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SHI\"/>
    </mc:Choice>
  </mc:AlternateContent>
  <xr:revisionPtr revIDLastSave="0" documentId="13_ncr:1_{48700D8A-E8D1-4273-818B-341F21F8F52E}" xr6:coauthVersionLast="46" xr6:coauthVersionMax="46" xr10:uidLastSave="{00000000-0000-0000-0000-000000000000}"/>
  <bookViews>
    <workbookView xWindow="-28920" yWindow="-120" windowWidth="29040" windowHeight="15840" activeTab="2" xr2:uid="{2098151C-B5D8-4999-8AAB-2D570887D6E5}"/>
  </bookViews>
  <sheets>
    <sheet name="SHI Back Up" sheetId="1" r:id="rId1"/>
    <sheet name="1st Page Data" sheetId="3" r:id="rId2"/>
    <sheet name="1st Page Graph" sheetId="4" r:id="rId3"/>
    <sheet name="SHI_EXPORT_PerformanceTable" sheetId="2" r:id="rId4"/>
    <sheet name="SHI_EXPORT_GraphData" sheetId="5" r:id="rId5"/>
    <sheet name="SHI_BROCHURE_RebalanceTable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D3" i="6"/>
  <c r="E3" i="6"/>
  <c r="F3" i="6"/>
  <c r="G3" i="6"/>
  <c r="D4" i="6"/>
  <c r="E4" i="6"/>
  <c r="F4" i="6"/>
  <c r="G4" i="6"/>
  <c r="D5" i="6"/>
  <c r="E5" i="6"/>
  <c r="F5" i="6"/>
  <c r="G5" i="6"/>
  <c r="C3" i="6"/>
  <c r="C4" i="6"/>
  <c r="C5" i="6"/>
  <c r="C2" i="6"/>
  <c r="G1" i="6"/>
  <c r="D1" i="6"/>
  <c r="E1" i="6"/>
  <c r="F1" i="6"/>
  <c r="C1" i="6"/>
  <c r="B5" i="6"/>
  <c r="B4" i="6"/>
  <c r="A3" i="6"/>
  <c r="A4" i="6"/>
  <c r="A5" i="6"/>
  <c r="A2" i="6"/>
  <c r="F574" i="3"/>
  <c r="E574" i="3"/>
  <c r="F573" i="3"/>
  <c r="E573" i="3"/>
  <c r="R569" i="3"/>
  <c r="P569" i="3"/>
  <c r="O569" i="3"/>
  <c r="N569" i="3"/>
  <c r="K569" i="3"/>
  <c r="H569" i="3"/>
  <c r="G569" i="3"/>
  <c r="M569" i="3" s="1"/>
  <c r="F569" i="3"/>
  <c r="L569" i="3" s="1"/>
  <c r="R568" i="3"/>
  <c r="P568" i="3"/>
  <c r="K568" i="3"/>
  <c r="H568" i="3"/>
  <c r="N568" i="3" s="1"/>
  <c r="G568" i="3"/>
  <c r="M568" i="3" s="1"/>
  <c r="F568" i="3"/>
  <c r="L568" i="3" s="1"/>
  <c r="R567" i="3"/>
  <c r="P567" i="3"/>
  <c r="N567" i="3"/>
  <c r="K567" i="3"/>
  <c r="H567" i="3"/>
  <c r="G567" i="3"/>
  <c r="M567" i="3" s="1"/>
  <c r="F567" i="3"/>
  <c r="L567" i="3" s="1"/>
  <c r="R566" i="3"/>
  <c r="P566" i="3"/>
  <c r="K566" i="3"/>
  <c r="H566" i="3"/>
  <c r="G566" i="3"/>
  <c r="M566" i="3" s="1"/>
  <c r="F566" i="3"/>
  <c r="L566" i="3" s="1"/>
  <c r="R565" i="3"/>
  <c r="P565" i="3"/>
  <c r="N565" i="3"/>
  <c r="M565" i="3"/>
  <c r="L565" i="3"/>
  <c r="K565" i="3"/>
  <c r="H565" i="3"/>
  <c r="G565" i="3"/>
  <c r="F565" i="3"/>
  <c r="R564" i="3"/>
  <c r="P564" i="3"/>
  <c r="L564" i="3"/>
  <c r="K564" i="3"/>
  <c r="H564" i="3"/>
  <c r="G564" i="3"/>
  <c r="M564" i="3" s="1"/>
  <c r="F564" i="3"/>
  <c r="R563" i="3"/>
  <c r="P563" i="3"/>
  <c r="L563" i="3"/>
  <c r="K563" i="3"/>
  <c r="H563" i="3"/>
  <c r="N563" i="3" s="1"/>
  <c r="G563" i="3"/>
  <c r="M563" i="3" s="1"/>
  <c r="F563" i="3"/>
  <c r="R562" i="3"/>
  <c r="P562" i="3"/>
  <c r="N562" i="3"/>
  <c r="M562" i="3"/>
  <c r="K562" i="3"/>
  <c r="H562" i="3"/>
  <c r="G562" i="3"/>
  <c r="F562" i="3"/>
  <c r="L562" i="3" s="1"/>
  <c r="R561" i="3"/>
  <c r="P561" i="3"/>
  <c r="K561" i="3"/>
  <c r="H561" i="3"/>
  <c r="N561" i="3" s="1"/>
  <c r="G561" i="3"/>
  <c r="M561" i="3" s="1"/>
  <c r="F561" i="3"/>
  <c r="L561" i="3" s="1"/>
  <c r="R560" i="3"/>
  <c r="P560" i="3"/>
  <c r="L560" i="3"/>
  <c r="K560" i="3"/>
  <c r="H560" i="3"/>
  <c r="N560" i="3" s="1"/>
  <c r="G560" i="3"/>
  <c r="M560" i="3" s="1"/>
  <c r="F560" i="3"/>
  <c r="R559" i="3"/>
  <c r="P559" i="3"/>
  <c r="N559" i="3"/>
  <c r="K559" i="3"/>
  <c r="H559" i="3"/>
  <c r="G559" i="3"/>
  <c r="M559" i="3" s="1"/>
  <c r="F559" i="3"/>
  <c r="L559" i="3" s="1"/>
  <c r="R558" i="3"/>
  <c r="P558" i="3"/>
  <c r="K558" i="3"/>
  <c r="H558" i="3"/>
  <c r="N558" i="3" s="1"/>
  <c r="G558" i="3"/>
  <c r="M558" i="3" s="1"/>
  <c r="F558" i="3"/>
  <c r="L558" i="3" s="1"/>
  <c r="R557" i="3"/>
  <c r="P557" i="3"/>
  <c r="M557" i="3"/>
  <c r="L557" i="3"/>
  <c r="K557" i="3"/>
  <c r="H557" i="3"/>
  <c r="G557" i="3"/>
  <c r="F557" i="3"/>
  <c r="R556" i="3"/>
  <c r="P556" i="3"/>
  <c r="K556" i="3"/>
  <c r="H556" i="3"/>
  <c r="G556" i="3"/>
  <c r="M556" i="3" s="1"/>
  <c r="F556" i="3"/>
  <c r="L556" i="3" s="1"/>
  <c r="R555" i="3"/>
  <c r="P555" i="3"/>
  <c r="L555" i="3"/>
  <c r="K555" i="3"/>
  <c r="H555" i="3"/>
  <c r="N555" i="3" s="1"/>
  <c r="G555" i="3"/>
  <c r="M555" i="3" s="1"/>
  <c r="F555" i="3"/>
  <c r="R554" i="3"/>
  <c r="P554" i="3"/>
  <c r="N554" i="3"/>
  <c r="M554" i="3"/>
  <c r="K554" i="3"/>
  <c r="H554" i="3"/>
  <c r="G554" i="3"/>
  <c r="F554" i="3"/>
  <c r="L554" i="3" s="1"/>
  <c r="R553" i="3"/>
  <c r="P553" i="3"/>
  <c r="N553" i="3"/>
  <c r="M553" i="3"/>
  <c r="K553" i="3"/>
  <c r="H553" i="3"/>
  <c r="G553" i="3"/>
  <c r="F553" i="3"/>
  <c r="L553" i="3" s="1"/>
  <c r="R552" i="3"/>
  <c r="P552" i="3"/>
  <c r="M552" i="3"/>
  <c r="L552" i="3"/>
  <c r="K552" i="3"/>
  <c r="H552" i="3"/>
  <c r="G552" i="3"/>
  <c r="F552" i="3"/>
  <c r="R551" i="3"/>
  <c r="P551" i="3"/>
  <c r="N551" i="3"/>
  <c r="L551" i="3"/>
  <c r="K551" i="3"/>
  <c r="H551" i="3"/>
  <c r="G551" i="3"/>
  <c r="M551" i="3" s="1"/>
  <c r="F551" i="3"/>
  <c r="R550" i="3"/>
  <c r="P550" i="3"/>
  <c r="N550" i="3"/>
  <c r="K550" i="3"/>
  <c r="H550" i="3"/>
  <c r="G550" i="3"/>
  <c r="M550" i="3" s="1"/>
  <c r="F550" i="3"/>
  <c r="L550" i="3" s="1"/>
  <c r="R549" i="3"/>
  <c r="P549" i="3"/>
  <c r="M549" i="3"/>
  <c r="L549" i="3"/>
  <c r="K549" i="3"/>
  <c r="H549" i="3"/>
  <c r="G549" i="3"/>
  <c r="F549" i="3"/>
  <c r="R548" i="3"/>
  <c r="P548" i="3"/>
  <c r="K548" i="3"/>
  <c r="H548" i="3"/>
  <c r="G548" i="3"/>
  <c r="M548" i="3" s="1"/>
  <c r="F548" i="3"/>
  <c r="L548" i="3" s="1"/>
  <c r="R547" i="3"/>
  <c r="P547" i="3"/>
  <c r="L547" i="3"/>
  <c r="K547" i="3"/>
  <c r="H547" i="3"/>
  <c r="N547" i="3" s="1"/>
  <c r="G547" i="3"/>
  <c r="M547" i="3" s="1"/>
  <c r="F547" i="3"/>
  <c r="R546" i="3"/>
  <c r="P546" i="3"/>
  <c r="N546" i="3"/>
  <c r="M546" i="3"/>
  <c r="K546" i="3"/>
  <c r="H546" i="3"/>
  <c r="G546" i="3"/>
  <c r="F546" i="3"/>
  <c r="L546" i="3" s="1"/>
  <c r="R545" i="3"/>
  <c r="P545" i="3"/>
  <c r="N545" i="3"/>
  <c r="K545" i="3"/>
  <c r="H545" i="3"/>
  <c r="G545" i="3"/>
  <c r="M545" i="3" s="1"/>
  <c r="F545" i="3"/>
  <c r="L545" i="3" s="1"/>
  <c r="R544" i="3"/>
  <c r="P544" i="3"/>
  <c r="L544" i="3"/>
  <c r="K544" i="3"/>
  <c r="H544" i="3"/>
  <c r="G544" i="3"/>
  <c r="M544" i="3" s="1"/>
  <c r="F544" i="3"/>
  <c r="R543" i="3"/>
  <c r="P543" i="3"/>
  <c r="N543" i="3"/>
  <c r="K543" i="3"/>
  <c r="H543" i="3"/>
  <c r="G543" i="3"/>
  <c r="M543" i="3" s="1"/>
  <c r="F543" i="3"/>
  <c r="L543" i="3" s="1"/>
  <c r="R542" i="3"/>
  <c r="P542" i="3"/>
  <c r="K542" i="3"/>
  <c r="H542" i="3"/>
  <c r="N542" i="3" s="1"/>
  <c r="G542" i="3"/>
  <c r="M542" i="3" s="1"/>
  <c r="F542" i="3"/>
  <c r="L542" i="3" s="1"/>
  <c r="R541" i="3"/>
  <c r="P541" i="3"/>
  <c r="M541" i="3"/>
  <c r="L541" i="3"/>
  <c r="K541" i="3"/>
  <c r="H541" i="3"/>
  <c r="N541" i="3" s="1"/>
  <c r="G541" i="3"/>
  <c r="F541" i="3"/>
  <c r="R540" i="3"/>
  <c r="P540" i="3"/>
  <c r="L540" i="3"/>
  <c r="K540" i="3"/>
  <c r="H540" i="3"/>
  <c r="G540" i="3"/>
  <c r="M540" i="3" s="1"/>
  <c r="F540" i="3"/>
  <c r="R539" i="3"/>
  <c r="P539" i="3"/>
  <c r="L539" i="3"/>
  <c r="K539" i="3"/>
  <c r="H539" i="3"/>
  <c r="N539" i="3" s="1"/>
  <c r="G539" i="3"/>
  <c r="M539" i="3" s="1"/>
  <c r="F539" i="3"/>
  <c r="R538" i="3"/>
  <c r="P538" i="3"/>
  <c r="N538" i="3"/>
  <c r="M538" i="3"/>
  <c r="K538" i="3"/>
  <c r="H538" i="3"/>
  <c r="G538" i="3"/>
  <c r="F538" i="3"/>
  <c r="L538" i="3" s="1"/>
  <c r="R537" i="3"/>
  <c r="P537" i="3"/>
  <c r="M537" i="3"/>
  <c r="K537" i="3"/>
  <c r="H537" i="3"/>
  <c r="G537" i="3"/>
  <c r="F537" i="3"/>
  <c r="L537" i="3" s="1"/>
  <c r="R536" i="3"/>
  <c r="P536" i="3"/>
  <c r="M536" i="3"/>
  <c r="L536" i="3"/>
  <c r="K536" i="3"/>
  <c r="H536" i="3"/>
  <c r="G536" i="3"/>
  <c r="F536" i="3"/>
  <c r="R535" i="3"/>
  <c r="P535" i="3"/>
  <c r="N535" i="3"/>
  <c r="K535" i="3"/>
  <c r="H535" i="3"/>
  <c r="G535" i="3"/>
  <c r="M535" i="3" s="1"/>
  <c r="F535" i="3"/>
  <c r="L535" i="3" s="1"/>
  <c r="R534" i="3"/>
  <c r="P534" i="3"/>
  <c r="K534" i="3"/>
  <c r="H534" i="3"/>
  <c r="G534" i="3"/>
  <c r="M534" i="3" s="1"/>
  <c r="F534" i="3"/>
  <c r="L534" i="3" s="1"/>
  <c r="R533" i="3"/>
  <c r="P533" i="3"/>
  <c r="M533" i="3"/>
  <c r="L533" i="3"/>
  <c r="K533" i="3"/>
  <c r="H533" i="3"/>
  <c r="N533" i="3" s="1"/>
  <c r="G533" i="3"/>
  <c r="F533" i="3"/>
  <c r="R532" i="3"/>
  <c r="P532" i="3"/>
  <c r="M532" i="3"/>
  <c r="L532" i="3"/>
  <c r="K532" i="3"/>
  <c r="H532" i="3"/>
  <c r="G532" i="3"/>
  <c r="F532" i="3"/>
  <c r="R531" i="3"/>
  <c r="P531" i="3"/>
  <c r="K531" i="3"/>
  <c r="H531" i="3"/>
  <c r="N531" i="3" s="1"/>
  <c r="G531" i="3"/>
  <c r="M531" i="3" s="1"/>
  <c r="F531" i="3"/>
  <c r="L531" i="3" s="1"/>
  <c r="R530" i="3"/>
  <c r="P530" i="3"/>
  <c r="N530" i="3"/>
  <c r="M530" i="3"/>
  <c r="K530" i="3"/>
  <c r="H530" i="3"/>
  <c r="G530" i="3"/>
  <c r="F530" i="3"/>
  <c r="L530" i="3" s="1"/>
  <c r="R529" i="3"/>
  <c r="P529" i="3"/>
  <c r="N529" i="3"/>
  <c r="K529" i="3"/>
  <c r="H529" i="3"/>
  <c r="G529" i="3"/>
  <c r="M529" i="3" s="1"/>
  <c r="F529" i="3"/>
  <c r="L529" i="3" s="1"/>
  <c r="R528" i="3"/>
  <c r="P528" i="3"/>
  <c r="L528" i="3"/>
  <c r="K528" i="3"/>
  <c r="H528" i="3"/>
  <c r="G528" i="3"/>
  <c r="M528" i="3" s="1"/>
  <c r="F528" i="3"/>
  <c r="R527" i="3"/>
  <c r="P527" i="3"/>
  <c r="N527" i="3"/>
  <c r="K527" i="3"/>
  <c r="H527" i="3"/>
  <c r="G527" i="3"/>
  <c r="M527" i="3" s="1"/>
  <c r="F527" i="3"/>
  <c r="L527" i="3" s="1"/>
  <c r="R526" i="3"/>
  <c r="P526" i="3"/>
  <c r="L526" i="3"/>
  <c r="K526" i="3"/>
  <c r="H526" i="3"/>
  <c r="G526" i="3"/>
  <c r="M526" i="3" s="1"/>
  <c r="F526" i="3"/>
  <c r="R525" i="3"/>
  <c r="P525" i="3"/>
  <c r="M525" i="3"/>
  <c r="L525" i="3"/>
  <c r="K525" i="3"/>
  <c r="H525" i="3"/>
  <c r="G525" i="3"/>
  <c r="F525" i="3"/>
  <c r="R524" i="3"/>
  <c r="P524" i="3"/>
  <c r="K524" i="3"/>
  <c r="H524" i="3"/>
  <c r="G524" i="3"/>
  <c r="M524" i="3" s="1"/>
  <c r="F524" i="3"/>
  <c r="L524" i="3" s="1"/>
  <c r="R523" i="3"/>
  <c r="P523" i="3"/>
  <c r="M523" i="3"/>
  <c r="L523" i="3"/>
  <c r="K523" i="3"/>
  <c r="H523" i="3"/>
  <c r="N523" i="3" s="1"/>
  <c r="G523" i="3"/>
  <c r="F523" i="3"/>
  <c r="R522" i="3"/>
  <c r="P522" i="3"/>
  <c r="N522" i="3"/>
  <c r="M522" i="3"/>
  <c r="K522" i="3"/>
  <c r="H522" i="3"/>
  <c r="G522" i="3"/>
  <c r="F522" i="3"/>
  <c r="L522" i="3" s="1"/>
  <c r="R521" i="3"/>
  <c r="P521" i="3"/>
  <c r="N521" i="3"/>
  <c r="M521" i="3"/>
  <c r="K521" i="3"/>
  <c r="H521" i="3"/>
  <c r="G521" i="3"/>
  <c r="F521" i="3"/>
  <c r="L521" i="3" s="1"/>
  <c r="R520" i="3"/>
  <c r="P520" i="3"/>
  <c r="N520" i="3"/>
  <c r="M520" i="3"/>
  <c r="L520" i="3"/>
  <c r="K520" i="3"/>
  <c r="H520" i="3"/>
  <c r="G520" i="3"/>
  <c r="F520" i="3"/>
  <c r="R519" i="3"/>
  <c r="P519" i="3"/>
  <c r="K519" i="3"/>
  <c r="H519" i="3"/>
  <c r="G519" i="3"/>
  <c r="M519" i="3" s="1"/>
  <c r="F519" i="3"/>
  <c r="L519" i="3" s="1"/>
  <c r="R518" i="3"/>
  <c r="P518" i="3"/>
  <c r="L518" i="3"/>
  <c r="K518" i="3"/>
  <c r="H518" i="3"/>
  <c r="N518" i="3" s="1"/>
  <c r="G518" i="3"/>
  <c r="M518" i="3" s="1"/>
  <c r="F518" i="3"/>
  <c r="R517" i="3"/>
  <c r="P517" i="3"/>
  <c r="N517" i="3"/>
  <c r="M517" i="3"/>
  <c r="K517" i="3"/>
  <c r="H517" i="3"/>
  <c r="G517" i="3"/>
  <c r="F517" i="3"/>
  <c r="L517" i="3" s="1"/>
  <c r="R516" i="3"/>
  <c r="P516" i="3"/>
  <c r="M516" i="3"/>
  <c r="K516" i="3"/>
  <c r="H516" i="3"/>
  <c r="G516" i="3"/>
  <c r="F516" i="3"/>
  <c r="L516" i="3" s="1"/>
  <c r="R515" i="3"/>
  <c r="P515" i="3"/>
  <c r="K515" i="3"/>
  <c r="H515" i="3"/>
  <c r="N515" i="3" s="1"/>
  <c r="G515" i="3"/>
  <c r="M515" i="3" s="1"/>
  <c r="F515" i="3"/>
  <c r="L515" i="3" s="1"/>
  <c r="R514" i="3"/>
  <c r="P514" i="3"/>
  <c r="N514" i="3"/>
  <c r="K514" i="3"/>
  <c r="H514" i="3"/>
  <c r="G514" i="3"/>
  <c r="M514" i="3" s="1"/>
  <c r="F514" i="3"/>
  <c r="L514" i="3" s="1"/>
  <c r="R513" i="3"/>
  <c r="P513" i="3"/>
  <c r="M513" i="3"/>
  <c r="K513" i="3"/>
  <c r="H513" i="3"/>
  <c r="N513" i="3" s="1"/>
  <c r="G513" i="3"/>
  <c r="F513" i="3"/>
  <c r="L513" i="3" s="1"/>
  <c r="R512" i="3"/>
  <c r="P512" i="3"/>
  <c r="N512" i="3"/>
  <c r="M512" i="3"/>
  <c r="L512" i="3"/>
  <c r="K512" i="3"/>
  <c r="H512" i="3"/>
  <c r="G512" i="3"/>
  <c r="F512" i="3"/>
  <c r="R511" i="3"/>
  <c r="P511" i="3"/>
  <c r="N511" i="3"/>
  <c r="L511" i="3"/>
  <c r="K511" i="3"/>
  <c r="H511" i="3"/>
  <c r="G511" i="3"/>
  <c r="M511" i="3" s="1"/>
  <c r="F511" i="3"/>
  <c r="R510" i="3"/>
  <c r="P510" i="3"/>
  <c r="N510" i="3"/>
  <c r="K510" i="3"/>
  <c r="H510" i="3"/>
  <c r="G510" i="3"/>
  <c r="M510" i="3" s="1"/>
  <c r="F510" i="3"/>
  <c r="L510" i="3" s="1"/>
  <c r="R509" i="3"/>
  <c r="P509" i="3"/>
  <c r="M509" i="3"/>
  <c r="L509" i="3"/>
  <c r="K509" i="3"/>
  <c r="H509" i="3"/>
  <c r="G509" i="3"/>
  <c r="F509" i="3"/>
  <c r="R508" i="3"/>
  <c r="P508" i="3"/>
  <c r="M508" i="3"/>
  <c r="K508" i="3"/>
  <c r="H508" i="3"/>
  <c r="N508" i="3" s="1"/>
  <c r="G508" i="3"/>
  <c r="F508" i="3"/>
  <c r="L508" i="3" s="1"/>
  <c r="R507" i="3"/>
  <c r="P507" i="3"/>
  <c r="M507" i="3"/>
  <c r="L507" i="3"/>
  <c r="K507" i="3"/>
  <c r="H507" i="3"/>
  <c r="N507" i="3" s="1"/>
  <c r="G507" i="3"/>
  <c r="F507" i="3"/>
  <c r="R506" i="3"/>
  <c r="P506" i="3"/>
  <c r="N506" i="3"/>
  <c r="K506" i="3"/>
  <c r="H506" i="3"/>
  <c r="G506" i="3"/>
  <c r="M506" i="3" s="1"/>
  <c r="F506" i="3"/>
  <c r="L506" i="3" s="1"/>
  <c r="R505" i="3"/>
  <c r="P505" i="3"/>
  <c r="K505" i="3"/>
  <c r="H505" i="3"/>
  <c r="N505" i="3" s="1"/>
  <c r="G505" i="3"/>
  <c r="M505" i="3" s="1"/>
  <c r="F505" i="3"/>
  <c r="L505" i="3" s="1"/>
  <c r="R504" i="3"/>
  <c r="P504" i="3"/>
  <c r="N504" i="3"/>
  <c r="L504" i="3"/>
  <c r="K504" i="3"/>
  <c r="H504" i="3"/>
  <c r="G504" i="3"/>
  <c r="M504" i="3" s="1"/>
  <c r="F504" i="3"/>
  <c r="R503" i="3"/>
  <c r="P503" i="3"/>
  <c r="N503" i="3"/>
  <c r="L503" i="3"/>
  <c r="K503" i="3"/>
  <c r="H503" i="3"/>
  <c r="G503" i="3"/>
  <c r="M503" i="3" s="1"/>
  <c r="F503" i="3"/>
  <c r="R502" i="3"/>
  <c r="P502" i="3"/>
  <c r="N502" i="3"/>
  <c r="L502" i="3"/>
  <c r="K502" i="3"/>
  <c r="H502" i="3"/>
  <c r="G502" i="3"/>
  <c r="M502" i="3" s="1"/>
  <c r="F502" i="3"/>
  <c r="R501" i="3"/>
  <c r="P501" i="3"/>
  <c r="M501" i="3"/>
  <c r="K501" i="3"/>
  <c r="H501" i="3"/>
  <c r="G501" i="3"/>
  <c r="F501" i="3"/>
  <c r="L501" i="3" s="1"/>
  <c r="R500" i="3"/>
  <c r="P500" i="3"/>
  <c r="L500" i="3"/>
  <c r="K500" i="3"/>
  <c r="H500" i="3"/>
  <c r="N500" i="3" s="1"/>
  <c r="G500" i="3"/>
  <c r="M500" i="3" s="1"/>
  <c r="F500" i="3"/>
  <c r="R499" i="3"/>
  <c r="P499" i="3"/>
  <c r="N499" i="3"/>
  <c r="M499" i="3"/>
  <c r="L499" i="3"/>
  <c r="K499" i="3"/>
  <c r="H499" i="3"/>
  <c r="G499" i="3"/>
  <c r="F499" i="3"/>
  <c r="R498" i="3"/>
  <c r="P498" i="3"/>
  <c r="N498" i="3"/>
  <c r="K498" i="3"/>
  <c r="H498" i="3"/>
  <c r="G498" i="3"/>
  <c r="M498" i="3" s="1"/>
  <c r="F498" i="3"/>
  <c r="L498" i="3" s="1"/>
  <c r="R497" i="3"/>
  <c r="P497" i="3"/>
  <c r="L497" i="3"/>
  <c r="K497" i="3"/>
  <c r="H497" i="3"/>
  <c r="N497" i="3" s="1"/>
  <c r="G497" i="3"/>
  <c r="M497" i="3" s="1"/>
  <c r="F497" i="3"/>
  <c r="R496" i="3"/>
  <c r="P496" i="3"/>
  <c r="L496" i="3"/>
  <c r="K496" i="3"/>
  <c r="H496" i="3"/>
  <c r="G496" i="3"/>
  <c r="M496" i="3" s="1"/>
  <c r="F496" i="3"/>
  <c r="R495" i="3"/>
  <c r="P495" i="3"/>
  <c r="L495" i="3"/>
  <c r="K495" i="3"/>
  <c r="H495" i="3"/>
  <c r="G495" i="3"/>
  <c r="M495" i="3" s="1"/>
  <c r="F495" i="3"/>
  <c r="R494" i="3"/>
  <c r="P494" i="3"/>
  <c r="N494" i="3"/>
  <c r="M494" i="3"/>
  <c r="L494" i="3"/>
  <c r="K494" i="3"/>
  <c r="H494" i="3"/>
  <c r="G494" i="3"/>
  <c r="F494" i="3"/>
  <c r="R493" i="3"/>
  <c r="P493" i="3"/>
  <c r="M493" i="3"/>
  <c r="L493" i="3"/>
  <c r="K493" i="3"/>
  <c r="H493" i="3"/>
  <c r="G493" i="3"/>
  <c r="F493" i="3"/>
  <c r="R492" i="3"/>
  <c r="P492" i="3"/>
  <c r="L492" i="3"/>
  <c r="K492" i="3"/>
  <c r="H492" i="3"/>
  <c r="N492" i="3" s="1"/>
  <c r="G492" i="3"/>
  <c r="M492" i="3" s="1"/>
  <c r="F492" i="3"/>
  <c r="R491" i="3"/>
  <c r="P491" i="3"/>
  <c r="N491" i="3"/>
  <c r="M491" i="3"/>
  <c r="K491" i="3"/>
  <c r="H491" i="3"/>
  <c r="G491" i="3"/>
  <c r="F491" i="3"/>
  <c r="L491" i="3" s="1"/>
  <c r="R490" i="3"/>
  <c r="P490" i="3"/>
  <c r="N490" i="3"/>
  <c r="K490" i="3"/>
  <c r="H490" i="3"/>
  <c r="G490" i="3"/>
  <c r="M490" i="3" s="1"/>
  <c r="F490" i="3"/>
  <c r="L490" i="3" s="1"/>
  <c r="R489" i="3"/>
  <c r="P489" i="3"/>
  <c r="M489" i="3"/>
  <c r="L489" i="3"/>
  <c r="K489" i="3"/>
  <c r="H489" i="3"/>
  <c r="G489" i="3"/>
  <c r="F489" i="3"/>
  <c r="R488" i="3"/>
  <c r="P488" i="3"/>
  <c r="M488" i="3"/>
  <c r="L488" i="3"/>
  <c r="K488" i="3"/>
  <c r="H488" i="3"/>
  <c r="G488" i="3"/>
  <c r="F488" i="3"/>
  <c r="R487" i="3"/>
  <c r="P487" i="3"/>
  <c r="N487" i="3"/>
  <c r="L487" i="3"/>
  <c r="K487" i="3"/>
  <c r="H487" i="3"/>
  <c r="G487" i="3"/>
  <c r="M487" i="3" s="1"/>
  <c r="F487" i="3"/>
  <c r="R486" i="3"/>
  <c r="P486" i="3"/>
  <c r="N486" i="3"/>
  <c r="M486" i="3"/>
  <c r="K486" i="3"/>
  <c r="H486" i="3"/>
  <c r="G486" i="3"/>
  <c r="F486" i="3"/>
  <c r="L486" i="3" s="1"/>
  <c r="R485" i="3"/>
  <c r="P485" i="3"/>
  <c r="M485" i="3"/>
  <c r="K485" i="3"/>
  <c r="H485" i="3"/>
  <c r="N485" i="3" s="1"/>
  <c r="G485" i="3"/>
  <c r="F485" i="3"/>
  <c r="L485" i="3" s="1"/>
  <c r="R484" i="3"/>
  <c r="P484" i="3"/>
  <c r="M484" i="3"/>
  <c r="L484" i="3"/>
  <c r="K484" i="3"/>
  <c r="H484" i="3"/>
  <c r="N484" i="3" s="1"/>
  <c r="G484" i="3"/>
  <c r="F484" i="3"/>
  <c r="R483" i="3"/>
  <c r="P483" i="3"/>
  <c r="N483" i="3"/>
  <c r="K483" i="3"/>
  <c r="H483" i="3"/>
  <c r="G483" i="3"/>
  <c r="M483" i="3" s="1"/>
  <c r="F483" i="3"/>
  <c r="L483" i="3" s="1"/>
  <c r="R482" i="3"/>
  <c r="P482" i="3"/>
  <c r="N482" i="3"/>
  <c r="K482" i="3"/>
  <c r="H482" i="3"/>
  <c r="G482" i="3"/>
  <c r="M482" i="3" s="1"/>
  <c r="F482" i="3"/>
  <c r="L482" i="3" s="1"/>
  <c r="R481" i="3"/>
  <c r="P481" i="3"/>
  <c r="N481" i="3"/>
  <c r="L481" i="3"/>
  <c r="K481" i="3"/>
  <c r="H481" i="3"/>
  <c r="G481" i="3"/>
  <c r="M481" i="3" s="1"/>
  <c r="F481" i="3"/>
  <c r="R480" i="3"/>
  <c r="P480" i="3"/>
  <c r="N480" i="3"/>
  <c r="M480" i="3"/>
  <c r="L480" i="3"/>
  <c r="K480" i="3"/>
  <c r="H480" i="3"/>
  <c r="G480" i="3"/>
  <c r="F480" i="3"/>
  <c r="R479" i="3"/>
  <c r="P479" i="3"/>
  <c r="N479" i="3"/>
  <c r="L479" i="3"/>
  <c r="K479" i="3"/>
  <c r="H479" i="3"/>
  <c r="G479" i="3"/>
  <c r="M479" i="3" s="1"/>
  <c r="F479" i="3"/>
  <c r="R478" i="3"/>
  <c r="P478" i="3"/>
  <c r="N478" i="3"/>
  <c r="M478" i="3"/>
  <c r="K478" i="3"/>
  <c r="H478" i="3"/>
  <c r="G478" i="3"/>
  <c r="F478" i="3"/>
  <c r="L478" i="3" s="1"/>
  <c r="R477" i="3"/>
  <c r="P477" i="3"/>
  <c r="N477" i="3"/>
  <c r="M477" i="3"/>
  <c r="L477" i="3"/>
  <c r="K477" i="3"/>
  <c r="H477" i="3"/>
  <c r="G477" i="3"/>
  <c r="F477" i="3"/>
  <c r="R476" i="3"/>
  <c r="P476" i="3"/>
  <c r="L476" i="3"/>
  <c r="K476" i="3"/>
  <c r="H476" i="3"/>
  <c r="N476" i="3" s="1"/>
  <c r="G476" i="3"/>
  <c r="M476" i="3" s="1"/>
  <c r="F476" i="3"/>
  <c r="R475" i="3"/>
  <c r="P475" i="3"/>
  <c r="N475" i="3"/>
  <c r="K475" i="3"/>
  <c r="H475" i="3"/>
  <c r="G475" i="3"/>
  <c r="M475" i="3" s="1"/>
  <c r="F475" i="3"/>
  <c r="L475" i="3" s="1"/>
  <c r="R474" i="3"/>
  <c r="P474" i="3"/>
  <c r="N474" i="3"/>
  <c r="K474" i="3"/>
  <c r="H474" i="3"/>
  <c r="G474" i="3"/>
  <c r="M474" i="3" s="1"/>
  <c r="F474" i="3"/>
  <c r="L474" i="3" s="1"/>
  <c r="R473" i="3"/>
  <c r="P473" i="3"/>
  <c r="M473" i="3"/>
  <c r="L473" i="3"/>
  <c r="K473" i="3"/>
  <c r="H473" i="3"/>
  <c r="N473" i="3" s="1"/>
  <c r="G473" i="3"/>
  <c r="F473" i="3"/>
  <c r="R472" i="3"/>
  <c r="P472" i="3"/>
  <c r="N472" i="3"/>
  <c r="L472" i="3"/>
  <c r="K472" i="3"/>
  <c r="H472" i="3"/>
  <c r="G472" i="3"/>
  <c r="M472" i="3" s="1"/>
  <c r="F472" i="3"/>
  <c r="R471" i="3"/>
  <c r="P471" i="3"/>
  <c r="K471" i="3"/>
  <c r="H471" i="3"/>
  <c r="G471" i="3"/>
  <c r="M471" i="3" s="1"/>
  <c r="F471" i="3"/>
  <c r="L471" i="3" s="1"/>
  <c r="R470" i="3"/>
  <c r="P470" i="3"/>
  <c r="M470" i="3"/>
  <c r="L470" i="3"/>
  <c r="K470" i="3"/>
  <c r="H470" i="3"/>
  <c r="N470" i="3" s="1"/>
  <c r="G470" i="3"/>
  <c r="F470" i="3"/>
  <c r="R469" i="3"/>
  <c r="P469" i="3"/>
  <c r="M469" i="3"/>
  <c r="L469" i="3"/>
  <c r="K469" i="3"/>
  <c r="H469" i="3"/>
  <c r="N469" i="3" s="1"/>
  <c r="G469" i="3"/>
  <c r="F469" i="3"/>
  <c r="R468" i="3"/>
  <c r="P468" i="3"/>
  <c r="M468" i="3"/>
  <c r="K468" i="3"/>
  <c r="H468" i="3"/>
  <c r="G468" i="3"/>
  <c r="F468" i="3"/>
  <c r="L468" i="3" s="1"/>
  <c r="R467" i="3"/>
  <c r="P467" i="3"/>
  <c r="N467" i="3"/>
  <c r="K467" i="3"/>
  <c r="H467" i="3"/>
  <c r="G467" i="3"/>
  <c r="M467" i="3" s="1"/>
  <c r="F467" i="3"/>
  <c r="L467" i="3" s="1"/>
  <c r="R466" i="3"/>
  <c r="P466" i="3"/>
  <c r="N466" i="3"/>
  <c r="M466" i="3"/>
  <c r="K466" i="3"/>
  <c r="H466" i="3"/>
  <c r="G466" i="3"/>
  <c r="F466" i="3"/>
  <c r="L466" i="3" s="1"/>
  <c r="R465" i="3"/>
  <c r="P465" i="3"/>
  <c r="N465" i="3"/>
  <c r="M465" i="3"/>
  <c r="L465" i="3"/>
  <c r="K465" i="3"/>
  <c r="H465" i="3"/>
  <c r="G465" i="3"/>
  <c r="F465" i="3"/>
  <c r="R464" i="3"/>
  <c r="P464" i="3"/>
  <c r="N464" i="3"/>
  <c r="M464" i="3"/>
  <c r="L464" i="3"/>
  <c r="K464" i="3"/>
  <c r="H464" i="3"/>
  <c r="G464" i="3"/>
  <c r="F464" i="3"/>
  <c r="R463" i="3"/>
  <c r="P463" i="3"/>
  <c r="K463" i="3"/>
  <c r="H463" i="3"/>
  <c r="G463" i="3"/>
  <c r="M463" i="3" s="1"/>
  <c r="F463" i="3"/>
  <c r="L463" i="3" s="1"/>
  <c r="R462" i="3"/>
  <c r="P462" i="3"/>
  <c r="M462" i="3"/>
  <c r="L462" i="3"/>
  <c r="K462" i="3"/>
  <c r="H462" i="3"/>
  <c r="N462" i="3" s="1"/>
  <c r="G462" i="3"/>
  <c r="F462" i="3"/>
  <c r="R461" i="3"/>
  <c r="P461" i="3"/>
  <c r="N461" i="3"/>
  <c r="M461" i="3"/>
  <c r="L461" i="3"/>
  <c r="K461" i="3"/>
  <c r="H461" i="3"/>
  <c r="G461" i="3"/>
  <c r="F461" i="3"/>
  <c r="R460" i="3"/>
  <c r="P460" i="3"/>
  <c r="K460" i="3"/>
  <c r="H460" i="3"/>
  <c r="N460" i="3" s="1"/>
  <c r="G460" i="3"/>
  <c r="M460" i="3" s="1"/>
  <c r="F460" i="3"/>
  <c r="L460" i="3" s="1"/>
  <c r="R459" i="3"/>
  <c r="P459" i="3"/>
  <c r="N459" i="3"/>
  <c r="L459" i="3"/>
  <c r="K459" i="3"/>
  <c r="H459" i="3"/>
  <c r="G459" i="3"/>
  <c r="M459" i="3" s="1"/>
  <c r="F459" i="3"/>
  <c r="R458" i="3"/>
  <c r="P458" i="3"/>
  <c r="N458" i="3"/>
  <c r="M458" i="3"/>
  <c r="K458" i="3"/>
  <c r="H458" i="3"/>
  <c r="G458" i="3"/>
  <c r="F458" i="3"/>
  <c r="L458" i="3" s="1"/>
  <c r="R457" i="3"/>
  <c r="P457" i="3"/>
  <c r="M457" i="3"/>
  <c r="L457" i="3"/>
  <c r="K457" i="3"/>
  <c r="H457" i="3"/>
  <c r="G457" i="3"/>
  <c r="F457" i="3"/>
  <c r="R456" i="3"/>
  <c r="P456" i="3"/>
  <c r="N456" i="3"/>
  <c r="L456" i="3"/>
  <c r="K456" i="3"/>
  <c r="H456" i="3"/>
  <c r="G456" i="3"/>
  <c r="M456" i="3" s="1"/>
  <c r="F456" i="3"/>
  <c r="R455" i="3"/>
  <c r="P455" i="3"/>
  <c r="L455" i="3"/>
  <c r="K455" i="3"/>
  <c r="H455" i="3"/>
  <c r="G455" i="3"/>
  <c r="M455" i="3" s="1"/>
  <c r="F455" i="3"/>
  <c r="R454" i="3"/>
  <c r="P454" i="3"/>
  <c r="N454" i="3"/>
  <c r="M454" i="3"/>
  <c r="L454" i="3"/>
  <c r="K454" i="3"/>
  <c r="H454" i="3"/>
  <c r="G454" i="3"/>
  <c r="F454" i="3"/>
  <c r="R453" i="3"/>
  <c r="P453" i="3"/>
  <c r="M453" i="3"/>
  <c r="K453" i="3"/>
  <c r="H453" i="3"/>
  <c r="G453" i="3"/>
  <c r="F453" i="3"/>
  <c r="L453" i="3" s="1"/>
  <c r="R452" i="3"/>
  <c r="P452" i="3"/>
  <c r="K452" i="3"/>
  <c r="H452" i="3"/>
  <c r="G452" i="3"/>
  <c r="M452" i="3" s="1"/>
  <c r="F452" i="3"/>
  <c r="L452" i="3" s="1"/>
  <c r="R451" i="3"/>
  <c r="P451" i="3"/>
  <c r="N451" i="3"/>
  <c r="M451" i="3"/>
  <c r="L451" i="3"/>
  <c r="K451" i="3"/>
  <c r="H451" i="3"/>
  <c r="G451" i="3"/>
  <c r="F451" i="3"/>
  <c r="R450" i="3"/>
  <c r="P450" i="3"/>
  <c r="N450" i="3"/>
  <c r="K450" i="3"/>
  <c r="H450" i="3"/>
  <c r="G450" i="3"/>
  <c r="M450" i="3" s="1"/>
  <c r="F450" i="3"/>
  <c r="L450" i="3" s="1"/>
  <c r="R449" i="3"/>
  <c r="P449" i="3"/>
  <c r="N449" i="3"/>
  <c r="L449" i="3"/>
  <c r="K449" i="3"/>
  <c r="H449" i="3"/>
  <c r="G449" i="3"/>
  <c r="M449" i="3" s="1"/>
  <c r="F449" i="3"/>
  <c r="R448" i="3"/>
  <c r="P448" i="3"/>
  <c r="K448" i="3"/>
  <c r="H448" i="3"/>
  <c r="G448" i="3"/>
  <c r="M448" i="3" s="1"/>
  <c r="F448" i="3"/>
  <c r="L448" i="3" s="1"/>
  <c r="R447" i="3"/>
  <c r="P447" i="3"/>
  <c r="L447" i="3"/>
  <c r="K447" i="3"/>
  <c r="H447" i="3"/>
  <c r="N447" i="3" s="1"/>
  <c r="G447" i="3"/>
  <c r="M447" i="3" s="1"/>
  <c r="F447" i="3"/>
  <c r="R446" i="3"/>
  <c r="P446" i="3"/>
  <c r="N446" i="3"/>
  <c r="M446" i="3"/>
  <c r="K446" i="3"/>
  <c r="H446" i="3"/>
  <c r="G446" i="3"/>
  <c r="F446" i="3"/>
  <c r="L446" i="3" s="1"/>
  <c r="R445" i="3"/>
  <c r="P445" i="3"/>
  <c r="L445" i="3"/>
  <c r="K445" i="3"/>
  <c r="H445" i="3"/>
  <c r="N445" i="3" s="1"/>
  <c r="G445" i="3"/>
  <c r="M445" i="3" s="1"/>
  <c r="F445" i="3"/>
  <c r="R444" i="3"/>
  <c r="P444" i="3"/>
  <c r="M444" i="3"/>
  <c r="L444" i="3"/>
  <c r="K444" i="3"/>
  <c r="H444" i="3"/>
  <c r="N444" i="3" s="1"/>
  <c r="G444" i="3"/>
  <c r="F444" i="3"/>
  <c r="R443" i="3"/>
  <c r="P443" i="3"/>
  <c r="N443" i="3"/>
  <c r="M443" i="3"/>
  <c r="K443" i="3"/>
  <c r="H443" i="3"/>
  <c r="G443" i="3"/>
  <c r="F443" i="3"/>
  <c r="L443" i="3" s="1"/>
  <c r="R442" i="3"/>
  <c r="P442" i="3"/>
  <c r="K442" i="3"/>
  <c r="H442" i="3"/>
  <c r="G442" i="3"/>
  <c r="M442" i="3" s="1"/>
  <c r="F442" i="3"/>
  <c r="L442" i="3" s="1"/>
  <c r="R441" i="3"/>
  <c r="P441" i="3"/>
  <c r="L441" i="3"/>
  <c r="K441" i="3"/>
  <c r="H441" i="3"/>
  <c r="G441" i="3"/>
  <c r="M441" i="3" s="1"/>
  <c r="F441" i="3"/>
  <c r="R440" i="3"/>
  <c r="P440" i="3"/>
  <c r="N440" i="3"/>
  <c r="M440" i="3"/>
  <c r="L440" i="3"/>
  <c r="K440" i="3"/>
  <c r="H440" i="3"/>
  <c r="G440" i="3"/>
  <c r="F440" i="3"/>
  <c r="R439" i="3"/>
  <c r="P439" i="3"/>
  <c r="L439" i="3"/>
  <c r="K439" i="3"/>
  <c r="H439" i="3"/>
  <c r="G439" i="3"/>
  <c r="M439" i="3" s="1"/>
  <c r="F439" i="3"/>
  <c r="R438" i="3"/>
  <c r="P438" i="3"/>
  <c r="M438" i="3"/>
  <c r="L438" i="3"/>
  <c r="K438" i="3"/>
  <c r="H438" i="3"/>
  <c r="N438" i="3" s="1"/>
  <c r="G438" i="3"/>
  <c r="F438" i="3"/>
  <c r="R437" i="3"/>
  <c r="P437" i="3"/>
  <c r="N437" i="3"/>
  <c r="M437" i="3"/>
  <c r="K437" i="3"/>
  <c r="H437" i="3"/>
  <c r="G437" i="3"/>
  <c r="F437" i="3"/>
  <c r="L437" i="3" s="1"/>
  <c r="R436" i="3"/>
  <c r="P436" i="3"/>
  <c r="M436" i="3"/>
  <c r="K436" i="3"/>
  <c r="H436" i="3"/>
  <c r="G436" i="3"/>
  <c r="F436" i="3"/>
  <c r="L436" i="3" s="1"/>
  <c r="R435" i="3"/>
  <c r="P435" i="3"/>
  <c r="N435" i="3"/>
  <c r="L435" i="3"/>
  <c r="K435" i="3"/>
  <c r="H435" i="3"/>
  <c r="G435" i="3"/>
  <c r="M435" i="3" s="1"/>
  <c r="F435" i="3"/>
  <c r="R434" i="3"/>
  <c r="P434" i="3"/>
  <c r="M434" i="3"/>
  <c r="K434" i="3"/>
  <c r="H434" i="3"/>
  <c r="N434" i="3" s="1"/>
  <c r="G434" i="3"/>
  <c r="F434" i="3"/>
  <c r="L434" i="3" s="1"/>
  <c r="R433" i="3"/>
  <c r="P433" i="3"/>
  <c r="N433" i="3"/>
  <c r="M433" i="3"/>
  <c r="L433" i="3"/>
  <c r="K433" i="3"/>
  <c r="H433" i="3"/>
  <c r="G433" i="3"/>
  <c r="F433" i="3"/>
  <c r="R432" i="3"/>
  <c r="P432" i="3"/>
  <c r="N432" i="3"/>
  <c r="K432" i="3"/>
  <c r="H432" i="3"/>
  <c r="G432" i="3"/>
  <c r="M432" i="3" s="1"/>
  <c r="F432" i="3"/>
  <c r="L432" i="3" s="1"/>
  <c r="R431" i="3"/>
  <c r="P431" i="3"/>
  <c r="N431" i="3"/>
  <c r="M431" i="3"/>
  <c r="L431" i="3"/>
  <c r="K431" i="3"/>
  <c r="H431" i="3"/>
  <c r="G431" i="3"/>
  <c r="F431" i="3"/>
  <c r="R430" i="3"/>
  <c r="P430" i="3"/>
  <c r="M430" i="3"/>
  <c r="K430" i="3"/>
  <c r="H430" i="3"/>
  <c r="G430" i="3"/>
  <c r="F430" i="3"/>
  <c r="L430" i="3" s="1"/>
  <c r="R429" i="3"/>
  <c r="P429" i="3"/>
  <c r="K429" i="3"/>
  <c r="H429" i="3"/>
  <c r="N429" i="3" s="1"/>
  <c r="G429" i="3"/>
  <c r="M429" i="3" s="1"/>
  <c r="F429" i="3"/>
  <c r="L429" i="3" s="1"/>
  <c r="R428" i="3"/>
  <c r="P428" i="3"/>
  <c r="N428" i="3"/>
  <c r="M428" i="3"/>
  <c r="L428" i="3"/>
  <c r="K428" i="3"/>
  <c r="H428" i="3"/>
  <c r="G428" i="3"/>
  <c r="F428" i="3"/>
  <c r="R427" i="3"/>
  <c r="P427" i="3"/>
  <c r="N427" i="3"/>
  <c r="K427" i="3"/>
  <c r="H427" i="3"/>
  <c r="G427" i="3"/>
  <c r="M427" i="3" s="1"/>
  <c r="F427" i="3"/>
  <c r="L427" i="3" s="1"/>
  <c r="R426" i="3"/>
  <c r="P426" i="3"/>
  <c r="L426" i="3"/>
  <c r="K426" i="3"/>
  <c r="H426" i="3"/>
  <c r="N426" i="3" s="1"/>
  <c r="G426" i="3"/>
  <c r="M426" i="3" s="1"/>
  <c r="F426" i="3"/>
  <c r="R425" i="3"/>
  <c r="P425" i="3"/>
  <c r="N425" i="3"/>
  <c r="K425" i="3"/>
  <c r="H425" i="3"/>
  <c r="G425" i="3"/>
  <c r="M425" i="3" s="1"/>
  <c r="F425" i="3"/>
  <c r="L425" i="3" s="1"/>
  <c r="R424" i="3"/>
  <c r="P424" i="3"/>
  <c r="K424" i="3"/>
  <c r="H424" i="3"/>
  <c r="G424" i="3"/>
  <c r="M424" i="3" s="1"/>
  <c r="F424" i="3"/>
  <c r="L424" i="3" s="1"/>
  <c r="R423" i="3"/>
  <c r="P423" i="3"/>
  <c r="M423" i="3"/>
  <c r="L423" i="3"/>
  <c r="K423" i="3"/>
  <c r="H423" i="3"/>
  <c r="N423" i="3" s="1"/>
  <c r="G423" i="3"/>
  <c r="F423" i="3"/>
  <c r="R422" i="3"/>
  <c r="P422" i="3"/>
  <c r="M422" i="3"/>
  <c r="K422" i="3"/>
  <c r="H422" i="3"/>
  <c r="G422" i="3"/>
  <c r="F422" i="3"/>
  <c r="L422" i="3" s="1"/>
  <c r="R421" i="3"/>
  <c r="P421" i="3"/>
  <c r="K421" i="3"/>
  <c r="H421" i="3"/>
  <c r="N421" i="3" s="1"/>
  <c r="G421" i="3"/>
  <c r="M421" i="3" s="1"/>
  <c r="F421" i="3"/>
  <c r="L421" i="3" s="1"/>
  <c r="R420" i="3"/>
  <c r="P420" i="3"/>
  <c r="N420" i="3"/>
  <c r="M420" i="3"/>
  <c r="K420" i="3"/>
  <c r="H420" i="3"/>
  <c r="G420" i="3"/>
  <c r="F420" i="3"/>
  <c r="L420" i="3" s="1"/>
  <c r="R419" i="3"/>
  <c r="P419" i="3"/>
  <c r="N419" i="3"/>
  <c r="M419" i="3"/>
  <c r="K419" i="3"/>
  <c r="H419" i="3"/>
  <c r="G419" i="3"/>
  <c r="F419" i="3"/>
  <c r="L419" i="3" s="1"/>
  <c r="R418" i="3"/>
  <c r="P418" i="3"/>
  <c r="L418" i="3"/>
  <c r="K418" i="3"/>
  <c r="H418" i="3"/>
  <c r="N418" i="3" s="1"/>
  <c r="G418" i="3"/>
  <c r="M418" i="3" s="1"/>
  <c r="F418" i="3"/>
  <c r="R417" i="3"/>
  <c r="P417" i="3"/>
  <c r="N417" i="3"/>
  <c r="K417" i="3"/>
  <c r="H417" i="3"/>
  <c r="G417" i="3"/>
  <c r="M417" i="3" s="1"/>
  <c r="F417" i="3"/>
  <c r="L417" i="3" s="1"/>
  <c r="R416" i="3"/>
  <c r="P416" i="3"/>
  <c r="K416" i="3"/>
  <c r="H416" i="3"/>
  <c r="N416" i="3" s="1"/>
  <c r="G416" i="3"/>
  <c r="M416" i="3" s="1"/>
  <c r="F416" i="3"/>
  <c r="L416" i="3" s="1"/>
  <c r="R415" i="3"/>
  <c r="P415" i="3"/>
  <c r="M415" i="3"/>
  <c r="L415" i="3"/>
  <c r="K415" i="3"/>
  <c r="H415" i="3"/>
  <c r="G415" i="3"/>
  <c r="F415" i="3"/>
  <c r="R414" i="3"/>
  <c r="P414" i="3"/>
  <c r="N414" i="3"/>
  <c r="M414" i="3"/>
  <c r="L414" i="3"/>
  <c r="K414" i="3"/>
  <c r="H414" i="3"/>
  <c r="G414" i="3"/>
  <c r="F414" i="3"/>
  <c r="R413" i="3"/>
  <c r="P413" i="3"/>
  <c r="L413" i="3"/>
  <c r="K413" i="3"/>
  <c r="H413" i="3"/>
  <c r="G413" i="3"/>
  <c r="M413" i="3" s="1"/>
  <c r="F413" i="3"/>
  <c r="R412" i="3"/>
  <c r="P412" i="3"/>
  <c r="M412" i="3"/>
  <c r="L412" i="3"/>
  <c r="K412" i="3"/>
  <c r="H412" i="3"/>
  <c r="G412" i="3"/>
  <c r="F412" i="3"/>
  <c r="R411" i="3"/>
  <c r="P411" i="3"/>
  <c r="M411" i="3"/>
  <c r="L411" i="3"/>
  <c r="K411" i="3"/>
  <c r="H411" i="3"/>
  <c r="N411" i="3" s="1"/>
  <c r="G411" i="3"/>
  <c r="F411" i="3"/>
  <c r="R410" i="3"/>
  <c r="P410" i="3"/>
  <c r="M410" i="3"/>
  <c r="L410" i="3"/>
  <c r="K410" i="3"/>
  <c r="H410" i="3"/>
  <c r="G410" i="3"/>
  <c r="F410" i="3"/>
  <c r="R409" i="3"/>
  <c r="P409" i="3"/>
  <c r="N409" i="3"/>
  <c r="L409" i="3"/>
  <c r="K409" i="3"/>
  <c r="H409" i="3"/>
  <c r="G409" i="3"/>
  <c r="M409" i="3" s="1"/>
  <c r="F409" i="3"/>
  <c r="R408" i="3"/>
  <c r="P408" i="3"/>
  <c r="M408" i="3"/>
  <c r="K408" i="3"/>
  <c r="H408" i="3"/>
  <c r="G408" i="3"/>
  <c r="F408" i="3"/>
  <c r="L408" i="3" s="1"/>
  <c r="R407" i="3"/>
  <c r="P407" i="3"/>
  <c r="N407" i="3"/>
  <c r="L407" i="3"/>
  <c r="K407" i="3"/>
  <c r="H407" i="3"/>
  <c r="G407" i="3"/>
  <c r="M407" i="3" s="1"/>
  <c r="F407" i="3"/>
  <c r="R406" i="3"/>
  <c r="P406" i="3"/>
  <c r="N406" i="3"/>
  <c r="K406" i="3"/>
  <c r="H406" i="3"/>
  <c r="G406" i="3"/>
  <c r="M406" i="3" s="1"/>
  <c r="F406" i="3"/>
  <c r="L406" i="3" s="1"/>
  <c r="R405" i="3"/>
  <c r="P405" i="3"/>
  <c r="K405" i="3"/>
  <c r="H405" i="3"/>
  <c r="G405" i="3"/>
  <c r="M405" i="3" s="1"/>
  <c r="F405" i="3"/>
  <c r="L405" i="3" s="1"/>
  <c r="R404" i="3"/>
  <c r="P404" i="3"/>
  <c r="M404" i="3"/>
  <c r="L404" i="3"/>
  <c r="K404" i="3"/>
  <c r="H404" i="3"/>
  <c r="N404" i="3" s="1"/>
  <c r="G404" i="3"/>
  <c r="F404" i="3"/>
  <c r="R403" i="3"/>
  <c r="P403" i="3"/>
  <c r="N403" i="3"/>
  <c r="M403" i="3"/>
  <c r="K403" i="3"/>
  <c r="H403" i="3"/>
  <c r="G403" i="3"/>
  <c r="F403" i="3"/>
  <c r="L403" i="3" s="1"/>
  <c r="R402" i="3"/>
  <c r="P402" i="3"/>
  <c r="K402" i="3"/>
  <c r="H402" i="3"/>
  <c r="G402" i="3"/>
  <c r="M402" i="3" s="1"/>
  <c r="F402" i="3"/>
  <c r="L402" i="3" s="1"/>
  <c r="R401" i="3"/>
  <c r="P401" i="3"/>
  <c r="N401" i="3"/>
  <c r="M401" i="3"/>
  <c r="K401" i="3"/>
  <c r="H401" i="3"/>
  <c r="G401" i="3"/>
  <c r="F401" i="3"/>
  <c r="L401" i="3" s="1"/>
  <c r="R400" i="3"/>
  <c r="P400" i="3"/>
  <c r="M400" i="3"/>
  <c r="K400" i="3"/>
  <c r="H400" i="3"/>
  <c r="G400" i="3"/>
  <c r="F400" i="3"/>
  <c r="L400" i="3" s="1"/>
  <c r="R399" i="3"/>
  <c r="P399" i="3"/>
  <c r="N399" i="3"/>
  <c r="L399" i="3"/>
  <c r="K399" i="3"/>
  <c r="H399" i="3"/>
  <c r="G399" i="3"/>
  <c r="M399" i="3" s="1"/>
  <c r="F399" i="3"/>
  <c r="R398" i="3"/>
  <c r="P398" i="3"/>
  <c r="L398" i="3"/>
  <c r="K398" i="3"/>
  <c r="H398" i="3"/>
  <c r="G398" i="3"/>
  <c r="M398" i="3" s="1"/>
  <c r="F398" i="3"/>
  <c r="R397" i="3"/>
  <c r="P397" i="3"/>
  <c r="N397" i="3"/>
  <c r="L397" i="3"/>
  <c r="K397" i="3"/>
  <c r="H397" i="3"/>
  <c r="G397" i="3"/>
  <c r="M397" i="3" s="1"/>
  <c r="F397" i="3"/>
  <c r="R396" i="3"/>
  <c r="P396" i="3"/>
  <c r="N396" i="3"/>
  <c r="M396" i="3"/>
  <c r="K396" i="3"/>
  <c r="H396" i="3"/>
  <c r="G396" i="3"/>
  <c r="F396" i="3"/>
  <c r="L396" i="3" s="1"/>
  <c r="R395" i="3"/>
  <c r="P395" i="3"/>
  <c r="M395" i="3"/>
  <c r="K395" i="3"/>
  <c r="H395" i="3"/>
  <c r="N395" i="3" s="1"/>
  <c r="G395" i="3"/>
  <c r="F395" i="3"/>
  <c r="L395" i="3" s="1"/>
  <c r="R394" i="3"/>
  <c r="P394" i="3"/>
  <c r="M394" i="3"/>
  <c r="L394" i="3"/>
  <c r="K394" i="3"/>
  <c r="H394" i="3"/>
  <c r="N394" i="3" s="1"/>
  <c r="G394" i="3"/>
  <c r="F394" i="3"/>
  <c r="R393" i="3"/>
  <c r="P393" i="3"/>
  <c r="N393" i="3"/>
  <c r="M393" i="3"/>
  <c r="K393" i="3"/>
  <c r="H393" i="3"/>
  <c r="G393" i="3"/>
  <c r="F393" i="3"/>
  <c r="L393" i="3" s="1"/>
  <c r="R392" i="3"/>
  <c r="P392" i="3"/>
  <c r="K392" i="3"/>
  <c r="H392" i="3"/>
  <c r="G392" i="3"/>
  <c r="M392" i="3" s="1"/>
  <c r="F392" i="3"/>
  <c r="L392" i="3" s="1"/>
  <c r="R391" i="3"/>
  <c r="P391" i="3"/>
  <c r="L391" i="3"/>
  <c r="K391" i="3"/>
  <c r="H391" i="3"/>
  <c r="G391" i="3"/>
  <c r="M391" i="3" s="1"/>
  <c r="F391" i="3"/>
  <c r="R390" i="3"/>
  <c r="P390" i="3"/>
  <c r="N390" i="3"/>
  <c r="M390" i="3"/>
  <c r="L390" i="3"/>
  <c r="K390" i="3"/>
  <c r="H390" i="3"/>
  <c r="G390" i="3"/>
  <c r="F390" i="3"/>
  <c r="R389" i="3"/>
  <c r="P389" i="3"/>
  <c r="K389" i="3"/>
  <c r="H389" i="3"/>
  <c r="G389" i="3"/>
  <c r="M389" i="3" s="1"/>
  <c r="F389" i="3"/>
  <c r="L389" i="3" s="1"/>
  <c r="R388" i="3"/>
  <c r="P388" i="3"/>
  <c r="M388" i="3"/>
  <c r="L388" i="3"/>
  <c r="K388" i="3"/>
  <c r="H388" i="3"/>
  <c r="N388" i="3" s="1"/>
  <c r="G388" i="3"/>
  <c r="F388" i="3"/>
  <c r="R387" i="3"/>
  <c r="P387" i="3"/>
  <c r="N387" i="3"/>
  <c r="M387" i="3"/>
  <c r="K387" i="3"/>
  <c r="H387" i="3"/>
  <c r="G387" i="3"/>
  <c r="F387" i="3"/>
  <c r="L387" i="3" s="1"/>
  <c r="R386" i="3"/>
  <c r="P386" i="3"/>
  <c r="M386" i="3"/>
  <c r="K386" i="3"/>
  <c r="H386" i="3"/>
  <c r="G386" i="3"/>
  <c r="F386" i="3"/>
  <c r="L386" i="3" s="1"/>
  <c r="R385" i="3"/>
  <c r="P385" i="3"/>
  <c r="N385" i="3"/>
  <c r="M385" i="3"/>
  <c r="L385" i="3"/>
  <c r="K385" i="3"/>
  <c r="H385" i="3"/>
  <c r="G385" i="3"/>
  <c r="F385" i="3"/>
  <c r="R384" i="3"/>
  <c r="P384" i="3"/>
  <c r="N384" i="3"/>
  <c r="K384" i="3"/>
  <c r="H384" i="3"/>
  <c r="G384" i="3"/>
  <c r="M384" i="3" s="1"/>
  <c r="F384" i="3"/>
  <c r="L384" i="3" s="1"/>
  <c r="R383" i="3"/>
  <c r="P383" i="3"/>
  <c r="N383" i="3"/>
  <c r="L383" i="3"/>
  <c r="K383" i="3"/>
  <c r="H383" i="3"/>
  <c r="G383" i="3"/>
  <c r="M383" i="3" s="1"/>
  <c r="F383" i="3"/>
  <c r="R382" i="3"/>
  <c r="P382" i="3"/>
  <c r="N382" i="3"/>
  <c r="M382" i="3"/>
  <c r="L382" i="3"/>
  <c r="K382" i="3"/>
  <c r="H382" i="3"/>
  <c r="G382" i="3"/>
  <c r="F382" i="3"/>
  <c r="R381" i="3"/>
  <c r="P381" i="3"/>
  <c r="K381" i="3"/>
  <c r="H381" i="3"/>
  <c r="G381" i="3"/>
  <c r="M381" i="3" s="1"/>
  <c r="F381" i="3"/>
  <c r="L381" i="3" s="1"/>
  <c r="R380" i="3"/>
  <c r="P380" i="3"/>
  <c r="M380" i="3"/>
  <c r="K380" i="3"/>
  <c r="H380" i="3"/>
  <c r="N380" i="3" s="1"/>
  <c r="G380" i="3"/>
  <c r="F380" i="3"/>
  <c r="L380" i="3" s="1"/>
  <c r="R379" i="3"/>
  <c r="P379" i="3"/>
  <c r="N379" i="3"/>
  <c r="M379" i="3"/>
  <c r="K379" i="3"/>
  <c r="H379" i="3"/>
  <c r="G379" i="3"/>
  <c r="F379" i="3"/>
  <c r="L379" i="3" s="1"/>
  <c r="R378" i="3"/>
  <c r="P378" i="3"/>
  <c r="K378" i="3"/>
  <c r="H378" i="3"/>
  <c r="N378" i="3" s="1"/>
  <c r="G378" i="3"/>
  <c r="M378" i="3" s="1"/>
  <c r="F378" i="3"/>
  <c r="L378" i="3" s="1"/>
  <c r="R377" i="3"/>
  <c r="P377" i="3"/>
  <c r="N377" i="3"/>
  <c r="M377" i="3"/>
  <c r="L377" i="3"/>
  <c r="K377" i="3"/>
  <c r="H377" i="3"/>
  <c r="G377" i="3"/>
  <c r="F377" i="3"/>
  <c r="R376" i="3"/>
  <c r="P376" i="3"/>
  <c r="N376" i="3"/>
  <c r="K376" i="3"/>
  <c r="H376" i="3"/>
  <c r="G376" i="3"/>
  <c r="M376" i="3" s="1"/>
  <c r="F376" i="3"/>
  <c r="L376" i="3" s="1"/>
  <c r="R375" i="3"/>
  <c r="P375" i="3"/>
  <c r="N375" i="3"/>
  <c r="L375" i="3"/>
  <c r="K375" i="3"/>
  <c r="H375" i="3"/>
  <c r="G375" i="3"/>
  <c r="M375" i="3" s="1"/>
  <c r="F375" i="3"/>
  <c r="R374" i="3"/>
  <c r="P374" i="3"/>
  <c r="N374" i="3"/>
  <c r="M374" i="3"/>
  <c r="L374" i="3"/>
  <c r="K374" i="3"/>
  <c r="H374" i="3"/>
  <c r="G374" i="3"/>
  <c r="F374" i="3"/>
  <c r="R373" i="3"/>
  <c r="P373" i="3"/>
  <c r="L373" i="3"/>
  <c r="K373" i="3"/>
  <c r="H373" i="3"/>
  <c r="G373" i="3"/>
  <c r="M373" i="3" s="1"/>
  <c r="F373" i="3"/>
  <c r="R372" i="3"/>
  <c r="P372" i="3"/>
  <c r="M372" i="3"/>
  <c r="K372" i="3"/>
  <c r="H372" i="3"/>
  <c r="N372" i="3" s="1"/>
  <c r="G372" i="3"/>
  <c r="F372" i="3"/>
  <c r="L372" i="3" s="1"/>
  <c r="R371" i="3"/>
  <c r="P371" i="3"/>
  <c r="N371" i="3"/>
  <c r="M371" i="3"/>
  <c r="K371" i="3"/>
  <c r="H371" i="3"/>
  <c r="G371" i="3"/>
  <c r="F371" i="3"/>
  <c r="L371" i="3" s="1"/>
  <c r="R370" i="3"/>
  <c r="P370" i="3"/>
  <c r="K370" i="3"/>
  <c r="H370" i="3"/>
  <c r="G370" i="3"/>
  <c r="M370" i="3" s="1"/>
  <c r="F370" i="3"/>
  <c r="L370" i="3" s="1"/>
  <c r="R369" i="3"/>
  <c r="P369" i="3"/>
  <c r="N369" i="3"/>
  <c r="L369" i="3"/>
  <c r="K369" i="3"/>
  <c r="H369" i="3"/>
  <c r="G369" i="3"/>
  <c r="M369" i="3" s="1"/>
  <c r="F369" i="3"/>
  <c r="R368" i="3"/>
  <c r="P368" i="3"/>
  <c r="N368" i="3"/>
  <c r="K368" i="3"/>
  <c r="H368" i="3"/>
  <c r="G368" i="3"/>
  <c r="M368" i="3" s="1"/>
  <c r="F368" i="3"/>
  <c r="L368" i="3" s="1"/>
  <c r="R367" i="3"/>
  <c r="P367" i="3"/>
  <c r="L367" i="3"/>
  <c r="K367" i="3"/>
  <c r="H367" i="3"/>
  <c r="N367" i="3" s="1"/>
  <c r="G367" i="3"/>
  <c r="M367" i="3" s="1"/>
  <c r="F367" i="3"/>
  <c r="R366" i="3"/>
  <c r="P366" i="3"/>
  <c r="N366" i="3"/>
  <c r="M366" i="3"/>
  <c r="L366" i="3"/>
  <c r="K366" i="3"/>
  <c r="H366" i="3"/>
  <c r="G366" i="3"/>
  <c r="F366" i="3"/>
  <c r="R365" i="3"/>
  <c r="P365" i="3"/>
  <c r="L365" i="3"/>
  <c r="K365" i="3"/>
  <c r="H365" i="3"/>
  <c r="G365" i="3"/>
  <c r="M365" i="3" s="1"/>
  <c r="F365" i="3"/>
  <c r="R364" i="3"/>
  <c r="P364" i="3"/>
  <c r="M364" i="3"/>
  <c r="L364" i="3"/>
  <c r="K364" i="3"/>
  <c r="H364" i="3"/>
  <c r="N364" i="3" s="1"/>
  <c r="G364" i="3"/>
  <c r="F364" i="3"/>
  <c r="R363" i="3"/>
  <c r="P363" i="3"/>
  <c r="N363" i="3"/>
  <c r="M363" i="3"/>
  <c r="K363" i="3"/>
  <c r="H363" i="3"/>
  <c r="G363" i="3"/>
  <c r="F363" i="3"/>
  <c r="L363" i="3" s="1"/>
  <c r="R362" i="3"/>
  <c r="P362" i="3"/>
  <c r="K362" i="3"/>
  <c r="H362" i="3"/>
  <c r="N362" i="3" s="1"/>
  <c r="G362" i="3"/>
  <c r="M362" i="3" s="1"/>
  <c r="F362" i="3"/>
  <c r="L362" i="3" s="1"/>
  <c r="R361" i="3"/>
  <c r="P361" i="3"/>
  <c r="N361" i="3"/>
  <c r="M361" i="3"/>
  <c r="L361" i="3"/>
  <c r="K361" i="3"/>
  <c r="H361" i="3"/>
  <c r="G361" i="3"/>
  <c r="F361" i="3"/>
  <c r="R360" i="3"/>
  <c r="P360" i="3"/>
  <c r="N360" i="3"/>
  <c r="K360" i="3"/>
  <c r="H360" i="3"/>
  <c r="G360" i="3"/>
  <c r="M360" i="3" s="1"/>
  <c r="F360" i="3"/>
  <c r="L360" i="3" s="1"/>
  <c r="R359" i="3"/>
  <c r="P359" i="3"/>
  <c r="N359" i="3"/>
  <c r="L359" i="3"/>
  <c r="K359" i="3"/>
  <c r="H359" i="3"/>
  <c r="G359" i="3"/>
  <c r="M359" i="3" s="1"/>
  <c r="F359" i="3"/>
  <c r="R358" i="3"/>
  <c r="P358" i="3"/>
  <c r="M358" i="3"/>
  <c r="L358" i="3"/>
  <c r="K358" i="3"/>
  <c r="H358" i="3"/>
  <c r="G358" i="3"/>
  <c r="F358" i="3"/>
  <c r="R357" i="3"/>
  <c r="P357" i="3"/>
  <c r="L357" i="3"/>
  <c r="K357" i="3"/>
  <c r="H357" i="3"/>
  <c r="G357" i="3"/>
  <c r="M357" i="3" s="1"/>
  <c r="F357" i="3"/>
  <c r="R356" i="3"/>
  <c r="P356" i="3"/>
  <c r="M356" i="3"/>
  <c r="L356" i="3"/>
  <c r="K356" i="3"/>
  <c r="H356" i="3"/>
  <c r="N356" i="3" s="1"/>
  <c r="G356" i="3"/>
  <c r="F356" i="3"/>
  <c r="R355" i="3"/>
  <c r="P355" i="3"/>
  <c r="N355" i="3"/>
  <c r="M355" i="3"/>
  <c r="K355" i="3"/>
  <c r="H355" i="3"/>
  <c r="G355" i="3"/>
  <c r="F355" i="3"/>
  <c r="L355" i="3" s="1"/>
  <c r="R354" i="3"/>
  <c r="P354" i="3"/>
  <c r="K354" i="3"/>
  <c r="H354" i="3"/>
  <c r="N354" i="3" s="1"/>
  <c r="G354" i="3"/>
  <c r="M354" i="3" s="1"/>
  <c r="F354" i="3"/>
  <c r="L354" i="3" s="1"/>
  <c r="R353" i="3"/>
  <c r="P353" i="3"/>
  <c r="N353" i="3"/>
  <c r="L353" i="3"/>
  <c r="K353" i="3"/>
  <c r="H353" i="3"/>
  <c r="G353" i="3"/>
  <c r="M353" i="3" s="1"/>
  <c r="F353" i="3"/>
  <c r="R352" i="3"/>
  <c r="P352" i="3"/>
  <c r="N352" i="3"/>
  <c r="K352" i="3"/>
  <c r="H352" i="3"/>
  <c r="G352" i="3"/>
  <c r="M352" i="3" s="1"/>
  <c r="F352" i="3"/>
  <c r="L352" i="3" s="1"/>
  <c r="R351" i="3"/>
  <c r="P351" i="3"/>
  <c r="L351" i="3"/>
  <c r="K351" i="3"/>
  <c r="H351" i="3"/>
  <c r="G351" i="3"/>
  <c r="M351" i="3" s="1"/>
  <c r="F351" i="3"/>
  <c r="R350" i="3"/>
  <c r="P350" i="3"/>
  <c r="N350" i="3"/>
  <c r="M350" i="3"/>
  <c r="L350" i="3"/>
  <c r="K350" i="3"/>
  <c r="H350" i="3"/>
  <c r="G350" i="3"/>
  <c r="F350" i="3"/>
  <c r="R349" i="3"/>
  <c r="P349" i="3"/>
  <c r="L349" i="3"/>
  <c r="K349" i="3"/>
  <c r="H349" i="3"/>
  <c r="G349" i="3"/>
  <c r="M349" i="3" s="1"/>
  <c r="F349" i="3"/>
  <c r="R348" i="3"/>
  <c r="P348" i="3"/>
  <c r="M348" i="3"/>
  <c r="K348" i="3"/>
  <c r="H348" i="3"/>
  <c r="N348" i="3" s="1"/>
  <c r="G348" i="3"/>
  <c r="F348" i="3"/>
  <c r="L348" i="3" s="1"/>
  <c r="R347" i="3"/>
  <c r="P347" i="3"/>
  <c r="N347" i="3"/>
  <c r="M347" i="3"/>
  <c r="K347" i="3"/>
  <c r="H347" i="3"/>
  <c r="G347" i="3"/>
  <c r="F347" i="3"/>
  <c r="L347" i="3" s="1"/>
  <c r="R346" i="3"/>
  <c r="P346" i="3"/>
  <c r="M346" i="3"/>
  <c r="K346" i="3"/>
  <c r="H346" i="3"/>
  <c r="G346" i="3"/>
  <c r="F346" i="3"/>
  <c r="L346" i="3" s="1"/>
  <c r="R345" i="3"/>
  <c r="P345" i="3"/>
  <c r="N345" i="3"/>
  <c r="L345" i="3"/>
  <c r="K345" i="3"/>
  <c r="H345" i="3"/>
  <c r="G345" i="3"/>
  <c r="M345" i="3" s="1"/>
  <c r="F345" i="3"/>
  <c r="R344" i="3"/>
  <c r="P344" i="3"/>
  <c r="N344" i="3"/>
  <c r="K344" i="3"/>
  <c r="H344" i="3"/>
  <c r="G344" i="3"/>
  <c r="M344" i="3" s="1"/>
  <c r="F344" i="3"/>
  <c r="L344" i="3" s="1"/>
  <c r="R343" i="3"/>
  <c r="P343" i="3"/>
  <c r="L343" i="3"/>
  <c r="K343" i="3"/>
  <c r="H343" i="3"/>
  <c r="N343" i="3" s="1"/>
  <c r="G343" i="3"/>
  <c r="M343" i="3" s="1"/>
  <c r="F343" i="3"/>
  <c r="R342" i="3"/>
  <c r="P342" i="3"/>
  <c r="M342" i="3"/>
  <c r="L342" i="3"/>
  <c r="K342" i="3"/>
  <c r="H342" i="3"/>
  <c r="G342" i="3"/>
  <c r="F342" i="3"/>
  <c r="R341" i="3"/>
  <c r="P341" i="3"/>
  <c r="K341" i="3"/>
  <c r="H341" i="3"/>
  <c r="G341" i="3"/>
  <c r="M341" i="3" s="1"/>
  <c r="F341" i="3"/>
  <c r="L341" i="3" s="1"/>
  <c r="R340" i="3"/>
  <c r="P340" i="3"/>
  <c r="M340" i="3"/>
  <c r="L340" i="3"/>
  <c r="K340" i="3"/>
  <c r="H340" i="3"/>
  <c r="N340" i="3" s="1"/>
  <c r="G340" i="3"/>
  <c r="F340" i="3"/>
  <c r="R339" i="3"/>
  <c r="P339" i="3"/>
  <c r="N339" i="3"/>
  <c r="M339" i="3"/>
  <c r="K339" i="3"/>
  <c r="H339" i="3"/>
  <c r="G339" i="3"/>
  <c r="F339" i="3"/>
  <c r="L339" i="3" s="1"/>
  <c r="R338" i="3"/>
  <c r="P338" i="3"/>
  <c r="M338" i="3"/>
  <c r="K338" i="3"/>
  <c r="H338" i="3"/>
  <c r="G338" i="3"/>
  <c r="F338" i="3"/>
  <c r="L338" i="3" s="1"/>
  <c r="R337" i="3"/>
  <c r="P337" i="3"/>
  <c r="N337" i="3"/>
  <c r="L337" i="3"/>
  <c r="K337" i="3"/>
  <c r="H337" i="3"/>
  <c r="G337" i="3"/>
  <c r="M337" i="3" s="1"/>
  <c r="F337" i="3"/>
  <c r="R336" i="3"/>
  <c r="P336" i="3"/>
  <c r="N336" i="3"/>
  <c r="K336" i="3"/>
  <c r="H336" i="3"/>
  <c r="G336" i="3"/>
  <c r="M336" i="3" s="1"/>
  <c r="F336" i="3"/>
  <c r="L336" i="3" s="1"/>
  <c r="R335" i="3"/>
  <c r="P335" i="3"/>
  <c r="N335" i="3"/>
  <c r="L335" i="3"/>
  <c r="K335" i="3"/>
  <c r="H335" i="3"/>
  <c r="G335" i="3"/>
  <c r="M335" i="3" s="1"/>
  <c r="F335" i="3"/>
  <c r="R334" i="3"/>
  <c r="P334" i="3"/>
  <c r="M334" i="3"/>
  <c r="L334" i="3"/>
  <c r="K334" i="3"/>
  <c r="H334" i="3"/>
  <c r="G334" i="3"/>
  <c r="F334" i="3"/>
  <c r="R333" i="3"/>
  <c r="P333" i="3"/>
  <c r="N333" i="3"/>
  <c r="L333" i="3"/>
  <c r="K333" i="3"/>
  <c r="H333" i="3"/>
  <c r="G333" i="3"/>
  <c r="M333" i="3" s="1"/>
  <c r="F333" i="3"/>
  <c r="R332" i="3"/>
  <c r="P332" i="3"/>
  <c r="M332" i="3"/>
  <c r="L332" i="3"/>
  <c r="K332" i="3"/>
  <c r="H332" i="3"/>
  <c r="G332" i="3"/>
  <c r="F332" i="3"/>
  <c r="R331" i="3"/>
  <c r="P331" i="3"/>
  <c r="N331" i="3"/>
  <c r="K331" i="3"/>
  <c r="H331" i="3"/>
  <c r="G331" i="3"/>
  <c r="M331" i="3" s="1"/>
  <c r="F331" i="3"/>
  <c r="L331" i="3" s="1"/>
  <c r="R330" i="3"/>
  <c r="P330" i="3"/>
  <c r="K330" i="3"/>
  <c r="H330" i="3"/>
  <c r="N330" i="3" s="1"/>
  <c r="G330" i="3"/>
  <c r="M330" i="3" s="1"/>
  <c r="F330" i="3"/>
  <c r="L330" i="3" s="1"/>
  <c r="R329" i="3"/>
  <c r="P329" i="3"/>
  <c r="N329" i="3"/>
  <c r="L329" i="3"/>
  <c r="K329" i="3"/>
  <c r="H329" i="3"/>
  <c r="G329" i="3"/>
  <c r="M329" i="3" s="1"/>
  <c r="F329" i="3"/>
  <c r="R328" i="3"/>
  <c r="P328" i="3"/>
  <c r="N328" i="3"/>
  <c r="K328" i="3"/>
  <c r="H328" i="3"/>
  <c r="G328" i="3"/>
  <c r="M328" i="3" s="1"/>
  <c r="F328" i="3"/>
  <c r="L328" i="3" s="1"/>
  <c r="R327" i="3"/>
  <c r="P327" i="3"/>
  <c r="M327" i="3"/>
  <c r="L327" i="3"/>
  <c r="K327" i="3"/>
  <c r="H327" i="3"/>
  <c r="N327" i="3" s="1"/>
  <c r="G327" i="3"/>
  <c r="F327" i="3"/>
  <c r="R326" i="3"/>
  <c r="P326" i="3"/>
  <c r="M326" i="3"/>
  <c r="L326" i="3"/>
  <c r="K326" i="3"/>
  <c r="H326" i="3"/>
  <c r="G326" i="3"/>
  <c r="F326" i="3"/>
  <c r="R325" i="3"/>
  <c r="P325" i="3"/>
  <c r="L325" i="3"/>
  <c r="K325" i="3"/>
  <c r="H325" i="3"/>
  <c r="G325" i="3"/>
  <c r="M325" i="3" s="1"/>
  <c r="F325" i="3"/>
  <c r="R324" i="3"/>
  <c r="P324" i="3"/>
  <c r="N324" i="3"/>
  <c r="M324" i="3"/>
  <c r="K324" i="3"/>
  <c r="H324" i="3"/>
  <c r="G324" i="3"/>
  <c r="F324" i="3"/>
  <c r="L324" i="3" s="1"/>
  <c r="R323" i="3"/>
  <c r="P323" i="3"/>
  <c r="N323" i="3"/>
  <c r="M323" i="3"/>
  <c r="K323" i="3"/>
  <c r="H323" i="3"/>
  <c r="G323" i="3"/>
  <c r="F323" i="3"/>
  <c r="L323" i="3" s="1"/>
  <c r="R322" i="3"/>
  <c r="P322" i="3"/>
  <c r="L322" i="3"/>
  <c r="K322" i="3"/>
  <c r="H322" i="3"/>
  <c r="G322" i="3"/>
  <c r="M322" i="3" s="1"/>
  <c r="F322" i="3"/>
  <c r="R321" i="3"/>
  <c r="P321" i="3"/>
  <c r="N321" i="3"/>
  <c r="L321" i="3"/>
  <c r="K321" i="3"/>
  <c r="H321" i="3"/>
  <c r="G321" i="3"/>
  <c r="M321" i="3" s="1"/>
  <c r="F321" i="3"/>
  <c r="R320" i="3"/>
  <c r="P320" i="3"/>
  <c r="N320" i="3"/>
  <c r="K320" i="3"/>
  <c r="H320" i="3"/>
  <c r="G320" i="3"/>
  <c r="M320" i="3" s="1"/>
  <c r="F320" i="3"/>
  <c r="L320" i="3" s="1"/>
  <c r="R319" i="3"/>
  <c r="P319" i="3"/>
  <c r="M319" i="3"/>
  <c r="L319" i="3"/>
  <c r="K319" i="3"/>
  <c r="H319" i="3"/>
  <c r="N319" i="3" s="1"/>
  <c r="G319" i="3"/>
  <c r="F319" i="3"/>
  <c r="R318" i="3"/>
  <c r="P318" i="3"/>
  <c r="N318" i="3"/>
  <c r="M318" i="3"/>
  <c r="L318" i="3"/>
  <c r="K318" i="3"/>
  <c r="H318" i="3"/>
  <c r="G318" i="3"/>
  <c r="F318" i="3"/>
  <c r="R317" i="3"/>
  <c r="P317" i="3"/>
  <c r="L317" i="3"/>
  <c r="K317" i="3"/>
  <c r="H317" i="3"/>
  <c r="G317" i="3"/>
  <c r="M317" i="3" s="1"/>
  <c r="F317" i="3"/>
  <c r="R316" i="3"/>
  <c r="P316" i="3"/>
  <c r="N316" i="3"/>
  <c r="M316" i="3"/>
  <c r="K316" i="3"/>
  <c r="H316" i="3"/>
  <c r="G316" i="3"/>
  <c r="F316" i="3"/>
  <c r="L316" i="3" s="1"/>
  <c r="R315" i="3"/>
  <c r="P315" i="3"/>
  <c r="N315" i="3"/>
  <c r="M315" i="3"/>
  <c r="K315" i="3"/>
  <c r="H315" i="3"/>
  <c r="G315" i="3"/>
  <c r="F315" i="3"/>
  <c r="L315" i="3" s="1"/>
  <c r="R314" i="3"/>
  <c r="P314" i="3"/>
  <c r="L314" i="3"/>
  <c r="K314" i="3"/>
  <c r="H314" i="3"/>
  <c r="N314" i="3" s="1"/>
  <c r="G314" i="3"/>
  <c r="M314" i="3" s="1"/>
  <c r="F314" i="3"/>
  <c r="R313" i="3"/>
  <c r="P313" i="3"/>
  <c r="N313" i="3"/>
  <c r="M313" i="3"/>
  <c r="L313" i="3"/>
  <c r="K313" i="3"/>
  <c r="H313" i="3"/>
  <c r="G313" i="3"/>
  <c r="F313" i="3"/>
  <c r="R312" i="3"/>
  <c r="P312" i="3"/>
  <c r="N312" i="3"/>
  <c r="K312" i="3"/>
  <c r="H312" i="3"/>
  <c r="G312" i="3"/>
  <c r="M312" i="3" s="1"/>
  <c r="F312" i="3"/>
  <c r="L312" i="3" s="1"/>
  <c r="R311" i="3"/>
  <c r="P311" i="3"/>
  <c r="M311" i="3"/>
  <c r="L311" i="3"/>
  <c r="K311" i="3"/>
  <c r="H311" i="3"/>
  <c r="G311" i="3"/>
  <c r="F311" i="3"/>
  <c r="R310" i="3"/>
  <c r="P310" i="3"/>
  <c r="N310" i="3"/>
  <c r="M310" i="3"/>
  <c r="L310" i="3"/>
  <c r="K310" i="3"/>
  <c r="H310" i="3"/>
  <c r="G310" i="3"/>
  <c r="F310" i="3"/>
  <c r="R309" i="3"/>
  <c r="P309" i="3"/>
  <c r="K309" i="3"/>
  <c r="H309" i="3"/>
  <c r="G309" i="3"/>
  <c r="M309" i="3" s="1"/>
  <c r="F309" i="3"/>
  <c r="L309" i="3" s="1"/>
  <c r="R308" i="3"/>
  <c r="P308" i="3"/>
  <c r="N308" i="3"/>
  <c r="M308" i="3"/>
  <c r="L308" i="3"/>
  <c r="K308" i="3"/>
  <c r="H308" i="3"/>
  <c r="G308" i="3"/>
  <c r="F308" i="3"/>
  <c r="R307" i="3"/>
  <c r="P307" i="3"/>
  <c r="N307" i="3"/>
  <c r="M307" i="3"/>
  <c r="K307" i="3"/>
  <c r="H307" i="3"/>
  <c r="G307" i="3"/>
  <c r="F307" i="3"/>
  <c r="L307" i="3" s="1"/>
  <c r="R306" i="3"/>
  <c r="P306" i="3"/>
  <c r="L306" i="3"/>
  <c r="K306" i="3"/>
  <c r="H306" i="3"/>
  <c r="N306" i="3" s="1"/>
  <c r="G306" i="3"/>
  <c r="M306" i="3" s="1"/>
  <c r="F306" i="3"/>
  <c r="R305" i="3"/>
  <c r="P305" i="3"/>
  <c r="N305" i="3"/>
  <c r="M305" i="3"/>
  <c r="L305" i="3"/>
  <c r="K305" i="3"/>
  <c r="H305" i="3"/>
  <c r="G305" i="3"/>
  <c r="F305" i="3"/>
  <c r="R304" i="3"/>
  <c r="P304" i="3"/>
  <c r="N304" i="3"/>
  <c r="K304" i="3"/>
  <c r="H304" i="3"/>
  <c r="G304" i="3"/>
  <c r="M304" i="3" s="1"/>
  <c r="F304" i="3"/>
  <c r="L304" i="3" s="1"/>
  <c r="R303" i="3"/>
  <c r="P303" i="3"/>
  <c r="N303" i="3"/>
  <c r="M303" i="3"/>
  <c r="L303" i="3"/>
  <c r="K303" i="3"/>
  <c r="H303" i="3"/>
  <c r="G303" i="3"/>
  <c r="F303" i="3"/>
  <c r="R302" i="3"/>
  <c r="P302" i="3"/>
  <c r="M302" i="3"/>
  <c r="L302" i="3"/>
  <c r="K302" i="3"/>
  <c r="H302" i="3"/>
  <c r="G302" i="3"/>
  <c r="F302" i="3"/>
  <c r="R301" i="3"/>
  <c r="P301" i="3"/>
  <c r="K301" i="3"/>
  <c r="H301" i="3"/>
  <c r="G301" i="3"/>
  <c r="M301" i="3" s="1"/>
  <c r="F301" i="3"/>
  <c r="L301" i="3" s="1"/>
  <c r="R300" i="3"/>
  <c r="P300" i="3"/>
  <c r="N300" i="3"/>
  <c r="M300" i="3"/>
  <c r="L300" i="3"/>
  <c r="K300" i="3"/>
  <c r="H300" i="3"/>
  <c r="G300" i="3"/>
  <c r="F300" i="3"/>
  <c r="R299" i="3"/>
  <c r="P299" i="3"/>
  <c r="N299" i="3"/>
  <c r="M299" i="3"/>
  <c r="K299" i="3"/>
  <c r="H299" i="3"/>
  <c r="G299" i="3"/>
  <c r="F299" i="3"/>
  <c r="L299" i="3" s="1"/>
  <c r="R298" i="3"/>
  <c r="P298" i="3"/>
  <c r="M298" i="3"/>
  <c r="L298" i="3"/>
  <c r="K298" i="3"/>
  <c r="H298" i="3"/>
  <c r="N298" i="3" s="1"/>
  <c r="G298" i="3"/>
  <c r="F298" i="3"/>
  <c r="R297" i="3"/>
  <c r="P297" i="3"/>
  <c r="N297" i="3"/>
  <c r="K297" i="3"/>
  <c r="H297" i="3"/>
  <c r="G297" i="3"/>
  <c r="M297" i="3" s="1"/>
  <c r="F297" i="3"/>
  <c r="L297" i="3" s="1"/>
  <c r="R296" i="3"/>
  <c r="P296" i="3"/>
  <c r="K296" i="3"/>
  <c r="H296" i="3"/>
  <c r="G296" i="3"/>
  <c r="M296" i="3" s="1"/>
  <c r="F296" i="3"/>
  <c r="L296" i="3" s="1"/>
  <c r="R295" i="3"/>
  <c r="P295" i="3"/>
  <c r="N295" i="3"/>
  <c r="M295" i="3"/>
  <c r="L295" i="3"/>
  <c r="K295" i="3"/>
  <c r="H295" i="3"/>
  <c r="G295" i="3"/>
  <c r="F295" i="3"/>
  <c r="R294" i="3"/>
  <c r="P294" i="3"/>
  <c r="N294" i="3"/>
  <c r="M294" i="3"/>
  <c r="K294" i="3"/>
  <c r="H294" i="3"/>
  <c r="G294" i="3"/>
  <c r="F294" i="3"/>
  <c r="L294" i="3" s="1"/>
  <c r="R293" i="3"/>
  <c r="P293" i="3"/>
  <c r="K293" i="3"/>
  <c r="H293" i="3"/>
  <c r="N293" i="3" s="1"/>
  <c r="G293" i="3"/>
  <c r="M293" i="3" s="1"/>
  <c r="F293" i="3"/>
  <c r="L293" i="3" s="1"/>
  <c r="R292" i="3"/>
  <c r="P292" i="3"/>
  <c r="N292" i="3"/>
  <c r="M292" i="3"/>
  <c r="L292" i="3"/>
  <c r="K292" i="3"/>
  <c r="H292" i="3"/>
  <c r="G292" i="3"/>
  <c r="F292" i="3"/>
  <c r="R291" i="3"/>
  <c r="P291" i="3"/>
  <c r="N291" i="3"/>
  <c r="M291" i="3"/>
  <c r="K291" i="3"/>
  <c r="H291" i="3"/>
  <c r="G291" i="3"/>
  <c r="F291" i="3"/>
  <c r="L291" i="3" s="1"/>
  <c r="R290" i="3"/>
  <c r="P290" i="3"/>
  <c r="L290" i="3"/>
  <c r="K290" i="3"/>
  <c r="H290" i="3"/>
  <c r="N290" i="3" s="1"/>
  <c r="G290" i="3"/>
  <c r="M290" i="3" s="1"/>
  <c r="F290" i="3"/>
  <c r="R289" i="3"/>
  <c r="P289" i="3"/>
  <c r="N289" i="3"/>
  <c r="K289" i="3"/>
  <c r="H289" i="3"/>
  <c r="G289" i="3"/>
  <c r="M289" i="3" s="1"/>
  <c r="F289" i="3"/>
  <c r="L289" i="3" s="1"/>
  <c r="R288" i="3"/>
  <c r="P288" i="3"/>
  <c r="N288" i="3"/>
  <c r="K288" i="3"/>
  <c r="H288" i="3"/>
  <c r="G288" i="3"/>
  <c r="M288" i="3" s="1"/>
  <c r="F288" i="3"/>
  <c r="L288" i="3" s="1"/>
  <c r="R287" i="3"/>
  <c r="P287" i="3"/>
  <c r="M287" i="3"/>
  <c r="L287" i="3"/>
  <c r="K287" i="3"/>
  <c r="H287" i="3"/>
  <c r="G287" i="3"/>
  <c r="F287" i="3"/>
  <c r="R286" i="3"/>
  <c r="P286" i="3"/>
  <c r="N286" i="3"/>
  <c r="M286" i="3"/>
  <c r="L286" i="3"/>
  <c r="K286" i="3"/>
  <c r="H286" i="3"/>
  <c r="G286" i="3"/>
  <c r="F286" i="3"/>
  <c r="R285" i="3"/>
  <c r="P285" i="3"/>
  <c r="L285" i="3"/>
  <c r="K285" i="3"/>
  <c r="H285" i="3"/>
  <c r="N285" i="3" s="1"/>
  <c r="G285" i="3"/>
  <c r="M285" i="3" s="1"/>
  <c r="F285" i="3"/>
  <c r="R284" i="3"/>
  <c r="P284" i="3"/>
  <c r="N284" i="3"/>
  <c r="M284" i="3"/>
  <c r="K284" i="3"/>
  <c r="H284" i="3"/>
  <c r="G284" i="3"/>
  <c r="F284" i="3"/>
  <c r="L284" i="3" s="1"/>
  <c r="R283" i="3"/>
  <c r="P283" i="3"/>
  <c r="K283" i="3"/>
  <c r="H283" i="3"/>
  <c r="N283" i="3" s="1"/>
  <c r="G283" i="3"/>
  <c r="M283" i="3" s="1"/>
  <c r="F283" i="3"/>
  <c r="L283" i="3" s="1"/>
  <c r="R282" i="3"/>
  <c r="P282" i="3"/>
  <c r="M282" i="3"/>
  <c r="L282" i="3"/>
  <c r="K282" i="3"/>
  <c r="H282" i="3"/>
  <c r="N282" i="3" s="1"/>
  <c r="G282" i="3"/>
  <c r="F282" i="3"/>
  <c r="R281" i="3"/>
  <c r="P281" i="3"/>
  <c r="N281" i="3"/>
  <c r="L281" i="3"/>
  <c r="K281" i="3"/>
  <c r="H281" i="3"/>
  <c r="G281" i="3"/>
  <c r="M281" i="3" s="1"/>
  <c r="F281" i="3"/>
  <c r="R280" i="3"/>
  <c r="P280" i="3"/>
  <c r="K280" i="3"/>
  <c r="H280" i="3"/>
  <c r="G280" i="3"/>
  <c r="M280" i="3" s="1"/>
  <c r="F280" i="3"/>
  <c r="L280" i="3" s="1"/>
  <c r="R279" i="3"/>
  <c r="P279" i="3"/>
  <c r="N279" i="3"/>
  <c r="M279" i="3"/>
  <c r="L279" i="3"/>
  <c r="K279" i="3"/>
  <c r="H279" i="3"/>
  <c r="G279" i="3"/>
  <c r="F279" i="3"/>
  <c r="R278" i="3"/>
  <c r="P278" i="3"/>
  <c r="N278" i="3"/>
  <c r="L278" i="3"/>
  <c r="K278" i="3"/>
  <c r="H278" i="3"/>
  <c r="G278" i="3"/>
  <c r="M278" i="3" s="1"/>
  <c r="F278" i="3"/>
  <c r="R277" i="3"/>
  <c r="P277" i="3"/>
  <c r="K277" i="3"/>
  <c r="H277" i="3"/>
  <c r="N277" i="3" s="1"/>
  <c r="G277" i="3"/>
  <c r="M277" i="3" s="1"/>
  <c r="F277" i="3"/>
  <c r="L277" i="3" s="1"/>
  <c r="R276" i="3"/>
  <c r="P276" i="3"/>
  <c r="N276" i="3"/>
  <c r="M276" i="3"/>
  <c r="L276" i="3"/>
  <c r="K276" i="3"/>
  <c r="H276" i="3"/>
  <c r="G276" i="3"/>
  <c r="F276" i="3"/>
  <c r="R275" i="3"/>
  <c r="P275" i="3"/>
  <c r="K275" i="3"/>
  <c r="H275" i="3"/>
  <c r="N275" i="3" s="1"/>
  <c r="G275" i="3"/>
  <c r="M275" i="3" s="1"/>
  <c r="F275" i="3"/>
  <c r="L275" i="3" s="1"/>
  <c r="R274" i="3"/>
  <c r="P274" i="3"/>
  <c r="L274" i="3"/>
  <c r="K274" i="3"/>
  <c r="H274" i="3"/>
  <c r="G274" i="3"/>
  <c r="M274" i="3" s="1"/>
  <c r="F274" i="3"/>
  <c r="R273" i="3"/>
  <c r="P273" i="3"/>
  <c r="N273" i="3"/>
  <c r="M273" i="3"/>
  <c r="L273" i="3"/>
  <c r="K273" i="3"/>
  <c r="H273" i="3"/>
  <c r="G273" i="3"/>
  <c r="F273" i="3"/>
  <c r="R272" i="3"/>
  <c r="P272" i="3"/>
  <c r="N272" i="3"/>
  <c r="K272" i="3"/>
  <c r="H272" i="3"/>
  <c r="G272" i="3"/>
  <c r="M272" i="3" s="1"/>
  <c r="F272" i="3"/>
  <c r="L272" i="3" s="1"/>
  <c r="R271" i="3"/>
  <c r="P271" i="3"/>
  <c r="N271" i="3"/>
  <c r="M271" i="3"/>
  <c r="L271" i="3"/>
  <c r="K271" i="3"/>
  <c r="H271" i="3"/>
  <c r="G271" i="3"/>
  <c r="F271" i="3"/>
  <c r="R270" i="3"/>
  <c r="P270" i="3"/>
  <c r="L270" i="3"/>
  <c r="K270" i="3"/>
  <c r="H270" i="3"/>
  <c r="G270" i="3"/>
  <c r="M270" i="3" s="1"/>
  <c r="F270" i="3"/>
  <c r="R269" i="3"/>
  <c r="P269" i="3"/>
  <c r="L269" i="3"/>
  <c r="K269" i="3"/>
  <c r="H269" i="3"/>
  <c r="G269" i="3"/>
  <c r="M269" i="3" s="1"/>
  <c r="F269" i="3"/>
  <c r="R268" i="3"/>
  <c r="P268" i="3"/>
  <c r="N268" i="3"/>
  <c r="M268" i="3"/>
  <c r="L268" i="3"/>
  <c r="K268" i="3"/>
  <c r="H268" i="3"/>
  <c r="G268" i="3"/>
  <c r="F268" i="3"/>
  <c r="R267" i="3"/>
  <c r="P267" i="3"/>
  <c r="N267" i="3"/>
  <c r="M267" i="3"/>
  <c r="K267" i="3"/>
  <c r="H267" i="3"/>
  <c r="G267" i="3"/>
  <c r="F267" i="3"/>
  <c r="L267" i="3" s="1"/>
  <c r="R266" i="3"/>
  <c r="P266" i="3"/>
  <c r="M266" i="3"/>
  <c r="L266" i="3"/>
  <c r="K266" i="3"/>
  <c r="H266" i="3"/>
  <c r="N266" i="3" s="1"/>
  <c r="G266" i="3"/>
  <c r="F266" i="3"/>
  <c r="R265" i="3"/>
  <c r="P265" i="3"/>
  <c r="N265" i="3"/>
  <c r="K265" i="3"/>
  <c r="H265" i="3"/>
  <c r="G265" i="3"/>
  <c r="M265" i="3" s="1"/>
  <c r="F265" i="3"/>
  <c r="L265" i="3" s="1"/>
  <c r="R264" i="3"/>
  <c r="P264" i="3"/>
  <c r="K264" i="3"/>
  <c r="H264" i="3"/>
  <c r="G264" i="3"/>
  <c r="M264" i="3" s="1"/>
  <c r="F264" i="3"/>
  <c r="L264" i="3" s="1"/>
  <c r="R263" i="3"/>
  <c r="P263" i="3"/>
  <c r="N263" i="3"/>
  <c r="L263" i="3"/>
  <c r="K263" i="3"/>
  <c r="H263" i="3"/>
  <c r="G263" i="3"/>
  <c r="M263" i="3" s="1"/>
  <c r="F263" i="3"/>
  <c r="T262" i="3"/>
  <c r="T263" i="3" s="1"/>
  <c r="R262" i="3"/>
  <c r="U262" i="3" s="1"/>
  <c r="U263" i="3" s="1"/>
  <c r="P262" i="3"/>
  <c r="L262" i="3"/>
  <c r="K262" i="3"/>
  <c r="H262" i="3"/>
  <c r="N262" i="3" s="1"/>
  <c r="G262" i="3"/>
  <c r="M262" i="3" s="1"/>
  <c r="F262" i="3"/>
  <c r="R261" i="3"/>
  <c r="P261" i="3"/>
  <c r="N261" i="3"/>
  <c r="L261" i="3"/>
  <c r="K261" i="3"/>
  <c r="H261" i="3"/>
  <c r="G261" i="3"/>
  <c r="M261" i="3" s="1"/>
  <c r="F261" i="3"/>
  <c r="R260" i="3"/>
  <c r="P260" i="3"/>
  <c r="N260" i="3"/>
  <c r="M260" i="3"/>
  <c r="K260" i="3"/>
  <c r="H260" i="3"/>
  <c r="G260" i="3"/>
  <c r="F260" i="3"/>
  <c r="L260" i="3" s="1"/>
  <c r="R259" i="3"/>
  <c r="P259" i="3"/>
  <c r="M259" i="3"/>
  <c r="L259" i="3"/>
  <c r="K259" i="3"/>
  <c r="H259" i="3"/>
  <c r="G259" i="3"/>
  <c r="F259" i="3"/>
  <c r="R258" i="3"/>
  <c r="P258" i="3"/>
  <c r="K258" i="3"/>
  <c r="H258" i="3"/>
  <c r="G258" i="3"/>
  <c r="M258" i="3" s="1"/>
  <c r="F258" i="3"/>
  <c r="L258" i="3" s="1"/>
  <c r="R257" i="3"/>
  <c r="P257" i="3"/>
  <c r="L257" i="3"/>
  <c r="K257" i="3"/>
  <c r="H257" i="3"/>
  <c r="N257" i="3" s="1"/>
  <c r="G257" i="3"/>
  <c r="M257" i="3" s="1"/>
  <c r="F257" i="3"/>
  <c r="R256" i="3"/>
  <c r="P256" i="3"/>
  <c r="N256" i="3"/>
  <c r="L256" i="3"/>
  <c r="K256" i="3"/>
  <c r="H256" i="3"/>
  <c r="G256" i="3"/>
  <c r="M256" i="3" s="1"/>
  <c r="F256" i="3"/>
  <c r="R255" i="3"/>
  <c r="P255" i="3"/>
  <c r="K255" i="3"/>
  <c r="H255" i="3"/>
  <c r="G255" i="3"/>
  <c r="M255" i="3" s="1"/>
  <c r="F255" i="3"/>
  <c r="L255" i="3" s="1"/>
  <c r="R254" i="3"/>
  <c r="P254" i="3"/>
  <c r="N254" i="3"/>
  <c r="M254" i="3"/>
  <c r="L254" i="3"/>
  <c r="K254" i="3"/>
  <c r="H254" i="3"/>
  <c r="G254" i="3"/>
  <c r="F254" i="3"/>
  <c r="R253" i="3"/>
  <c r="P253" i="3"/>
  <c r="M253" i="3"/>
  <c r="K253" i="3"/>
  <c r="H253" i="3"/>
  <c r="G253" i="3"/>
  <c r="F253" i="3"/>
  <c r="L253" i="3" s="1"/>
  <c r="R252" i="3"/>
  <c r="P252" i="3"/>
  <c r="L252" i="3"/>
  <c r="K252" i="3"/>
  <c r="H252" i="3"/>
  <c r="G252" i="3"/>
  <c r="M252" i="3" s="1"/>
  <c r="F252" i="3"/>
  <c r="R251" i="3"/>
  <c r="P251" i="3"/>
  <c r="N251" i="3"/>
  <c r="M251" i="3"/>
  <c r="L251" i="3"/>
  <c r="K251" i="3"/>
  <c r="H251" i="3"/>
  <c r="G251" i="3"/>
  <c r="F251" i="3"/>
  <c r="R250" i="3"/>
  <c r="P250" i="3"/>
  <c r="N250" i="3"/>
  <c r="K250" i="3"/>
  <c r="H250" i="3"/>
  <c r="G250" i="3"/>
  <c r="M250" i="3" s="1"/>
  <c r="F250" i="3"/>
  <c r="L250" i="3" s="1"/>
  <c r="R249" i="3"/>
  <c r="P249" i="3"/>
  <c r="M249" i="3"/>
  <c r="L249" i="3"/>
  <c r="K249" i="3"/>
  <c r="H249" i="3"/>
  <c r="N249" i="3" s="1"/>
  <c r="G249" i="3"/>
  <c r="F249" i="3"/>
  <c r="R248" i="3"/>
  <c r="P248" i="3"/>
  <c r="N248" i="3"/>
  <c r="M248" i="3"/>
  <c r="L248" i="3"/>
  <c r="K248" i="3"/>
  <c r="H248" i="3"/>
  <c r="G248" i="3"/>
  <c r="F248" i="3"/>
  <c r="R247" i="3"/>
  <c r="P247" i="3"/>
  <c r="K247" i="3"/>
  <c r="H247" i="3"/>
  <c r="G247" i="3"/>
  <c r="M247" i="3" s="1"/>
  <c r="F247" i="3"/>
  <c r="L247" i="3" s="1"/>
  <c r="R246" i="3"/>
  <c r="P246" i="3"/>
  <c r="N246" i="3"/>
  <c r="M246" i="3"/>
  <c r="L246" i="3"/>
  <c r="K246" i="3"/>
  <c r="H246" i="3"/>
  <c r="G246" i="3"/>
  <c r="F246" i="3"/>
  <c r="R245" i="3"/>
  <c r="P245" i="3"/>
  <c r="M245" i="3"/>
  <c r="K245" i="3"/>
  <c r="H245" i="3"/>
  <c r="G245" i="3"/>
  <c r="F245" i="3"/>
  <c r="L245" i="3" s="1"/>
  <c r="R244" i="3"/>
  <c r="P244" i="3"/>
  <c r="L244" i="3"/>
  <c r="K244" i="3"/>
  <c r="H244" i="3"/>
  <c r="G244" i="3"/>
  <c r="M244" i="3" s="1"/>
  <c r="F244" i="3"/>
  <c r="R243" i="3"/>
  <c r="P243" i="3"/>
  <c r="N243" i="3"/>
  <c r="M243" i="3"/>
  <c r="K243" i="3"/>
  <c r="H243" i="3"/>
  <c r="G243" i="3"/>
  <c r="F243" i="3"/>
  <c r="L243" i="3" s="1"/>
  <c r="R242" i="3"/>
  <c r="P242" i="3"/>
  <c r="N242" i="3"/>
  <c r="K242" i="3"/>
  <c r="H242" i="3"/>
  <c r="G242" i="3"/>
  <c r="M242" i="3" s="1"/>
  <c r="F242" i="3"/>
  <c r="L242" i="3" s="1"/>
  <c r="R241" i="3"/>
  <c r="P241" i="3"/>
  <c r="M241" i="3"/>
  <c r="L241" i="3"/>
  <c r="K241" i="3"/>
  <c r="H241" i="3"/>
  <c r="N241" i="3" s="1"/>
  <c r="G241" i="3"/>
  <c r="F241" i="3"/>
  <c r="R240" i="3"/>
  <c r="P240" i="3"/>
  <c r="N240" i="3"/>
  <c r="M240" i="3"/>
  <c r="L240" i="3"/>
  <c r="K240" i="3"/>
  <c r="H240" i="3"/>
  <c r="G240" i="3"/>
  <c r="F240" i="3"/>
  <c r="R239" i="3"/>
  <c r="P239" i="3"/>
  <c r="K239" i="3"/>
  <c r="H239" i="3"/>
  <c r="G239" i="3"/>
  <c r="M239" i="3" s="1"/>
  <c r="F239" i="3"/>
  <c r="L239" i="3" s="1"/>
  <c r="R238" i="3"/>
  <c r="P238" i="3"/>
  <c r="N238" i="3"/>
  <c r="M238" i="3"/>
  <c r="L238" i="3"/>
  <c r="K238" i="3"/>
  <c r="H238" i="3"/>
  <c r="G238" i="3"/>
  <c r="F238" i="3"/>
  <c r="R237" i="3"/>
  <c r="P237" i="3"/>
  <c r="N237" i="3"/>
  <c r="M237" i="3"/>
  <c r="K237" i="3"/>
  <c r="H237" i="3"/>
  <c r="G237" i="3"/>
  <c r="F237" i="3"/>
  <c r="L237" i="3" s="1"/>
  <c r="R236" i="3"/>
  <c r="P236" i="3"/>
  <c r="L236" i="3"/>
  <c r="K236" i="3"/>
  <c r="H236" i="3"/>
  <c r="G236" i="3"/>
  <c r="M236" i="3" s="1"/>
  <c r="F236" i="3"/>
  <c r="R235" i="3"/>
  <c r="P235" i="3"/>
  <c r="N235" i="3"/>
  <c r="M235" i="3"/>
  <c r="L235" i="3"/>
  <c r="K235" i="3"/>
  <c r="H235" i="3"/>
  <c r="G235" i="3"/>
  <c r="F235" i="3"/>
  <c r="R234" i="3"/>
  <c r="P234" i="3"/>
  <c r="N234" i="3"/>
  <c r="K234" i="3"/>
  <c r="H234" i="3"/>
  <c r="G234" i="3"/>
  <c r="M234" i="3" s="1"/>
  <c r="F234" i="3"/>
  <c r="L234" i="3" s="1"/>
  <c r="R233" i="3"/>
  <c r="P233" i="3"/>
  <c r="M233" i="3"/>
  <c r="L233" i="3"/>
  <c r="K233" i="3"/>
  <c r="H233" i="3"/>
  <c r="N233" i="3" s="1"/>
  <c r="G233" i="3"/>
  <c r="F233" i="3"/>
  <c r="R232" i="3"/>
  <c r="P232" i="3"/>
  <c r="N232" i="3"/>
  <c r="L232" i="3"/>
  <c r="K232" i="3"/>
  <c r="H232" i="3"/>
  <c r="G232" i="3"/>
  <c r="M232" i="3" s="1"/>
  <c r="F232" i="3"/>
  <c r="R231" i="3"/>
  <c r="P231" i="3"/>
  <c r="K231" i="3"/>
  <c r="H231" i="3"/>
  <c r="G231" i="3"/>
  <c r="M231" i="3" s="1"/>
  <c r="F231" i="3"/>
  <c r="L231" i="3" s="1"/>
  <c r="R230" i="3"/>
  <c r="P230" i="3"/>
  <c r="N230" i="3"/>
  <c r="M230" i="3"/>
  <c r="L230" i="3"/>
  <c r="K230" i="3"/>
  <c r="H230" i="3"/>
  <c r="G230" i="3"/>
  <c r="F230" i="3"/>
  <c r="R229" i="3"/>
  <c r="P229" i="3"/>
  <c r="N229" i="3"/>
  <c r="M229" i="3"/>
  <c r="K229" i="3"/>
  <c r="H229" i="3"/>
  <c r="G229" i="3"/>
  <c r="F229" i="3"/>
  <c r="L229" i="3" s="1"/>
  <c r="R228" i="3"/>
  <c r="P228" i="3"/>
  <c r="L228" i="3"/>
  <c r="K228" i="3"/>
  <c r="H228" i="3"/>
  <c r="G228" i="3"/>
  <c r="M228" i="3" s="1"/>
  <c r="F228" i="3"/>
  <c r="R227" i="3"/>
  <c r="P227" i="3"/>
  <c r="N227" i="3"/>
  <c r="M227" i="3"/>
  <c r="L227" i="3"/>
  <c r="K227" i="3"/>
  <c r="H227" i="3"/>
  <c r="G227" i="3"/>
  <c r="F227" i="3"/>
  <c r="R226" i="3"/>
  <c r="P226" i="3"/>
  <c r="N226" i="3"/>
  <c r="K226" i="3"/>
  <c r="H226" i="3"/>
  <c r="G226" i="3"/>
  <c r="M226" i="3" s="1"/>
  <c r="F226" i="3"/>
  <c r="L226" i="3" s="1"/>
  <c r="R225" i="3"/>
  <c r="P225" i="3"/>
  <c r="M225" i="3"/>
  <c r="L225" i="3"/>
  <c r="K225" i="3"/>
  <c r="H225" i="3"/>
  <c r="N225" i="3" s="1"/>
  <c r="G225" i="3"/>
  <c r="F225" i="3"/>
  <c r="R224" i="3"/>
  <c r="P224" i="3"/>
  <c r="N224" i="3"/>
  <c r="L224" i="3"/>
  <c r="K224" i="3"/>
  <c r="H224" i="3"/>
  <c r="G224" i="3"/>
  <c r="M224" i="3" s="1"/>
  <c r="F224" i="3"/>
  <c r="R223" i="3"/>
  <c r="P223" i="3"/>
  <c r="K223" i="3"/>
  <c r="H223" i="3"/>
  <c r="G223" i="3"/>
  <c r="M223" i="3" s="1"/>
  <c r="F223" i="3"/>
  <c r="L223" i="3" s="1"/>
  <c r="R222" i="3"/>
  <c r="P222" i="3"/>
  <c r="N222" i="3"/>
  <c r="M222" i="3"/>
  <c r="L222" i="3"/>
  <c r="K222" i="3"/>
  <c r="H222" i="3"/>
  <c r="G222" i="3"/>
  <c r="F222" i="3"/>
  <c r="R221" i="3"/>
  <c r="P221" i="3"/>
  <c r="M221" i="3"/>
  <c r="K221" i="3"/>
  <c r="H221" i="3"/>
  <c r="G221" i="3"/>
  <c r="F221" i="3"/>
  <c r="L221" i="3" s="1"/>
  <c r="R220" i="3"/>
  <c r="P220" i="3"/>
  <c r="L220" i="3"/>
  <c r="K220" i="3"/>
  <c r="H220" i="3"/>
  <c r="G220" i="3"/>
  <c r="M220" i="3" s="1"/>
  <c r="F220" i="3"/>
  <c r="R219" i="3"/>
  <c r="P219" i="3"/>
  <c r="N219" i="3"/>
  <c r="M219" i="3"/>
  <c r="K219" i="3"/>
  <c r="H219" i="3"/>
  <c r="G219" i="3"/>
  <c r="F219" i="3"/>
  <c r="L219" i="3" s="1"/>
  <c r="R218" i="3"/>
  <c r="P218" i="3"/>
  <c r="N218" i="3"/>
  <c r="K218" i="3"/>
  <c r="H218" i="3"/>
  <c r="G218" i="3"/>
  <c r="M218" i="3" s="1"/>
  <c r="F218" i="3"/>
  <c r="L218" i="3" s="1"/>
  <c r="R217" i="3"/>
  <c r="P217" i="3"/>
  <c r="M217" i="3"/>
  <c r="L217" i="3"/>
  <c r="K217" i="3"/>
  <c r="H217" i="3"/>
  <c r="G217" i="3"/>
  <c r="F217" i="3"/>
  <c r="R216" i="3"/>
  <c r="P216" i="3"/>
  <c r="N216" i="3"/>
  <c r="L216" i="3"/>
  <c r="K216" i="3"/>
  <c r="H216" i="3"/>
  <c r="G216" i="3"/>
  <c r="M216" i="3" s="1"/>
  <c r="F216" i="3"/>
  <c r="R215" i="3"/>
  <c r="P215" i="3"/>
  <c r="K215" i="3"/>
  <c r="H215" i="3"/>
  <c r="G215" i="3"/>
  <c r="M215" i="3" s="1"/>
  <c r="F215" i="3"/>
  <c r="L215" i="3" s="1"/>
  <c r="R214" i="3"/>
  <c r="P214" i="3"/>
  <c r="N214" i="3"/>
  <c r="M214" i="3"/>
  <c r="L214" i="3"/>
  <c r="K214" i="3"/>
  <c r="H214" i="3"/>
  <c r="G214" i="3"/>
  <c r="F214" i="3"/>
  <c r="R213" i="3"/>
  <c r="P213" i="3"/>
  <c r="M213" i="3"/>
  <c r="K213" i="3"/>
  <c r="H213" i="3"/>
  <c r="G213" i="3"/>
  <c r="F213" i="3"/>
  <c r="L213" i="3" s="1"/>
  <c r="R212" i="3"/>
  <c r="P212" i="3"/>
  <c r="L212" i="3"/>
  <c r="K212" i="3"/>
  <c r="H212" i="3"/>
  <c r="G212" i="3"/>
  <c r="M212" i="3" s="1"/>
  <c r="F212" i="3"/>
  <c r="R211" i="3"/>
  <c r="P211" i="3"/>
  <c r="N211" i="3"/>
  <c r="M211" i="3"/>
  <c r="L211" i="3"/>
  <c r="K211" i="3"/>
  <c r="H211" i="3"/>
  <c r="G211" i="3"/>
  <c r="F211" i="3"/>
  <c r="R210" i="3"/>
  <c r="P210" i="3"/>
  <c r="N210" i="3"/>
  <c r="K210" i="3"/>
  <c r="H210" i="3"/>
  <c r="G210" i="3"/>
  <c r="M210" i="3" s="1"/>
  <c r="F210" i="3"/>
  <c r="L210" i="3" s="1"/>
  <c r="R209" i="3"/>
  <c r="P209" i="3"/>
  <c r="M209" i="3"/>
  <c r="L209" i="3"/>
  <c r="K209" i="3"/>
  <c r="H209" i="3"/>
  <c r="G209" i="3"/>
  <c r="F209" i="3"/>
  <c r="R208" i="3"/>
  <c r="P208" i="3"/>
  <c r="N208" i="3"/>
  <c r="L208" i="3"/>
  <c r="K208" i="3"/>
  <c r="H208" i="3"/>
  <c r="G208" i="3"/>
  <c r="M208" i="3" s="1"/>
  <c r="F208" i="3"/>
  <c r="R207" i="3"/>
  <c r="P207" i="3"/>
  <c r="K207" i="3"/>
  <c r="H207" i="3"/>
  <c r="G207" i="3"/>
  <c r="M207" i="3" s="1"/>
  <c r="F207" i="3"/>
  <c r="L207" i="3" s="1"/>
  <c r="R206" i="3"/>
  <c r="P206" i="3"/>
  <c r="N206" i="3"/>
  <c r="M206" i="3"/>
  <c r="L206" i="3"/>
  <c r="K206" i="3"/>
  <c r="H206" i="3"/>
  <c r="G206" i="3"/>
  <c r="F206" i="3"/>
  <c r="R205" i="3"/>
  <c r="P205" i="3"/>
  <c r="N205" i="3"/>
  <c r="M205" i="3"/>
  <c r="K205" i="3"/>
  <c r="H205" i="3"/>
  <c r="G205" i="3"/>
  <c r="F205" i="3"/>
  <c r="L205" i="3" s="1"/>
  <c r="R204" i="3"/>
  <c r="P204" i="3"/>
  <c r="L204" i="3"/>
  <c r="K204" i="3"/>
  <c r="H204" i="3"/>
  <c r="G204" i="3"/>
  <c r="M204" i="3" s="1"/>
  <c r="F204" i="3"/>
  <c r="R203" i="3"/>
  <c r="P203" i="3"/>
  <c r="N203" i="3"/>
  <c r="M203" i="3"/>
  <c r="K203" i="3"/>
  <c r="H203" i="3"/>
  <c r="G203" i="3"/>
  <c r="F203" i="3"/>
  <c r="L203" i="3" s="1"/>
  <c r="R202" i="3"/>
  <c r="P202" i="3"/>
  <c r="N202" i="3"/>
  <c r="K202" i="3"/>
  <c r="H202" i="3"/>
  <c r="G202" i="3"/>
  <c r="M202" i="3" s="1"/>
  <c r="F202" i="3"/>
  <c r="L202" i="3" s="1"/>
  <c r="R201" i="3"/>
  <c r="P201" i="3"/>
  <c r="M201" i="3"/>
  <c r="L201" i="3"/>
  <c r="K201" i="3"/>
  <c r="H201" i="3"/>
  <c r="N201" i="3" s="1"/>
  <c r="G201" i="3"/>
  <c r="F201" i="3"/>
  <c r="R200" i="3"/>
  <c r="P200" i="3"/>
  <c r="K200" i="3"/>
  <c r="H200" i="3"/>
  <c r="G200" i="3"/>
  <c r="M200" i="3" s="1"/>
  <c r="F200" i="3"/>
  <c r="L200" i="3" s="1"/>
  <c r="T199" i="3"/>
  <c r="T200" i="3" s="1"/>
  <c r="R199" i="3"/>
  <c r="P199" i="3"/>
  <c r="N199" i="3"/>
  <c r="L199" i="3"/>
  <c r="K199" i="3"/>
  <c r="H199" i="3"/>
  <c r="G199" i="3"/>
  <c r="M199" i="3" s="1"/>
  <c r="F199" i="3"/>
  <c r="R198" i="3"/>
  <c r="P198" i="3"/>
  <c r="K198" i="3"/>
  <c r="H198" i="3"/>
  <c r="G198" i="3"/>
  <c r="M198" i="3" s="1"/>
  <c r="F198" i="3"/>
  <c r="L198" i="3" s="1"/>
  <c r="R197" i="3"/>
  <c r="P197" i="3"/>
  <c r="N197" i="3"/>
  <c r="L197" i="3"/>
  <c r="K197" i="3"/>
  <c r="H197" i="3"/>
  <c r="G197" i="3"/>
  <c r="M197" i="3" s="1"/>
  <c r="F197" i="3"/>
  <c r="T196" i="3"/>
  <c r="T197" i="3" s="1"/>
  <c r="R196" i="3"/>
  <c r="P196" i="3"/>
  <c r="M196" i="3"/>
  <c r="K196" i="3"/>
  <c r="H196" i="3"/>
  <c r="G196" i="3"/>
  <c r="F196" i="3"/>
  <c r="L196" i="3" s="1"/>
  <c r="R195" i="3"/>
  <c r="P195" i="3"/>
  <c r="N195" i="3"/>
  <c r="L195" i="3"/>
  <c r="K195" i="3"/>
  <c r="H195" i="3"/>
  <c r="G195" i="3"/>
  <c r="M195" i="3" s="1"/>
  <c r="F195" i="3"/>
  <c r="T194" i="3"/>
  <c r="R194" i="3"/>
  <c r="P194" i="3"/>
  <c r="M194" i="3"/>
  <c r="K194" i="3"/>
  <c r="H194" i="3"/>
  <c r="N194" i="3" s="1"/>
  <c r="G194" i="3"/>
  <c r="F194" i="3"/>
  <c r="L194" i="3" s="1"/>
  <c r="T193" i="3"/>
  <c r="R193" i="3"/>
  <c r="P193" i="3"/>
  <c r="N193" i="3"/>
  <c r="K193" i="3"/>
  <c r="H193" i="3"/>
  <c r="G193" i="3"/>
  <c r="M193" i="3" s="1"/>
  <c r="F193" i="3"/>
  <c r="L193" i="3" s="1"/>
  <c r="P192" i="3"/>
  <c r="L192" i="3"/>
  <c r="K192" i="3"/>
  <c r="H192" i="3"/>
  <c r="G192" i="3"/>
  <c r="M192" i="3" s="1"/>
  <c r="F192" i="3"/>
  <c r="P191" i="3"/>
  <c r="N191" i="3"/>
  <c r="L191" i="3"/>
  <c r="K191" i="3"/>
  <c r="H191" i="3"/>
  <c r="G191" i="3"/>
  <c r="M191" i="3" s="1"/>
  <c r="F191" i="3"/>
  <c r="P190" i="3"/>
  <c r="N190" i="3"/>
  <c r="L190" i="3"/>
  <c r="K190" i="3"/>
  <c r="H190" i="3"/>
  <c r="G190" i="3"/>
  <c r="M190" i="3" s="1"/>
  <c r="F190" i="3"/>
  <c r="P189" i="3"/>
  <c r="N189" i="3"/>
  <c r="K189" i="3"/>
  <c r="H189" i="3"/>
  <c r="G189" i="3"/>
  <c r="M189" i="3" s="1"/>
  <c r="F189" i="3"/>
  <c r="L189" i="3" s="1"/>
  <c r="P188" i="3"/>
  <c r="L188" i="3"/>
  <c r="K188" i="3"/>
  <c r="H188" i="3"/>
  <c r="G188" i="3"/>
  <c r="M188" i="3" s="1"/>
  <c r="F188" i="3"/>
  <c r="P187" i="3"/>
  <c r="N187" i="3"/>
  <c r="L187" i="3"/>
  <c r="K187" i="3"/>
  <c r="H187" i="3"/>
  <c r="G187" i="3"/>
  <c r="M187" i="3" s="1"/>
  <c r="F187" i="3"/>
  <c r="P186" i="3"/>
  <c r="N186" i="3"/>
  <c r="M186" i="3"/>
  <c r="L186" i="3"/>
  <c r="K186" i="3"/>
  <c r="H186" i="3"/>
  <c r="G186" i="3"/>
  <c r="F186" i="3"/>
  <c r="P185" i="3"/>
  <c r="N185" i="3"/>
  <c r="K185" i="3"/>
  <c r="H185" i="3"/>
  <c r="G185" i="3"/>
  <c r="M185" i="3" s="1"/>
  <c r="F185" i="3"/>
  <c r="L185" i="3" s="1"/>
  <c r="P184" i="3"/>
  <c r="L184" i="3"/>
  <c r="K184" i="3"/>
  <c r="H184" i="3"/>
  <c r="G184" i="3"/>
  <c r="M184" i="3" s="1"/>
  <c r="F184" i="3"/>
  <c r="P183" i="3"/>
  <c r="N183" i="3"/>
  <c r="L183" i="3"/>
  <c r="K183" i="3"/>
  <c r="H183" i="3"/>
  <c r="G183" i="3"/>
  <c r="M183" i="3" s="1"/>
  <c r="F183" i="3"/>
  <c r="P182" i="3"/>
  <c r="N182" i="3"/>
  <c r="M182" i="3"/>
  <c r="L182" i="3"/>
  <c r="K182" i="3"/>
  <c r="H182" i="3"/>
  <c r="G182" i="3"/>
  <c r="F182" i="3"/>
  <c r="P181" i="3"/>
  <c r="N181" i="3"/>
  <c r="K181" i="3"/>
  <c r="H181" i="3"/>
  <c r="G181" i="3"/>
  <c r="M181" i="3" s="1"/>
  <c r="F181" i="3"/>
  <c r="L181" i="3" s="1"/>
  <c r="P180" i="3"/>
  <c r="L180" i="3"/>
  <c r="K180" i="3"/>
  <c r="H180" i="3"/>
  <c r="G180" i="3"/>
  <c r="M180" i="3" s="1"/>
  <c r="F180" i="3"/>
  <c r="P179" i="3"/>
  <c r="N179" i="3"/>
  <c r="M179" i="3"/>
  <c r="L179" i="3"/>
  <c r="K179" i="3"/>
  <c r="H179" i="3"/>
  <c r="G179" i="3"/>
  <c r="F179" i="3"/>
  <c r="P178" i="3"/>
  <c r="N178" i="3"/>
  <c r="M178" i="3"/>
  <c r="L178" i="3"/>
  <c r="K178" i="3"/>
  <c r="H178" i="3"/>
  <c r="G178" i="3"/>
  <c r="F178" i="3"/>
  <c r="P177" i="3"/>
  <c r="N177" i="3"/>
  <c r="K177" i="3"/>
  <c r="H177" i="3"/>
  <c r="G177" i="3"/>
  <c r="M177" i="3" s="1"/>
  <c r="F177" i="3"/>
  <c r="L177" i="3" s="1"/>
  <c r="P176" i="3"/>
  <c r="L176" i="3"/>
  <c r="K176" i="3"/>
  <c r="H176" i="3"/>
  <c r="G176" i="3"/>
  <c r="M176" i="3" s="1"/>
  <c r="F176" i="3"/>
  <c r="P175" i="3"/>
  <c r="N175" i="3"/>
  <c r="M175" i="3"/>
  <c r="L175" i="3"/>
  <c r="K175" i="3"/>
  <c r="H175" i="3"/>
  <c r="G175" i="3"/>
  <c r="F175" i="3"/>
  <c r="P174" i="3"/>
  <c r="N174" i="3"/>
  <c r="L174" i="3"/>
  <c r="K174" i="3"/>
  <c r="H174" i="3"/>
  <c r="G174" i="3"/>
  <c r="M174" i="3" s="1"/>
  <c r="F174" i="3"/>
  <c r="P173" i="3"/>
  <c r="N173" i="3"/>
  <c r="K173" i="3"/>
  <c r="H173" i="3"/>
  <c r="G173" i="3"/>
  <c r="M173" i="3" s="1"/>
  <c r="F173" i="3"/>
  <c r="L173" i="3" s="1"/>
  <c r="P172" i="3"/>
  <c r="L172" i="3"/>
  <c r="K172" i="3"/>
  <c r="H172" i="3"/>
  <c r="G172" i="3"/>
  <c r="M172" i="3" s="1"/>
  <c r="F172" i="3"/>
  <c r="P171" i="3"/>
  <c r="N171" i="3"/>
  <c r="L171" i="3"/>
  <c r="K171" i="3"/>
  <c r="H171" i="3"/>
  <c r="G171" i="3"/>
  <c r="M171" i="3" s="1"/>
  <c r="F171" i="3"/>
  <c r="P170" i="3"/>
  <c r="N170" i="3"/>
  <c r="L170" i="3"/>
  <c r="K170" i="3"/>
  <c r="H170" i="3"/>
  <c r="G170" i="3"/>
  <c r="M170" i="3" s="1"/>
  <c r="F170" i="3"/>
  <c r="P169" i="3"/>
  <c r="N169" i="3"/>
  <c r="L169" i="3"/>
  <c r="K169" i="3"/>
  <c r="H169" i="3"/>
  <c r="G169" i="3"/>
  <c r="M169" i="3" s="1"/>
  <c r="F169" i="3"/>
  <c r="P168" i="3"/>
  <c r="L168" i="3"/>
  <c r="K168" i="3"/>
  <c r="H168" i="3"/>
  <c r="G168" i="3"/>
  <c r="M168" i="3" s="1"/>
  <c r="F168" i="3"/>
  <c r="P167" i="3"/>
  <c r="N167" i="3"/>
  <c r="L167" i="3"/>
  <c r="K167" i="3"/>
  <c r="H167" i="3"/>
  <c r="G167" i="3"/>
  <c r="M167" i="3" s="1"/>
  <c r="F167" i="3"/>
  <c r="P166" i="3"/>
  <c r="N166" i="3"/>
  <c r="M166" i="3"/>
  <c r="L166" i="3"/>
  <c r="K166" i="3"/>
  <c r="H166" i="3"/>
  <c r="G166" i="3"/>
  <c r="F166" i="3"/>
  <c r="P165" i="3"/>
  <c r="N165" i="3"/>
  <c r="K165" i="3"/>
  <c r="H165" i="3"/>
  <c r="G165" i="3"/>
  <c r="M165" i="3" s="1"/>
  <c r="F165" i="3"/>
  <c r="L165" i="3" s="1"/>
  <c r="P164" i="3"/>
  <c r="N164" i="3"/>
  <c r="K164" i="3"/>
  <c r="H164" i="3"/>
  <c r="G164" i="3"/>
  <c r="M164" i="3" s="1"/>
  <c r="F164" i="3"/>
  <c r="L164" i="3" s="1"/>
  <c r="P163" i="3"/>
  <c r="N163" i="3"/>
  <c r="L163" i="3"/>
  <c r="K163" i="3"/>
  <c r="H163" i="3"/>
  <c r="G163" i="3"/>
  <c r="M163" i="3" s="1"/>
  <c r="F163" i="3"/>
  <c r="P162" i="3"/>
  <c r="N162" i="3"/>
  <c r="M162" i="3"/>
  <c r="L162" i="3"/>
  <c r="K162" i="3"/>
  <c r="H162" i="3"/>
  <c r="G162" i="3"/>
  <c r="F162" i="3"/>
  <c r="P161" i="3"/>
  <c r="N161" i="3"/>
  <c r="K161" i="3"/>
  <c r="H161" i="3"/>
  <c r="G161" i="3"/>
  <c r="M161" i="3" s="1"/>
  <c r="F161" i="3"/>
  <c r="L161" i="3" s="1"/>
  <c r="P160" i="3"/>
  <c r="M160" i="3"/>
  <c r="L160" i="3"/>
  <c r="K160" i="3"/>
  <c r="H160" i="3"/>
  <c r="N160" i="3" s="1"/>
  <c r="G160" i="3"/>
  <c r="F160" i="3"/>
  <c r="P159" i="3"/>
  <c r="K159" i="3"/>
  <c r="H159" i="3"/>
  <c r="N159" i="3" s="1"/>
  <c r="G159" i="3"/>
  <c r="M159" i="3" s="1"/>
  <c r="F159" i="3"/>
  <c r="L159" i="3" s="1"/>
  <c r="P158" i="3"/>
  <c r="N158" i="3"/>
  <c r="L158" i="3"/>
  <c r="K158" i="3"/>
  <c r="H158" i="3"/>
  <c r="G158" i="3"/>
  <c r="M158" i="3" s="1"/>
  <c r="F158" i="3"/>
  <c r="P157" i="3"/>
  <c r="N157" i="3"/>
  <c r="M157" i="3"/>
  <c r="L157" i="3"/>
  <c r="K157" i="3"/>
  <c r="H157" i="3"/>
  <c r="G157" i="3"/>
  <c r="F157" i="3"/>
  <c r="P156" i="3"/>
  <c r="N156" i="3"/>
  <c r="K156" i="3"/>
  <c r="H156" i="3"/>
  <c r="G156" i="3"/>
  <c r="M156" i="3" s="1"/>
  <c r="F156" i="3"/>
  <c r="L156" i="3" s="1"/>
  <c r="P155" i="3"/>
  <c r="L155" i="3"/>
  <c r="K155" i="3"/>
  <c r="H155" i="3"/>
  <c r="G155" i="3"/>
  <c r="M155" i="3" s="1"/>
  <c r="F155" i="3"/>
  <c r="P154" i="3"/>
  <c r="M154" i="3"/>
  <c r="L154" i="3"/>
  <c r="K154" i="3"/>
  <c r="H154" i="3"/>
  <c r="N154" i="3" s="1"/>
  <c r="G154" i="3"/>
  <c r="F154" i="3"/>
  <c r="P153" i="3"/>
  <c r="N153" i="3"/>
  <c r="K153" i="3"/>
  <c r="H153" i="3"/>
  <c r="G153" i="3"/>
  <c r="M153" i="3" s="1"/>
  <c r="F153" i="3"/>
  <c r="L153" i="3" s="1"/>
  <c r="P152" i="3"/>
  <c r="M152" i="3"/>
  <c r="L152" i="3"/>
  <c r="K152" i="3"/>
  <c r="H152" i="3"/>
  <c r="N152" i="3" s="1"/>
  <c r="G152" i="3"/>
  <c r="F152" i="3"/>
  <c r="P151" i="3"/>
  <c r="N151" i="3"/>
  <c r="K151" i="3"/>
  <c r="H151" i="3"/>
  <c r="G151" i="3"/>
  <c r="M151" i="3" s="1"/>
  <c r="F151" i="3"/>
  <c r="L151" i="3" s="1"/>
  <c r="P150" i="3"/>
  <c r="N150" i="3"/>
  <c r="L150" i="3"/>
  <c r="K150" i="3"/>
  <c r="H150" i="3"/>
  <c r="G150" i="3"/>
  <c r="M150" i="3" s="1"/>
  <c r="F150" i="3"/>
  <c r="P149" i="3"/>
  <c r="N149" i="3"/>
  <c r="M149" i="3"/>
  <c r="L149" i="3"/>
  <c r="K149" i="3"/>
  <c r="H149" i="3"/>
  <c r="G149" i="3"/>
  <c r="F149" i="3"/>
  <c r="P148" i="3"/>
  <c r="N148" i="3"/>
  <c r="K148" i="3"/>
  <c r="H148" i="3"/>
  <c r="G148" i="3"/>
  <c r="M148" i="3" s="1"/>
  <c r="F148" i="3"/>
  <c r="L148" i="3" s="1"/>
  <c r="P147" i="3"/>
  <c r="M147" i="3"/>
  <c r="L147" i="3"/>
  <c r="K147" i="3"/>
  <c r="H147" i="3"/>
  <c r="N147" i="3" s="1"/>
  <c r="G147" i="3"/>
  <c r="F147" i="3"/>
  <c r="P146" i="3"/>
  <c r="N146" i="3"/>
  <c r="K146" i="3"/>
  <c r="H146" i="3"/>
  <c r="G146" i="3"/>
  <c r="M146" i="3" s="1"/>
  <c r="F146" i="3"/>
  <c r="L146" i="3" s="1"/>
  <c r="P145" i="3"/>
  <c r="M145" i="3"/>
  <c r="L145" i="3"/>
  <c r="K145" i="3"/>
  <c r="H145" i="3"/>
  <c r="N145" i="3" s="1"/>
  <c r="G145" i="3"/>
  <c r="F145" i="3"/>
  <c r="P144" i="3"/>
  <c r="N144" i="3"/>
  <c r="K144" i="3"/>
  <c r="H144" i="3"/>
  <c r="G144" i="3"/>
  <c r="M144" i="3" s="1"/>
  <c r="F144" i="3"/>
  <c r="L144" i="3" s="1"/>
  <c r="P143" i="3"/>
  <c r="M143" i="3"/>
  <c r="L143" i="3"/>
  <c r="K143" i="3"/>
  <c r="H143" i="3"/>
  <c r="G143" i="3"/>
  <c r="F143" i="3"/>
  <c r="P142" i="3"/>
  <c r="N142" i="3"/>
  <c r="K142" i="3"/>
  <c r="H142" i="3"/>
  <c r="G142" i="3"/>
  <c r="M142" i="3" s="1"/>
  <c r="F142" i="3"/>
  <c r="L142" i="3" s="1"/>
  <c r="P141" i="3"/>
  <c r="M141" i="3"/>
  <c r="L141" i="3"/>
  <c r="K141" i="3"/>
  <c r="H141" i="3"/>
  <c r="N141" i="3" s="1"/>
  <c r="G141" i="3"/>
  <c r="F141" i="3"/>
  <c r="P140" i="3"/>
  <c r="N140" i="3"/>
  <c r="K140" i="3"/>
  <c r="H140" i="3"/>
  <c r="G140" i="3"/>
  <c r="M140" i="3" s="1"/>
  <c r="F140" i="3"/>
  <c r="L140" i="3" s="1"/>
  <c r="P139" i="3"/>
  <c r="N139" i="3"/>
  <c r="M139" i="3"/>
  <c r="L139" i="3"/>
  <c r="K139" i="3"/>
  <c r="H139" i="3"/>
  <c r="G139" i="3"/>
  <c r="F139" i="3"/>
  <c r="P138" i="3"/>
  <c r="N138" i="3"/>
  <c r="K138" i="3"/>
  <c r="H138" i="3"/>
  <c r="G138" i="3"/>
  <c r="M138" i="3" s="1"/>
  <c r="F138" i="3"/>
  <c r="L138" i="3" s="1"/>
  <c r="P137" i="3"/>
  <c r="M137" i="3"/>
  <c r="L137" i="3"/>
  <c r="K137" i="3"/>
  <c r="H137" i="3"/>
  <c r="N137" i="3" s="1"/>
  <c r="G137" i="3"/>
  <c r="F137" i="3"/>
  <c r="P136" i="3"/>
  <c r="N136" i="3"/>
  <c r="K136" i="3"/>
  <c r="H136" i="3"/>
  <c r="G136" i="3"/>
  <c r="M136" i="3" s="1"/>
  <c r="F136" i="3"/>
  <c r="L136" i="3" s="1"/>
  <c r="P135" i="3"/>
  <c r="N135" i="3"/>
  <c r="M135" i="3"/>
  <c r="L135" i="3"/>
  <c r="K135" i="3"/>
  <c r="H135" i="3"/>
  <c r="G135" i="3"/>
  <c r="F135" i="3"/>
  <c r="P134" i="3"/>
  <c r="N134" i="3"/>
  <c r="K134" i="3"/>
  <c r="H134" i="3"/>
  <c r="G134" i="3"/>
  <c r="M134" i="3" s="1"/>
  <c r="F134" i="3"/>
  <c r="L134" i="3" s="1"/>
  <c r="P133" i="3"/>
  <c r="M133" i="3"/>
  <c r="L133" i="3"/>
  <c r="K133" i="3"/>
  <c r="H133" i="3"/>
  <c r="N133" i="3" s="1"/>
  <c r="G133" i="3"/>
  <c r="F133" i="3"/>
  <c r="P132" i="3"/>
  <c r="N132" i="3"/>
  <c r="L132" i="3"/>
  <c r="K132" i="3"/>
  <c r="H132" i="3"/>
  <c r="G132" i="3"/>
  <c r="M132" i="3" s="1"/>
  <c r="F132" i="3"/>
  <c r="P131" i="3"/>
  <c r="N131" i="3"/>
  <c r="M131" i="3"/>
  <c r="L131" i="3"/>
  <c r="K131" i="3"/>
  <c r="H131" i="3"/>
  <c r="G131" i="3"/>
  <c r="F131" i="3"/>
  <c r="P130" i="3"/>
  <c r="N130" i="3"/>
  <c r="K130" i="3"/>
  <c r="H130" i="3"/>
  <c r="G130" i="3"/>
  <c r="M130" i="3" s="1"/>
  <c r="F130" i="3"/>
  <c r="L130" i="3" s="1"/>
  <c r="P129" i="3"/>
  <c r="M129" i="3"/>
  <c r="L129" i="3"/>
  <c r="K129" i="3"/>
  <c r="H129" i="3"/>
  <c r="N129" i="3" s="1"/>
  <c r="G129" i="3"/>
  <c r="F129" i="3"/>
  <c r="P128" i="3"/>
  <c r="N128" i="3"/>
  <c r="L128" i="3"/>
  <c r="K128" i="3"/>
  <c r="H128" i="3"/>
  <c r="G128" i="3"/>
  <c r="M128" i="3" s="1"/>
  <c r="F128" i="3"/>
  <c r="P127" i="3"/>
  <c r="N127" i="3"/>
  <c r="M127" i="3"/>
  <c r="L127" i="3"/>
  <c r="K127" i="3"/>
  <c r="H127" i="3"/>
  <c r="G127" i="3"/>
  <c r="F127" i="3"/>
  <c r="P126" i="3"/>
  <c r="N126" i="3"/>
  <c r="K126" i="3"/>
  <c r="H126" i="3"/>
  <c r="G126" i="3"/>
  <c r="M126" i="3" s="1"/>
  <c r="F126" i="3"/>
  <c r="L126" i="3" s="1"/>
  <c r="P125" i="3"/>
  <c r="M125" i="3"/>
  <c r="L125" i="3"/>
  <c r="K125" i="3"/>
  <c r="H125" i="3"/>
  <c r="N125" i="3" s="1"/>
  <c r="G125" i="3"/>
  <c r="F125" i="3"/>
  <c r="P124" i="3"/>
  <c r="N124" i="3"/>
  <c r="L124" i="3"/>
  <c r="K124" i="3"/>
  <c r="H124" i="3"/>
  <c r="G124" i="3"/>
  <c r="M124" i="3" s="1"/>
  <c r="F124" i="3"/>
  <c r="P123" i="3"/>
  <c r="M123" i="3"/>
  <c r="L123" i="3"/>
  <c r="K123" i="3"/>
  <c r="H123" i="3"/>
  <c r="G123" i="3"/>
  <c r="F123" i="3"/>
  <c r="P122" i="3"/>
  <c r="N122" i="3"/>
  <c r="K122" i="3"/>
  <c r="H122" i="3"/>
  <c r="G122" i="3"/>
  <c r="M122" i="3" s="1"/>
  <c r="F122" i="3"/>
  <c r="L122" i="3" s="1"/>
  <c r="P121" i="3"/>
  <c r="M121" i="3"/>
  <c r="L121" i="3"/>
  <c r="K121" i="3"/>
  <c r="H121" i="3"/>
  <c r="N121" i="3" s="1"/>
  <c r="G121" i="3"/>
  <c r="F121" i="3"/>
  <c r="P120" i="3"/>
  <c r="N120" i="3"/>
  <c r="L120" i="3"/>
  <c r="K120" i="3"/>
  <c r="H120" i="3"/>
  <c r="G120" i="3"/>
  <c r="M120" i="3" s="1"/>
  <c r="F120" i="3"/>
  <c r="P119" i="3"/>
  <c r="M119" i="3"/>
  <c r="L119" i="3"/>
  <c r="K119" i="3"/>
  <c r="H119" i="3"/>
  <c r="G119" i="3"/>
  <c r="F119" i="3"/>
  <c r="P118" i="3"/>
  <c r="N118" i="3"/>
  <c r="K118" i="3"/>
  <c r="H118" i="3"/>
  <c r="G118" i="3"/>
  <c r="M118" i="3" s="1"/>
  <c r="F118" i="3"/>
  <c r="L118" i="3" s="1"/>
  <c r="P117" i="3"/>
  <c r="M117" i="3"/>
  <c r="L117" i="3"/>
  <c r="K117" i="3"/>
  <c r="H117" i="3"/>
  <c r="N117" i="3" s="1"/>
  <c r="G117" i="3"/>
  <c r="F117" i="3"/>
  <c r="P116" i="3"/>
  <c r="N116" i="3"/>
  <c r="K116" i="3"/>
  <c r="H116" i="3"/>
  <c r="G116" i="3"/>
  <c r="M116" i="3" s="1"/>
  <c r="F116" i="3"/>
  <c r="L116" i="3" s="1"/>
  <c r="P115" i="3"/>
  <c r="M115" i="3"/>
  <c r="L115" i="3"/>
  <c r="K115" i="3"/>
  <c r="H115" i="3"/>
  <c r="G115" i="3"/>
  <c r="F115" i="3"/>
  <c r="P114" i="3"/>
  <c r="N114" i="3"/>
  <c r="K114" i="3"/>
  <c r="H114" i="3"/>
  <c r="G114" i="3"/>
  <c r="M114" i="3" s="1"/>
  <c r="F114" i="3"/>
  <c r="L114" i="3" s="1"/>
  <c r="P113" i="3"/>
  <c r="M113" i="3"/>
  <c r="L113" i="3"/>
  <c r="K113" i="3"/>
  <c r="H113" i="3"/>
  <c r="N113" i="3" s="1"/>
  <c r="G113" i="3"/>
  <c r="F113" i="3"/>
  <c r="P112" i="3"/>
  <c r="N112" i="3"/>
  <c r="K112" i="3"/>
  <c r="H112" i="3"/>
  <c r="G112" i="3"/>
  <c r="M112" i="3" s="1"/>
  <c r="F112" i="3"/>
  <c r="L112" i="3" s="1"/>
  <c r="P111" i="3"/>
  <c r="M111" i="3"/>
  <c r="L111" i="3"/>
  <c r="K111" i="3"/>
  <c r="H111" i="3"/>
  <c r="G111" i="3"/>
  <c r="F111" i="3"/>
  <c r="P110" i="3"/>
  <c r="N110" i="3"/>
  <c r="K110" i="3"/>
  <c r="H110" i="3"/>
  <c r="G110" i="3"/>
  <c r="M110" i="3" s="1"/>
  <c r="F110" i="3"/>
  <c r="L110" i="3" s="1"/>
  <c r="P109" i="3"/>
  <c r="M109" i="3"/>
  <c r="L109" i="3"/>
  <c r="K109" i="3"/>
  <c r="H109" i="3"/>
  <c r="N109" i="3" s="1"/>
  <c r="G109" i="3"/>
  <c r="F109" i="3"/>
  <c r="P108" i="3"/>
  <c r="N108" i="3"/>
  <c r="K108" i="3"/>
  <c r="H108" i="3"/>
  <c r="G108" i="3"/>
  <c r="M108" i="3" s="1"/>
  <c r="F108" i="3"/>
  <c r="L108" i="3" s="1"/>
  <c r="P107" i="3"/>
  <c r="M107" i="3"/>
  <c r="L107" i="3"/>
  <c r="K107" i="3"/>
  <c r="H107" i="3"/>
  <c r="G107" i="3"/>
  <c r="F107" i="3"/>
  <c r="P106" i="3"/>
  <c r="N106" i="3"/>
  <c r="K106" i="3"/>
  <c r="H106" i="3"/>
  <c r="G106" i="3"/>
  <c r="M106" i="3" s="1"/>
  <c r="F106" i="3"/>
  <c r="L106" i="3" s="1"/>
  <c r="P105" i="3"/>
  <c r="M105" i="3"/>
  <c r="L105" i="3"/>
  <c r="K105" i="3"/>
  <c r="H105" i="3"/>
  <c r="N105" i="3" s="1"/>
  <c r="G105" i="3"/>
  <c r="F105" i="3"/>
  <c r="P104" i="3"/>
  <c r="N104" i="3"/>
  <c r="K104" i="3"/>
  <c r="H104" i="3"/>
  <c r="G104" i="3"/>
  <c r="M104" i="3" s="1"/>
  <c r="F104" i="3"/>
  <c r="L104" i="3" s="1"/>
  <c r="P103" i="3"/>
  <c r="M103" i="3"/>
  <c r="L103" i="3"/>
  <c r="K103" i="3"/>
  <c r="H103" i="3"/>
  <c r="G103" i="3"/>
  <c r="F103" i="3"/>
  <c r="P102" i="3"/>
  <c r="N102" i="3"/>
  <c r="K102" i="3"/>
  <c r="H102" i="3"/>
  <c r="G102" i="3"/>
  <c r="M102" i="3" s="1"/>
  <c r="F102" i="3"/>
  <c r="L102" i="3" s="1"/>
  <c r="P101" i="3"/>
  <c r="M101" i="3"/>
  <c r="L101" i="3"/>
  <c r="K101" i="3"/>
  <c r="H101" i="3"/>
  <c r="N101" i="3" s="1"/>
  <c r="G101" i="3"/>
  <c r="F101" i="3"/>
  <c r="P100" i="3"/>
  <c r="N100" i="3"/>
  <c r="K100" i="3"/>
  <c r="H100" i="3"/>
  <c r="G100" i="3"/>
  <c r="M100" i="3" s="1"/>
  <c r="F100" i="3"/>
  <c r="L100" i="3" s="1"/>
  <c r="P99" i="3"/>
  <c r="M99" i="3"/>
  <c r="L99" i="3"/>
  <c r="K99" i="3"/>
  <c r="H99" i="3"/>
  <c r="G99" i="3"/>
  <c r="F99" i="3"/>
  <c r="P98" i="3"/>
  <c r="N98" i="3"/>
  <c r="K98" i="3"/>
  <c r="H98" i="3"/>
  <c r="G98" i="3"/>
  <c r="M98" i="3" s="1"/>
  <c r="F98" i="3"/>
  <c r="L98" i="3" s="1"/>
  <c r="P97" i="3"/>
  <c r="M97" i="3"/>
  <c r="L97" i="3"/>
  <c r="K97" i="3"/>
  <c r="H97" i="3"/>
  <c r="N97" i="3" s="1"/>
  <c r="G97" i="3"/>
  <c r="F97" i="3"/>
  <c r="P96" i="3"/>
  <c r="N96" i="3"/>
  <c r="K96" i="3"/>
  <c r="H96" i="3"/>
  <c r="G96" i="3"/>
  <c r="M96" i="3" s="1"/>
  <c r="F96" i="3"/>
  <c r="L96" i="3" s="1"/>
  <c r="P95" i="3"/>
  <c r="M95" i="3"/>
  <c r="L95" i="3"/>
  <c r="K95" i="3"/>
  <c r="H95" i="3"/>
  <c r="G95" i="3"/>
  <c r="F95" i="3"/>
  <c r="P94" i="3"/>
  <c r="N94" i="3"/>
  <c r="K94" i="3"/>
  <c r="H94" i="3"/>
  <c r="G94" i="3"/>
  <c r="M94" i="3" s="1"/>
  <c r="F94" i="3"/>
  <c r="L94" i="3" s="1"/>
  <c r="P93" i="3"/>
  <c r="M93" i="3"/>
  <c r="L93" i="3"/>
  <c r="K93" i="3"/>
  <c r="H93" i="3"/>
  <c r="N93" i="3" s="1"/>
  <c r="G93" i="3"/>
  <c r="F93" i="3"/>
  <c r="P92" i="3"/>
  <c r="N92" i="3"/>
  <c r="K92" i="3"/>
  <c r="H92" i="3"/>
  <c r="G92" i="3"/>
  <c r="M92" i="3" s="1"/>
  <c r="F92" i="3"/>
  <c r="L92" i="3" s="1"/>
  <c r="P91" i="3"/>
  <c r="M91" i="3"/>
  <c r="L91" i="3"/>
  <c r="K91" i="3"/>
  <c r="H91" i="3"/>
  <c r="G91" i="3"/>
  <c r="F91" i="3"/>
  <c r="P90" i="3"/>
  <c r="N90" i="3"/>
  <c r="K90" i="3"/>
  <c r="H90" i="3"/>
  <c r="G90" i="3"/>
  <c r="M90" i="3" s="1"/>
  <c r="F90" i="3"/>
  <c r="L90" i="3" s="1"/>
  <c r="P89" i="3"/>
  <c r="M89" i="3"/>
  <c r="L89" i="3"/>
  <c r="K89" i="3"/>
  <c r="H89" i="3"/>
  <c r="N89" i="3" s="1"/>
  <c r="G89" i="3"/>
  <c r="F89" i="3"/>
  <c r="P88" i="3"/>
  <c r="N88" i="3"/>
  <c r="K88" i="3"/>
  <c r="H88" i="3"/>
  <c r="G88" i="3"/>
  <c r="M88" i="3" s="1"/>
  <c r="F88" i="3"/>
  <c r="L88" i="3" s="1"/>
  <c r="P87" i="3"/>
  <c r="M87" i="3"/>
  <c r="L87" i="3"/>
  <c r="K87" i="3"/>
  <c r="H87" i="3"/>
  <c r="G87" i="3"/>
  <c r="F87" i="3"/>
  <c r="P86" i="3"/>
  <c r="N86" i="3"/>
  <c r="K86" i="3"/>
  <c r="H86" i="3"/>
  <c r="G86" i="3"/>
  <c r="M86" i="3" s="1"/>
  <c r="F86" i="3"/>
  <c r="L86" i="3" s="1"/>
  <c r="P85" i="3"/>
  <c r="M85" i="3"/>
  <c r="L85" i="3"/>
  <c r="K85" i="3"/>
  <c r="H85" i="3"/>
  <c r="N85" i="3" s="1"/>
  <c r="G85" i="3"/>
  <c r="F85" i="3"/>
  <c r="P84" i="3"/>
  <c r="N84" i="3"/>
  <c r="K84" i="3"/>
  <c r="H84" i="3"/>
  <c r="G84" i="3"/>
  <c r="M84" i="3" s="1"/>
  <c r="F84" i="3"/>
  <c r="L84" i="3" s="1"/>
  <c r="P83" i="3"/>
  <c r="M83" i="3"/>
  <c r="L83" i="3"/>
  <c r="K83" i="3"/>
  <c r="H83" i="3"/>
  <c r="G83" i="3"/>
  <c r="F83" i="3"/>
  <c r="P82" i="3"/>
  <c r="N82" i="3"/>
  <c r="K82" i="3"/>
  <c r="H82" i="3"/>
  <c r="G82" i="3"/>
  <c r="M82" i="3" s="1"/>
  <c r="F82" i="3"/>
  <c r="L82" i="3" s="1"/>
  <c r="P81" i="3"/>
  <c r="M81" i="3"/>
  <c r="L81" i="3"/>
  <c r="K81" i="3"/>
  <c r="H81" i="3"/>
  <c r="N81" i="3" s="1"/>
  <c r="G81" i="3"/>
  <c r="F81" i="3"/>
  <c r="P80" i="3"/>
  <c r="N80" i="3"/>
  <c r="K80" i="3"/>
  <c r="H80" i="3"/>
  <c r="G80" i="3"/>
  <c r="M80" i="3" s="1"/>
  <c r="F80" i="3"/>
  <c r="L80" i="3" s="1"/>
  <c r="P79" i="3"/>
  <c r="M79" i="3"/>
  <c r="L79" i="3"/>
  <c r="K79" i="3"/>
  <c r="H79" i="3"/>
  <c r="G79" i="3"/>
  <c r="F79" i="3"/>
  <c r="P78" i="3"/>
  <c r="N78" i="3"/>
  <c r="K78" i="3"/>
  <c r="H78" i="3"/>
  <c r="G78" i="3"/>
  <c r="M78" i="3" s="1"/>
  <c r="F78" i="3"/>
  <c r="L78" i="3" s="1"/>
  <c r="P77" i="3"/>
  <c r="M77" i="3"/>
  <c r="L77" i="3"/>
  <c r="K77" i="3"/>
  <c r="H77" i="3"/>
  <c r="N77" i="3" s="1"/>
  <c r="G77" i="3"/>
  <c r="F77" i="3"/>
  <c r="P76" i="3"/>
  <c r="N76" i="3"/>
  <c r="K76" i="3"/>
  <c r="H76" i="3"/>
  <c r="G76" i="3"/>
  <c r="M76" i="3" s="1"/>
  <c r="F76" i="3"/>
  <c r="L76" i="3" s="1"/>
  <c r="P75" i="3"/>
  <c r="M75" i="3"/>
  <c r="L75" i="3"/>
  <c r="K75" i="3"/>
  <c r="H75" i="3"/>
  <c r="G75" i="3"/>
  <c r="F75" i="3"/>
  <c r="P74" i="3"/>
  <c r="N74" i="3"/>
  <c r="K74" i="3"/>
  <c r="H74" i="3"/>
  <c r="G74" i="3"/>
  <c r="M74" i="3" s="1"/>
  <c r="F74" i="3"/>
  <c r="L74" i="3" s="1"/>
  <c r="P73" i="3"/>
  <c r="M73" i="3"/>
  <c r="L73" i="3"/>
  <c r="K73" i="3"/>
  <c r="H73" i="3"/>
  <c r="N73" i="3" s="1"/>
  <c r="G73" i="3"/>
  <c r="F73" i="3"/>
  <c r="P72" i="3"/>
  <c r="N72" i="3"/>
  <c r="K72" i="3"/>
  <c r="H72" i="3"/>
  <c r="G72" i="3"/>
  <c r="M72" i="3" s="1"/>
  <c r="F72" i="3"/>
  <c r="L72" i="3" s="1"/>
  <c r="P71" i="3"/>
  <c r="M71" i="3"/>
  <c r="L71" i="3"/>
  <c r="K71" i="3"/>
  <c r="H71" i="3"/>
  <c r="N71" i="3" s="1"/>
  <c r="G71" i="3"/>
  <c r="F71" i="3"/>
  <c r="P70" i="3"/>
  <c r="N70" i="3"/>
  <c r="L70" i="3"/>
  <c r="K70" i="3"/>
  <c r="H70" i="3"/>
  <c r="G70" i="3"/>
  <c r="M70" i="3" s="1"/>
  <c r="F70" i="3"/>
  <c r="P69" i="3"/>
  <c r="M69" i="3"/>
  <c r="L69" i="3"/>
  <c r="K69" i="3"/>
  <c r="H69" i="3"/>
  <c r="N69" i="3" s="1"/>
  <c r="G69" i="3"/>
  <c r="F69" i="3"/>
  <c r="P68" i="3"/>
  <c r="N68" i="3"/>
  <c r="L68" i="3"/>
  <c r="K68" i="3"/>
  <c r="H68" i="3"/>
  <c r="G68" i="3"/>
  <c r="M68" i="3" s="1"/>
  <c r="F68" i="3"/>
  <c r="P67" i="3"/>
  <c r="N67" i="3"/>
  <c r="M67" i="3"/>
  <c r="L67" i="3"/>
  <c r="K67" i="3"/>
  <c r="H67" i="3"/>
  <c r="G67" i="3"/>
  <c r="F67" i="3"/>
  <c r="P66" i="3"/>
  <c r="N66" i="3"/>
  <c r="K66" i="3"/>
  <c r="H66" i="3"/>
  <c r="G66" i="3"/>
  <c r="M66" i="3" s="1"/>
  <c r="F66" i="3"/>
  <c r="L66" i="3" s="1"/>
  <c r="P65" i="3"/>
  <c r="N65" i="3"/>
  <c r="L65" i="3"/>
  <c r="K65" i="3"/>
  <c r="H65" i="3"/>
  <c r="G65" i="3"/>
  <c r="M65" i="3" s="1"/>
  <c r="F65" i="3"/>
  <c r="P64" i="3"/>
  <c r="N64" i="3"/>
  <c r="L64" i="3"/>
  <c r="K64" i="3"/>
  <c r="H64" i="3"/>
  <c r="G64" i="3"/>
  <c r="M64" i="3" s="1"/>
  <c r="F64" i="3"/>
  <c r="P63" i="3"/>
  <c r="M63" i="3"/>
  <c r="L63" i="3"/>
  <c r="K63" i="3"/>
  <c r="H63" i="3"/>
  <c r="G63" i="3"/>
  <c r="F63" i="3"/>
  <c r="P62" i="3"/>
  <c r="N62" i="3"/>
  <c r="K62" i="3"/>
  <c r="H62" i="3"/>
  <c r="G62" i="3"/>
  <c r="M62" i="3" s="1"/>
  <c r="F62" i="3"/>
  <c r="L62" i="3" s="1"/>
  <c r="P61" i="3"/>
  <c r="N61" i="3"/>
  <c r="L61" i="3"/>
  <c r="K61" i="3"/>
  <c r="H61" i="3"/>
  <c r="G61" i="3"/>
  <c r="M61" i="3" s="1"/>
  <c r="F61" i="3"/>
  <c r="P60" i="3"/>
  <c r="N60" i="3"/>
  <c r="L60" i="3"/>
  <c r="K60" i="3"/>
  <c r="H60" i="3"/>
  <c r="G60" i="3"/>
  <c r="M60" i="3" s="1"/>
  <c r="F60" i="3"/>
  <c r="P59" i="3"/>
  <c r="M59" i="3"/>
  <c r="L59" i="3"/>
  <c r="K59" i="3"/>
  <c r="H59" i="3"/>
  <c r="N59" i="3" s="1"/>
  <c r="G59" i="3"/>
  <c r="F59" i="3"/>
  <c r="P58" i="3"/>
  <c r="N58" i="3"/>
  <c r="L58" i="3"/>
  <c r="K58" i="3"/>
  <c r="H58" i="3"/>
  <c r="G58" i="3"/>
  <c r="M58" i="3" s="1"/>
  <c r="F58" i="3"/>
  <c r="P57" i="3"/>
  <c r="N57" i="3"/>
  <c r="M57" i="3"/>
  <c r="L57" i="3"/>
  <c r="K57" i="3"/>
  <c r="H57" i="3"/>
  <c r="G57" i="3"/>
  <c r="F57" i="3"/>
  <c r="P56" i="3"/>
  <c r="N56" i="3"/>
  <c r="K56" i="3"/>
  <c r="H56" i="3"/>
  <c r="G56" i="3"/>
  <c r="M56" i="3" s="1"/>
  <c r="F56" i="3"/>
  <c r="L56" i="3" s="1"/>
  <c r="P55" i="3"/>
  <c r="N55" i="3"/>
  <c r="M55" i="3"/>
  <c r="L55" i="3"/>
  <c r="K55" i="3"/>
  <c r="H55" i="3"/>
  <c r="G55" i="3"/>
  <c r="F55" i="3"/>
  <c r="P54" i="3"/>
  <c r="N54" i="3"/>
  <c r="K54" i="3"/>
  <c r="H54" i="3"/>
  <c r="G54" i="3"/>
  <c r="M54" i="3" s="1"/>
  <c r="F54" i="3"/>
  <c r="L54" i="3" s="1"/>
  <c r="P53" i="3"/>
  <c r="L53" i="3"/>
  <c r="K53" i="3"/>
  <c r="H53" i="3"/>
  <c r="G53" i="3"/>
  <c r="M53" i="3" s="1"/>
  <c r="F53" i="3"/>
  <c r="P52" i="3"/>
  <c r="N52" i="3"/>
  <c r="K52" i="3"/>
  <c r="H52" i="3"/>
  <c r="G52" i="3"/>
  <c r="M52" i="3" s="1"/>
  <c r="F52" i="3"/>
  <c r="L52" i="3" s="1"/>
  <c r="P51" i="3"/>
  <c r="N51" i="3"/>
  <c r="K51" i="3"/>
  <c r="H51" i="3"/>
  <c r="G51" i="3"/>
  <c r="M51" i="3" s="1"/>
  <c r="F51" i="3"/>
  <c r="L51" i="3" s="1"/>
  <c r="P50" i="3"/>
  <c r="L50" i="3"/>
  <c r="K50" i="3"/>
  <c r="H50" i="3"/>
  <c r="N50" i="3" s="1"/>
  <c r="G50" i="3"/>
  <c r="M50" i="3" s="1"/>
  <c r="F50" i="3"/>
  <c r="P49" i="3"/>
  <c r="M49" i="3"/>
  <c r="L49" i="3"/>
  <c r="K49" i="3"/>
  <c r="H49" i="3"/>
  <c r="N49" i="3" s="1"/>
  <c r="G49" i="3"/>
  <c r="F49" i="3"/>
  <c r="P48" i="3"/>
  <c r="N48" i="3"/>
  <c r="M48" i="3"/>
  <c r="K48" i="3"/>
  <c r="H48" i="3"/>
  <c r="G48" i="3"/>
  <c r="F48" i="3"/>
  <c r="L48" i="3" s="1"/>
  <c r="P47" i="3"/>
  <c r="L47" i="3"/>
  <c r="K47" i="3"/>
  <c r="H47" i="3"/>
  <c r="N47" i="3" s="1"/>
  <c r="G47" i="3"/>
  <c r="M47" i="3" s="1"/>
  <c r="F47" i="3"/>
  <c r="P46" i="3"/>
  <c r="N46" i="3"/>
  <c r="K46" i="3"/>
  <c r="H46" i="3"/>
  <c r="G46" i="3"/>
  <c r="M46" i="3" s="1"/>
  <c r="F46" i="3"/>
  <c r="L46" i="3" s="1"/>
  <c r="P45" i="3"/>
  <c r="M45" i="3"/>
  <c r="L45" i="3"/>
  <c r="K45" i="3"/>
  <c r="H45" i="3"/>
  <c r="N45" i="3" s="1"/>
  <c r="G45" i="3"/>
  <c r="F45" i="3"/>
  <c r="P44" i="3"/>
  <c r="N44" i="3"/>
  <c r="M44" i="3"/>
  <c r="K44" i="3"/>
  <c r="H44" i="3"/>
  <c r="G44" i="3"/>
  <c r="F44" i="3"/>
  <c r="L44" i="3" s="1"/>
  <c r="P43" i="3"/>
  <c r="L43" i="3"/>
  <c r="K43" i="3"/>
  <c r="H43" i="3"/>
  <c r="G43" i="3"/>
  <c r="M43" i="3" s="1"/>
  <c r="F43" i="3"/>
  <c r="P42" i="3"/>
  <c r="N42" i="3"/>
  <c r="K42" i="3"/>
  <c r="H42" i="3"/>
  <c r="G42" i="3"/>
  <c r="M42" i="3" s="1"/>
  <c r="F42" i="3"/>
  <c r="L42" i="3" s="1"/>
  <c r="P41" i="3"/>
  <c r="M41" i="3"/>
  <c r="L41" i="3"/>
  <c r="K41" i="3"/>
  <c r="H41" i="3"/>
  <c r="N41" i="3" s="1"/>
  <c r="G41" i="3"/>
  <c r="F41" i="3"/>
  <c r="P40" i="3"/>
  <c r="N40" i="3"/>
  <c r="M40" i="3"/>
  <c r="K40" i="3"/>
  <c r="H40" i="3"/>
  <c r="G40" i="3"/>
  <c r="F40" i="3"/>
  <c r="L40" i="3" s="1"/>
  <c r="P39" i="3"/>
  <c r="L39" i="3"/>
  <c r="K39" i="3"/>
  <c r="H39" i="3"/>
  <c r="N39" i="3" s="1"/>
  <c r="G39" i="3"/>
  <c r="M39" i="3" s="1"/>
  <c r="F39" i="3"/>
  <c r="P38" i="3"/>
  <c r="N38" i="3"/>
  <c r="K38" i="3"/>
  <c r="H38" i="3"/>
  <c r="G38" i="3"/>
  <c r="M38" i="3" s="1"/>
  <c r="F38" i="3"/>
  <c r="L38" i="3" s="1"/>
  <c r="P37" i="3"/>
  <c r="M37" i="3"/>
  <c r="L37" i="3"/>
  <c r="K37" i="3"/>
  <c r="H37" i="3"/>
  <c r="N37" i="3" s="1"/>
  <c r="G37" i="3"/>
  <c r="F37" i="3"/>
  <c r="P36" i="3"/>
  <c r="N36" i="3"/>
  <c r="M36" i="3"/>
  <c r="K36" i="3"/>
  <c r="H36" i="3"/>
  <c r="G36" i="3"/>
  <c r="F36" i="3"/>
  <c r="L36" i="3" s="1"/>
  <c r="P35" i="3"/>
  <c r="L35" i="3"/>
  <c r="K35" i="3"/>
  <c r="H35" i="3"/>
  <c r="N35" i="3" s="1"/>
  <c r="G35" i="3"/>
  <c r="M35" i="3" s="1"/>
  <c r="F35" i="3"/>
  <c r="P34" i="3"/>
  <c r="N34" i="3"/>
  <c r="K34" i="3"/>
  <c r="H34" i="3"/>
  <c r="G34" i="3"/>
  <c r="M34" i="3" s="1"/>
  <c r="F34" i="3"/>
  <c r="L34" i="3" s="1"/>
  <c r="P33" i="3"/>
  <c r="M33" i="3"/>
  <c r="L33" i="3"/>
  <c r="K33" i="3"/>
  <c r="H33" i="3"/>
  <c r="N33" i="3" s="1"/>
  <c r="G33" i="3"/>
  <c r="F33" i="3"/>
  <c r="P32" i="3"/>
  <c r="N32" i="3"/>
  <c r="M32" i="3"/>
  <c r="K32" i="3"/>
  <c r="H32" i="3"/>
  <c r="G32" i="3"/>
  <c r="F32" i="3"/>
  <c r="L32" i="3" s="1"/>
  <c r="P31" i="3"/>
  <c r="L31" i="3"/>
  <c r="K31" i="3"/>
  <c r="H31" i="3"/>
  <c r="N31" i="3" s="1"/>
  <c r="G31" i="3"/>
  <c r="M31" i="3" s="1"/>
  <c r="F31" i="3"/>
  <c r="P30" i="3"/>
  <c r="N30" i="3"/>
  <c r="K30" i="3"/>
  <c r="H30" i="3"/>
  <c r="G30" i="3"/>
  <c r="M30" i="3" s="1"/>
  <c r="F30" i="3"/>
  <c r="L30" i="3" s="1"/>
  <c r="P29" i="3"/>
  <c r="M29" i="3"/>
  <c r="L29" i="3"/>
  <c r="K29" i="3"/>
  <c r="H29" i="3"/>
  <c r="N29" i="3" s="1"/>
  <c r="G29" i="3"/>
  <c r="F29" i="3"/>
  <c r="P28" i="3"/>
  <c r="N28" i="3"/>
  <c r="M28" i="3"/>
  <c r="K28" i="3"/>
  <c r="H28" i="3"/>
  <c r="G28" i="3"/>
  <c r="F28" i="3"/>
  <c r="L28" i="3" s="1"/>
  <c r="P27" i="3"/>
  <c r="L27" i="3"/>
  <c r="K27" i="3"/>
  <c r="H27" i="3"/>
  <c r="N27" i="3" s="1"/>
  <c r="G27" i="3"/>
  <c r="M27" i="3" s="1"/>
  <c r="F27" i="3"/>
  <c r="P26" i="3"/>
  <c r="N26" i="3"/>
  <c r="K26" i="3"/>
  <c r="H26" i="3"/>
  <c r="G26" i="3"/>
  <c r="M26" i="3" s="1"/>
  <c r="F26" i="3"/>
  <c r="L26" i="3" s="1"/>
  <c r="P25" i="3"/>
  <c r="M25" i="3"/>
  <c r="L25" i="3"/>
  <c r="K25" i="3"/>
  <c r="H25" i="3"/>
  <c r="N25" i="3" s="1"/>
  <c r="G25" i="3"/>
  <c r="F25" i="3"/>
  <c r="P24" i="3"/>
  <c r="N24" i="3"/>
  <c r="M24" i="3"/>
  <c r="K24" i="3"/>
  <c r="H24" i="3"/>
  <c r="G24" i="3"/>
  <c r="F24" i="3"/>
  <c r="L24" i="3" s="1"/>
  <c r="P23" i="3"/>
  <c r="L23" i="3"/>
  <c r="K23" i="3"/>
  <c r="H23" i="3"/>
  <c r="N23" i="3" s="1"/>
  <c r="G23" i="3"/>
  <c r="M23" i="3" s="1"/>
  <c r="F23" i="3"/>
  <c r="P22" i="3"/>
  <c r="N22" i="3"/>
  <c r="K22" i="3"/>
  <c r="H22" i="3"/>
  <c r="G22" i="3"/>
  <c r="M22" i="3" s="1"/>
  <c r="F22" i="3"/>
  <c r="L22" i="3" s="1"/>
  <c r="P21" i="3"/>
  <c r="M21" i="3"/>
  <c r="L21" i="3"/>
  <c r="K21" i="3"/>
  <c r="H21" i="3"/>
  <c r="N21" i="3" s="1"/>
  <c r="G21" i="3"/>
  <c r="F21" i="3"/>
  <c r="P20" i="3"/>
  <c r="N20" i="3"/>
  <c r="M20" i="3"/>
  <c r="K20" i="3"/>
  <c r="H20" i="3"/>
  <c r="G20" i="3"/>
  <c r="F20" i="3"/>
  <c r="L20" i="3" s="1"/>
  <c r="P19" i="3"/>
  <c r="L19" i="3"/>
  <c r="K19" i="3"/>
  <c r="H19" i="3"/>
  <c r="N19" i="3" s="1"/>
  <c r="G19" i="3"/>
  <c r="M19" i="3" s="1"/>
  <c r="F19" i="3"/>
  <c r="P18" i="3"/>
  <c r="N18" i="3"/>
  <c r="K18" i="3"/>
  <c r="H18" i="3"/>
  <c r="G18" i="3"/>
  <c r="M18" i="3" s="1"/>
  <c r="F18" i="3"/>
  <c r="L18" i="3" s="1"/>
  <c r="P17" i="3"/>
  <c r="M17" i="3"/>
  <c r="L17" i="3"/>
  <c r="K17" i="3"/>
  <c r="H17" i="3"/>
  <c r="N17" i="3" s="1"/>
  <c r="G17" i="3"/>
  <c r="F17" i="3"/>
  <c r="P16" i="3"/>
  <c r="N16" i="3"/>
  <c r="M16" i="3"/>
  <c r="K16" i="3"/>
  <c r="H16" i="3"/>
  <c r="G16" i="3"/>
  <c r="F16" i="3"/>
  <c r="L16" i="3" s="1"/>
  <c r="P15" i="3"/>
  <c r="L15" i="3"/>
  <c r="K15" i="3"/>
  <c r="H15" i="3"/>
  <c r="G15" i="3"/>
  <c r="M15" i="3" s="1"/>
  <c r="F15" i="3"/>
  <c r="P14" i="3"/>
  <c r="N14" i="3"/>
  <c r="K14" i="3"/>
  <c r="H14" i="3"/>
  <c r="G14" i="3"/>
  <c r="M14" i="3" s="1"/>
  <c r="F14" i="3"/>
  <c r="L14" i="3" s="1"/>
  <c r="P13" i="3"/>
  <c r="M13" i="3"/>
  <c r="L13" i="3"/>
  <c r="K13" i="3"/>
  <c r="H13" i="3"/>
  <c r="N13" i="3" s="1"/>
  <c r="G13" i="3"/>
  <c r="F13" i="3"/>
  <c r="P12" i="3"/>
  <c r="N12" i="3"/>
  <c r="M12" i="3"/>
  <c r="K12" i="3"/>
  <c r="H12" i="3"/>
  <c r="G12" i="3"/>
  <c r="F12" i="3"/>
  <c r="L12" i="3" s="1"/>
  <c r="P11" i="3"/>
  <c r="L11" i="3"/>
  <c r="K11" i="3"/>
  <c r="H11" i="3"/>
  <c r="G11" i="3"/>
  <c r="M11" i="3" s="1"/>
  <c r="F11" i="3"/>
  <c r="P10" i="3"/>
  <c r="N10" i="3"/>
  <c r="K10" i="3"/>
  <c r="H10" i="3"/>
  <c r="G10" i="3"/>
  <c r="M10" i="3" s="1"/>
  <c r="F10" i="3"/>
  <c r="L10" i="3" s="1"/>
  <c r="P9" i="3"/>
  <c r="M9" i="3"/>
  <c r="L9" i="3"/>
  <c r="K9" i="3"/>
  <c r="H9" i="3"/>
  <c r="N9" i="3" s="1"/>
  <c r="G9" i="3"/>
  <c r="F9" i="3"/>
  <c r="P8" i="3"/>
  <c r="N8" i="3"/>
  <c r="M8" i="3"/>
  <c r="K8" i="3"/>
  <c r="H8" i="3"/>
  <c r="G8" i="3"/>
  <c r="F8" i="3"/>
  <c r="L8" i="3" s="1"/>
  <c r="P7" i="3"/>
  <c r="L7" i="3"/>
  <c r="K7" i="3"/>
  <c r="H7" i="3"/>
  <c r="G7" i="3"/>
  <c r="M7" i="3" s="1"/>
  <c r="F7" i="3"/>
  <c r="P6" i="3"/>
  <c r="N6" i="3"/>
  <c r="K6" i="3"/>
  <c r="H6" i="3"/>
  <c r="G6" i="3"/>
  <c r="M6" i="3" s="1"/>
  <c r="F6" i="3"/>
  <c r="L6" i="3" s="1"/>
  <c r="P5" i="3"/>
  <c r="M5" i="3"/>
  <c r="L5" i="3"/>
  <c r="K5" i="3"/>
  <c r="H5" i="3"/>
  <c r="N5" i="3" s="1"/>
  <c r="G5" i="3"/>
  <c r="F5" i="3"/>
  <c r="P4" i="3"/>
  <c r="N4" i="3"/>
  <c r="M4" i="3"/>
  <c r="K4" i="3"/>
  <c r="H4" i="3"/>
  <c r="G4" i="3"/>
  <c r="F4" i="3"/>
  <c r="L4" i="3" s="1"/>
  <c r="P3" i="3"/>
  <c r="L3" i="3"/>
  <c r="K3" i="3"/>
  <c r="H3" i="3"/>
  <c r="G3" i="3"/>
  <c r="M3" i="3" s="1"/>
  <c r="F3" i="3"/>
  <c r="N537" i="3" l="1"/>
  <c r="N3" i="3"/>
  <c r="N7" i="3"/>
  <c r="N11" i="3"/>
  <c r="N15" i="3"/>
  <c r="N43" i="3"/>
  <c r="N53" i="3"/>
  <c r="N269" i="3"/>
  <c r="N188" i="3"/>
  <c r="N311" i="3"/>
  <c r="N557" i="3"/>
  <c r="N123" i="3"/>
  <c r="N196" i="3"/>
  <c r="N221" i="3"/>
  <c r="N253" i="3"/>
  <c r="N287" i="3"/>
  <c r="N296" i="3"/>
  <c r="N386" i="3"/>
  <c r="N495" i="3"/>
  <c r="N536" i="3"/>
  <c r="N301" i="3"/>
  <c r="N509" i="3"/>
  <c r="N75" i="3"/>
  <c r="N79" i="3"/>
  <c r="N83" i="3"/>
  <c r="N87" i="3"/>
  <c r="N91" i="3"/>
  <c r="N95" i="3"/>
  <c r="N99" i="3"/>
  <c r="N103" i="3"/>
  <c r="N107" i="3"/>
  <c r="N111" i="3"/>
  <c r="N115" i="3"/>
  <c r="N119" i="3"/>
  <c r="N168" i="3"/>
  <c r="N176" i="3"/>
  <c r="N217" i="3"/>
  <c r="N244" i="3"/>
  <c r="N252" i="3"/>
  <c r="N357" i="3"/>
  <c r="N155" i="3"/>
  <c r="N525" i="3"/>
  <c r="N209" i="3"/>
  <c r="N264" i="3"/>
  <c r="N180" i="3"/>
  <c r="N63" i="3"/>
  <c r="N143" i="3"/>
  <c r="N212" i="3"/>
  <c r="U199" i="3"/>
  <c r="U200" i="3" s="1"/>
  <c r="V200" i="3" s="1"/>
  <c r="N391" i="3"/>
  <c r="N274" i="3"/>
  <c r="N332" i="3"/>
  <c r="U193" i="3"/>
  <c r="U194" i="3" s="1"/>
  <c r="U196" i="3"/>
  <c r="U197" i="3" s="1"/>
  <c r="N236" i="3"/>
  <c r="N302" i="3"/>
  <c r="N172" i="3"/>
  <c r="N192" i="3"/>
  <c r="N213" i="3"/>
  <c r="N228" i="3"/>
  <c r="N204" i="3"/>
  <c r="N220" i="3"/>
  <c r="N322" i="3"/>
  <c r="N415" i="3"/>
  <c r="N184" i="3"/>
  <c r="N245" i="3"/>
  <c r="N259" i="3"/>
  <c r="N280" i="3"/>
  <c r="N346" i="3"/>
  <c r="N408" i="3"/>
  <c r="N198" i="3"/>
  <c r="N200" i="3"/>
  <c r="N207" i="3"/>
  <c r="N215" i="3"/>
  <c r="N223" i="3"/>
  <c r="N231" i="3"/>
  <c r="N239" i="3"/>
  <c r="N247" i="3"/>
  <c r="N255" i="3"/>
  <c r="N325" i="3"/>
  <c r="N341" i="3"/>
  <c r="N381" i="3"/>
  <c r="N488" i="3"/>
  <c r="N489" i="3"/>
  <c r="N436" i="3"/>
  <c r="N439" i="3"/>
  <c r="N441" i="3"/>
  <c r="N566" i="3"/>
  <c r="N309" i="3"/>
  <c r="N326" i="3"/>
  <c r="N358" i="3"/>
  <c r="N405" i="3"/>
  <c r="N424" i="3"/>
  <c r="N317" i="3"/>
  <c r="N334" i="3"/>
  <c r="N338" i="3"/>
  <c r="N349" i="3"/>
  <c r="N351" i="3"/>
  <c r="N370" i="3"/>
  <c r="N453" i="3"/>
  <c r="N258" i="3"/>
  <c r="N270" i="3"/>
  <c r="N342" i="3"/>
  <c r="N455" i="3"/>
  <c r="N496" i="3"/>
  <c r="N413" i="3"/>
  <c r="N389" i="3"/>
  <c r="N410" i="3"/>
  <c r="N448" i="3"/>
  <c r="N528" i="3"/>
  <c r="N373" i="3"/>
  <c r="N392" i="3"/>
  <c r="N398" i="3"/>
  <c r="N400" i="3"/>
  <c r="N422" i="3"/>
  <c r="N430" i="3"/>
  <c r="N471" i="3"/>
  <c r="N526" i="3"/>
  <c r="N365" i="3"/>
  <c r="N402" i="3"/>
  <c r="N412" i="3"/>
  <c r="N457" i="3"/>
  <c r="N493" i="3"/>
  <c r="N524" i="3"/>
  <c r="N549" i="3"/>
  <c r="N556" i="3"/>
  <c r="N442" i="3"/>
  <c r="N516" i="3"/>
  <c r="N532" i="3"/>
  <c r="N540" i="3"/>
  <c r="N468" i="3"/>
  <c r="N534" i="3"/>
  <c r="N452" i="3"/>
  <c r="N548" i="3"/>
  <c r="N501" i="3"/>
  <c r="N544" i="3"/>
  <c r="N463" i="3"/>
  <c r="N519" i="3"/>
  <c r="N552" i="3"/>
  <c r="N564" i="3"/>
  <c r="I568" i="3"/>
  <c r="O568" i="3" s="1"/>
  <c r="G2" i="2"/>
  <c r="G3" i="2"/>
  <c r="G4" i="2"/>
  <c r="G5" i="2"/>
  <c r="G1" i="2"/>
  <c r="I567" i="3" l="1"/>
  <c r="A2" i="2"/>
  <c r="B2" i="2"/>
  <c r="C2" i="2"/>
  <c r="D2" i="2"/>
  <c r="E2" i="2"/>
  <c r="F2" i="2"/>
  <c r="H2" i="2"/>
  <c r="A3" i="2"/>
  <c r="B3" i="2"/>
  <c r="C3" i="2"/>
  <c r="D3" i="2"/>
  <c r="E3" i="2"/>
  <c r="F3" i="2"/>
  <c r="H3" i="2"/>
  <c r="A4" i="2"/>
  <c r="B4" i="2"/>
  <c r="C4" i="2"/>
  <c r="D4" i="2"/>
  <c r="E4" i="2"/>
  <c r="F4" i="2"/>
  <c r="H4" i="2"/>
  <c r="A5" i="2"/>
  <c r="B5" i="2"/>
  <c r="C5" i="2"/>
  <c r="D5" i="2"/>
  <c r="E5" i="2"/>
  <c r="F5" i="2"/>
  <c r="H5" i="2"/>
  <c r="F1" i="2"/>
  <c r="H1" i="2"/>
  <c r="B1" i="2"/>
  <c r="C1" i="2"/>
  <c r="D1" i="2"/>
  <c r="E1" i="2"/>
  <c r="A1" i="2"/>
  <c r="O567" i="3" l="1"/>
  <c r="I566" i="3"/>
  <c r="O566" i="3" l="1"/>
  <c r="I565" i="3"/>
  <c r="O565" i="3" l="1"/>
  <c r="I564" i="3"/>
  <c r="I563" i="3" l="1"/>
  <c r="O564" i="3"/>
  <c r="I562" i="3" l="1"/>
  <c r="O563" i="3"/>
  <c r="I561" i="3" l="1"/>
  <c r="O562" i="3"/>
  <c r="O561" i="3" l="1"/>
  <c r="I560" i="3"/>
  <c r="O560" i="3" l="1"/>
  <c r="I559" i="3"/>
  <c r="O559" i="3" l="1"/>
  <c r="I558" i="3"/>
  <c r="O558" i="3" l="1"/>
  <c r="I557" i="3"/>
  <c r="O557" i="3" l="1"/>
  <c r="I556" i="3"/>
  <c r="O556" i="3" l="1"/>
  <c r="I555" i="3"/>
  <c r="O555" i="3" l="1"/>
  <c r="I554" i="3"/>
  <c r="I553" i="3" l="1"/>
  <c r="O554" i="3"/>
  <c r="O553" i="3" l="1"/>
  <c r="I552" i="3"/>
  <c r="O552" i="3" l="1"/>
  <c r="I551" i="3"/>
  <c r="O551" i="3" l="1"/>
  <c r="I550" i="3"/>
  <c r="O550" i="3" l="1"/>
  <c r="I549" i="3"/>
  <c r="O549" i="3" l="1"/>
  <c r="I548" i="3"/>
  <c r="O548" i="3" l="1"/>
  <c r="I547" i="3"/>
  <c r="O547" i="3" l="1"/>
  <c r="I546" i="3"/>
  <c r="O546" i="3" l="1"/>
  <c r="I545" i="3"/>
  <c r="O545" i="3" l="1"/>
  <c r="I544" i="3"/>
  <c r="O544" i="3" l="1"/>
  <c r="I543" i="3"/>
  <c r="O543" i="3" l="1"/>
  <c r="I542" i="3"/>
  <c r="O542" i="3" l="1"/>
  <c r="I541" i="3"/>
  <c r="O541" i="3" l="1"/>
  <c r="I540" i="3"/>
  <c r="O540" i="3" l="1"/>
  <c r="I539" i="3"/>
  <c r="I538" i="3" l="1"/>
  <c r="O539" i="3"/>
  <c r="O538" i="3" l="1"/>
  <c r="I537" i="3"/>
  <c r="O537" i="3" l="1"/>
  <c r="I536" i="3"/>
  <c r="O536" i="3" l="1"/>
  <c r="I535" i="3"/>
  <c r="O535" i="3" l="1"/>
  <c r="I534" i="3"/>
  <c r="O534" i="3" l="1"/>
  <c r="I533" i="3"/>
  <c r="O533" i="3" l="1"/>
  <c r="I532" i="3"/>
  <c r="O532" i="3" l="1"/>
  <c r="I531" i="3"/>
  <c r="I530" i="3" l="1"/>
  <c r="O531" i="3"/>
  <c r="O530" i="3" l="1"/>
  <c r="I529" i="3"/>
  <c r="O529" i="3" l="1"/>
  <c r="I528" i="3"/>
  <c r="O528" i="3" l="1"/>
  <c r="I527" i="3"/>
  <c r="O527" i="3" l="1"/>
  <c r="I526" i="3"/>
  <c r="O526" i="3" l="1"/>
  <c r="I525" i="3"/>
  <c r="O525" i="3" l="1"/>
  <c r="I524" i="3"/>
  <c r="O524" i="3" l="1"/>
  <c r="I523" i="3"/>
  <c r="O523" i="3" l="1"/>
  <c r="I522" i="3"/>
  <c r="O522" i="3" l="1"/>
  <c r="I521" i="3"/>
  <c r="O521" i="3" l="1"/>
  <c r="I520" i="3"/>
  <c r="O520" i="3" l="1"/>
  <c r="I519" i="3"/>
  <c r="O519" i="3" l="1"/>
  <c r="I518" i="3"/>
  <c r="O518" i="3" l="1"/>
  <c r="I517" i="3"/>
  <c r="O517" i="3" l="1"/>
  <c r="I516" i="3"/>
  <c r="I515" i="3" l="1"/>
  <c r="O516" i="3"/>
  <c r="O515" i="3" l="1"/>
  <c r="I514" i="3"/>
  <c r="O514" i="3" l="1"/>
  <c r="I513" i="3"/>
  <c r="O513" i="3" l="1"/>
  <c r="I512" i="3"/>
  <c r="O512" i="3" l="1"/>
  <c r="I511" i="3"/>
  <c r="O511" i="3" l="1"/>
  <c r="I510" i="3"/>
  <c r="O510" i="3" l="1"/>
  <c r="I509" i="3"/>
  <c r="O509" i="3" l="1"/>
  <c r="I508" i="3"/>
  <c r="I507" i="3" l="1"/>
  <c r="O508" i="3"/>
  <c r="I506" i="3" l="1"/>
  <c r="O507" i="3"/>
  <c r="O506" i="3" l="1"/>
  <c r="I505" i="3"/>
  <c r="O505" i="3" l="1"/>
  <c r="I504" i="3"/>
  <c r="O504" i="3" l="1"/>
  <c r="I503" i="3"/>
  <c r="I502" i="3" l="1"/>
  <c r="O503" i="3"/>
  <c r="O502" i="3" l="1"/>
  <c r="I501" i="3"/>
  <c r="O501" i="3" l="1"/>
  <c r="I500" i="3"/>
  <c r="I499" i="3" l="1"/>
  <c r="O500" i="3"/>
  <c r="O499" i="3" l="1"/>
  <c r="I498" i="3"/>
  <c r="O498" i="3" l="1"/>
  <c r="I497" i="3"/>
  <c r="O497" i="3" l="1"/>
  <c r="I496" i="3"/>
  <c r="O496" i="3" l="1"/>
  <c r="I495" i="3"/>
  <c r="O495" i="3" l="1"/>
  <c r="I494" i="3"/>
  <c r="O494" i="3" l="1"/>
  <c r="I493" i="3"/>
  <c r="I492" i="3" l="1"/>
  <c r="O493" i="3"/>
  <c r="I491" i="3" l="1"/>
  <c r="O492" i="3"/>
  <c r="I490" i="3" l="1"/>
  <c r="O491" i="3"/>
  <c r="O490" i="3" l="1"/>
  <c r="I489" i="3"/>
  <c r="O489" i="3" l="1"/>
  <c r="I488" i="3"/>
  <c r="O488" i="3" l="1"/>
  <c r="I487" i="3"/>
  <c r="I486" i="3" l="1"/>
  <c r="O487" i="3"/>
  <c r="O486" i="3" l="1"/>
  <c r="I485" i="3"/>
  <c r="O485" i="3" l="1"/>
  <c r="I484" i="3"/>
  <c r="O484" i="3" l="1"/>
  <c r="I483" i="3"/>
  <c r="I482" i="3" l="1"/>
  <c r="O483" i="3"/>
  <c r="O482" i="3" l="1"/>
  <c r="I481" i="3"/>
  <c r="O481" i="3" l="1"/>
  <c r="I480" i="3"/>
  <c r="O480" i="3" l="1"/>
  <c r="I479" i="3"/>
  <c r="O479" i="3" l="1"/>
  <c r="I478" i="3"/>
  <c r="O478" i="3" l="1"/>
  <c r="I477" i="3"/>
  <c r="I476" i="3" l="1"/>
  <c r="O477" i="3"/>
  <c r="I475" i="3" l="1"/>
  <c r="O476" i="3"/>
  <c r="O475" i="3" l="1"/>
  <c r="I474" i="3"/>
  <c r="O474" i="3" l="1"/>
  <c r="I473" i="3"/>
  <c r="O473" i="3" l="1"/>
  <c r="I472" i="3"/>
  <c r="O472" i="3" l="1"/>
  <c r="I471" i="3"/>
  <c r="O471" i="3" l="1"/>
  <c r="I470" i="3"/>
  <c r="I469" i="3" l="1"/>
  <c r="O470" i="3"/>
  <c r="O469" i="3" l="1"/>
  <c r="I468" i="3"/>
  <c r="I467" i="3" l="1"/>
  <c r="O468" i="3"/>
  <c r="O467" i="3" l="1"/>
  <c r="I466" i="3"/>
  <c r="I465" i="3" l="1"/>
  <c r="O466" i="3"/>
  <c r="O465" i="3" l="1"/>
  <c r="I464" i="3"/>
  <c r="O464" i="3" l="1"/>
  <c r="I463" i="3"/>
  <c r="O463" i="3" l="1"/>
  <c r="I462" i="3"/>
  <c r="O462" i="3" l="1"/>
  <c r="I461" i="3"/>
  <c r="O461" i="3" l="1"/>
  <c r="I460" i="3"/>
  <c r="I459" i="3" l="1"/>
  <c r="O460" i="3"/>
  <c r="O459" i="3" l="1"/>
  <c r="I458" i="3"/>
  <c r="O458" i="3" l="1"/>
  <c r="I457" i="3"/>
  <c r="O457" i="3" l="1"/>
  <c r="I456" i="3"/>
  <c r="O456" i="3" l="1"/>
  <c r="I455" i="3"/>
  <c r="O455" i="3" l="1"/>
  <c r="I454" i="3"/>
  <c r="O454" i="3" l="1"/>
  <c r="I453" i="3"/>
  <c r="O453" i="3" l="1"/>
  <c r="I452" i="3"/>
  <c r="O452" i="3" l="1"/>
  <c r="I451" i="3"/>
  <c r="I450" i="3" l="1"/>
  <c r="O451" i="3"/>
  <c r="O450" i="3" l="1"/>
  <c r="I449" i="3"/>
  <c r="O449" i="3" l="1"/>
  <c r="I448" i="3"/>
  <c r="O448" i="3" l="1"/>
  <c r="I447" i="3"/>
  <c r="O447" i="3" l="1"/>
  <c r="I446" i="3"/>
  <c r="O446" i="3" l="1"/>
  <c r="I445" i="3"/>
  <c r="O445" i="3" l="1"/>
  <c r="I444" i="3"/>
  <c r="I443" i="3" l="1"/>
  <c r="O444" i="3"/>
  <c r="O443" i="3" l="1"/>
  <c r="I442" i="3"/>
  <c r="O442" i="3" l="1"/>
  <c r="I441" i="3"/>
  <c r="O441" i="3" l="1"/>
  <c r="I440" i="3"/>
  <c r="O440" i="3" l="1"/>
  <c r="I439" i="3"/>
  <c r="O439" i="3" l="1"/>
  <c r="I438" i="3"/>
  <c r="I437" i="3" l="1"/>
  <c r="O438" i="3"/>
  <c r="O437" i="3" l="1"/>
  <c r="I436" i="3"/>
  <c r="O436" i="3" l="1"/>
  <c r="I435" i="3"/>
  <c r="O435" i="3" l="1"/>
  <c r="I434" i="3"/>
  <c r="I433" i="3" l="1"/>
  <c r="O434" i="3"/>
  <c r="O433" i="3" l="1"/>
  <c r="I432" i="3"/>
  <c r="I431" i="3" l="1"/>
  <c r="O432" i="3"/>
  <c r="O431" i="3" l="1"/>
  <c r="I430" i="3"/>
  <c r="O430" i="3" l="1"/>
  <c r="I429" i="3"/>
  <c r="I428" i="3" l="1"/>
  <c r="O429" i="3"/>
  <c r="O428" i="3" l="1"/>
  <c r="I427" i="3"/>
  <c r="O427" i="3" l="1"/>
  <c r="I426" i="3"/>
  <c r="O426" i="3" l="1"/>
  <c r="I425" i="3"/>
  <c r="O425" i="3" l="1"/>
  <c r="I424" i="3"/>
  <c r="O424" i="3" l="1"/>
  <c r="I423" i="3"/>
  <c r="O423" i="3" l="1"/>
  <c r="I422" i="3"/>
  <c r="O422" i="3" l="1"/>
  <c r="I421" i="3"/>
  <c r="O421" i="3" l="1"/>
  <c r="I420" i="3"/>
  <c r="O420" i="3" l="1"/>
  <c r="I419" i="3"/>
  <c r="I418" i="3" l="1"/>
  <c r="O419" i="3"/>
  <c r="O418" i="3" l="1"/>
  <c r="I417" i="3"/>
  <c r="O417" i="3" l="1"/>
  <c r="I416" i="3"/>
  <c r="O416" i="3" l="1"/>
  <c r="I415" i="3"/>
  <c r="O415" i="3" l="1"/>
  <c r="I414" i="3"/>
  <c r="O414" i="3" l="1"/>
  <c r="I413" i="3"/>
  <c r="O413" i="3" l="1"/>
  <c r="I412" i="3"/>
  <c r="I411" i="3" l="1"/>
  <c r="O412" i="3"/>
  <c r="O411" i="3" l="1"/>
  <c r="I410" i="3"/>
  <c r="I409" i="3" l="1"/>
  <c r="O410" i="3"/>
  <c r="O409" i="3" l="1"/>
  <c r="I408" i="3"/>
  <c r="I407" i="3" l="1"/>
  <c r="O408" i="3"/>
  <c r="O407" i="3" l="1"/>
  <c r="I406" i="3"/>
  <c r="O406" i="3" l="1"/>
  <c r="I405" i="3"/>
  <c r="O405" i="3" l="1"/>
  <c r="I404" i="3"/>
  <c r="I403" i="3" l="1"/>
  <c r="O404" i="3"/>
  <c r="O403" i="3" l="1"/>
  <c r="I402" i="3"/>
  <c r="O402" i="3" l="1"/>
  <c r="I401" i="3"/>
  <c r="O401" i="3" l="1"/>
  <c r="I400" i="3"/>
  <c r="O400" i="3" l="1"/>
  <c r="I399" i="3"/>
  <c r="O399" i="3" l="1"/>
  <c r="I398" i="3"/>
  <c r="O398" i="3" l="1"/>
  <c r="I397" i="3"/>
  <c r="O397" i="3" l="1"/>
  <c r="I396" i="3"/>
  <c r="O396" i="3" l="1"/>
  <c r="I395" i="3"/>
  <c r="O395" i="3" l="1"/>
  <c r="I394" i="3"/>
  <c r="O394" i="3" l="1"/>
  <c r="I393" i="3"/>
  <c r="O393" i="3" l="1"/>
  <c r="I392" i="3"/>
  <c r="O392" i="3" l="1"/>
  <c r="I391" i="3"/>
  <c r="O391" i="3" l="1"/>
  <c r="I390" i="3"/>
  <c r="O390" i="3" l="1"/>
  <c r="I389" i="3"/>
  <c r="O389" i="3" l="1"/>
  <c r="I388" i="3"/>
  <c r="O388" i="3" l="1"/>
  <c r="I387" i="3"/>
  <c r="O387" i="3" l="1"/>
  <c r="I386" i="3"/>
  <c r="O386" i="3" l="1"/>
  <c r="I385" i="3"/>
  <c r="O385" i="3" l="1"/>
  <c r="I384" i="3"/>
  <c r="I383" i="3" l="1"/>
  <c r="O384" i="3"/>
  <c r="O383" i="3" l="1"/>
  <c r="I382" i="3"/>
  <c r="O382" i="3" l="1"/>
  <c r="I381" i="3"/>
  <c r="I380" i="3" l="1"/>
  <c r="O381" i="3"/>
  <c r="O380" i="3" l="1"/>
  <c r="I379" i="3"/>
  <c r="O379" i="3" l="1"/>
  <c r="I378" i="3"/>
  <c r="O378" i="3" l="1"/>
  <c r="I377" i="3"/>
  <c r="O377" i="3" l="1"/>
  <c r="I376" i="3"/>
  <c r="O376" i="3" l="1"/>
  <c r="I375" i="3"/>
  <c r="O375" i="3" l="1"/>
  <c r="I374" i="3"/>
  <c r="O374" i="3" l="1"/>
  <c r="I373" i="3"/>
  <c r="I372" i="3" l="1"/>
  <c r="O373" i="3"/>
  <c r="I371" i="3" l="1"/>
  <c r="O372" i="3"/>
  <c r="O371" i="3" l="1"/>
  <c r="I370" i="3"/>
  <c r="O370" i="3" l="1"/>
  <c r="I369" i="3"/>
  <c r="O369" i="3" l="1"/>
  <c r="I368" i="3"/>
  <c r="O368" i="3" l="1"/>
  <c r="I367" i="3"/>
  <c r="O367" i="3" l="1"/>
  <c r="I366" i="3"/>
  <c r="O366" i="3" l="1"/>
  <c r="I365" i="3"/>
  <c r="I364" i="3" l="1"/>
  <c r="O365" i="3"/>
  <c r="I363" i="3" l="1"/>
  <c r="O364" i="3"/>
  <c r="O363" i="3" l="1"/>
  <c r="I362" i="3"/>
  <c r="O362" i="3" l="1"/>
  <c r="I361" i="3"/>
  <c r="O361" i="3" l="1"/>
  <c r="I360" i="3"/>
  <c r="O360" i="3" l="1"/>
  <c r="I359" i="3"/>
  <c r="O359" i="3" l="1"/>
  <c r="I358" i="3"/>
  <c r="O358" i="3" l="1"/>
  <c r="I357" i="3"/>
  <c r="I356" i="3" l="1"/>
  <c r="O357" i="3"/>
  <c r="O356" i="3" l="1"/>
  <c r="I355" i="3"/>
  <c r="O355" i="3" l="1"/>
  <c r="I354" i="3"/>
  <c r="O354" i="3" l="1"/>
  <c r="I353" i="3"/>
  <c r="O353" i="3" l="1"/>
  <c r="I352" i="3"/>
  <c r="O352" i="3" l="1"/>
  <c r="I351" i="3"/>
  <c r="O351" i="3" l="1"/>
  <c r="I350" i="3"/>
  <c r="O350" i="3" l="1"/>
  <c r="I349" i="3"/>
  <c r="O349" i="3" l="1"/>
  <c r="I348" i="3"/>
  <c r="I347" i="3" l="1"/>
  <c r="O348" i="3"/>
  <c r="O347" i="3" l="1"/>
  <c r="I346" i="3"/>
  <c r="O346" i="3" l="1"/>
  <c r="I345" i="3"/>
  <c r="O345" i="3" l="1"/>
  <c r="I344" i="3"/>
  <c r="O344" i="3" l="1"/>
  <c r="I343" i="3"/>
  <c r="O343" i="3" l="1"/>
  <c r="I342" i="3"/>
  <c r="O342" i="3" l="1"/>
  <c r="I341" i="3"/>
  <c r="I340" i="3" l="1"/>
  <c r="O341" i="3"/>
  <c r="I339" i="3" l="1"/>
  <c r="O340" i="3"/>
  <c r="O339" i="3" l="1"/>
  <c r="I338" i="3"/>
  <c r="I337" i="3" l="1"/>
  <c r="O338" i="3"/>
  <c r="O337" i="3" l="1"/>
  <c r="I336" i="3"/>
  <c r="O336" i="3" l="1"/>
  <c r="I335" i="3"/>
  <c r="O335" i="3" l="1"/>
  <c r="I334" i="3"/>
  <c r="O334" i="3" l="1"/>
  <c r="I333" i="3"/>
  <c r="O333" i="3" l="1"/>
  <c r="I332" i="3"/>
  <c r="I331" i="3" l="1"/>
  <c r="O332" i="3"/>
  <c r="O331" i="3" l="1"/>
  <c r="I330" i="3"/>
  <c r="I329" i="3" l="1"/>
  <c r="O330" i="3"/>
  <c r="O329" i="3" l="1"/>
  <c r="I328" i="3"/>
  <c r="O328" i="3" l="1"/>
  <c r="I327" i="3"/>
  <c r="O327" i="3" l="1"/>
  <c r="I326" i="3"/>
  <c r="O326" i="3" l="1"/>
  <c r="I325" i="3"/>
  <c r="I324" i="3" l="1"/>
  <c r="O325" i="3"/>
  <c r="I323" i="3" l="1"/>
  <c r="O324" i="3"/>
  <c r="O323" i="3" l="1"/>
  <c r="I322" i="3"/>
  <c r="O322" i="3" l="1"/>
  <c r="I321" i="3"/>
  <c r="O321" i="3" l="1"/>
  <c r="I320" i="3"/>
  <c r="O320" i="3" l="1"/>
  <c r="I319" i="3"/>
  <c r="O319" i="3" l="1"/>
  <c r="I318" i="3"/>
  <c r="O318" i="3" l="1"/>
  <c r="I317" i="3"/>
  <c r="I316" i="3" l="1"/>
  <c r="O317" i="3"/>
  <c r="O316" i="3" l="1"/>
  <c r="I315" i="3"/>
  <c r="O315" i="3" l="1"/>
  <c r="I314" i="3"/>
  <c r="O314" i="3" l="1"/>
  <c r="I313" i="3"/>
  <c r="O313" i="3" l="1"/>
  <c r="I312" i="3"/>
  <c r="O312" i="3" l="1"/>
  <c r="I311" i="3"/>
  <c r="O311" i="3" l="1"/>
  <c r="I310" i="3"/>
  <c r="O310" i="3" l="1"/>
  <c r="I309" i="3"/>
  <c r="O309" i="3" l="1"/>
  <c r="I308" i="3"/>
  <c r="O308" i="3" l="1"/>
  <c r="I307" i="3"/>
  <c r="O307" i="3" l="1"/>
  <c r="I306" i="3"/>
  <c r="O306" i="3" l="1"/>
  <c r="I305" i="3"/>
  <c r="O305" i="3" l="1"/>
  <c r="I304" i="3"/>
  <c r="O304" i="3" l="1"/>
  <c r="I303" i="3"/>
  <c r="O303" i="3" l="1"/>
  <c r="I302" i="3"/>
  <c r="O302" i="3" l="1"/>
  <c r="I301" i="3"/>
  <c r="I300" i="3" l="1"/>
  <c r="O301" i="3"/>
  <c r="I299" i="3" l="1"/>
  <c r="O300" i="3"/>
  <c r="I298" i="3" l="1"/>
  <c r="O299" i="3"/>
  <c r="O298" i="3" l="1"/>
  <c r="I297" i="3"/>
  <c r="O297" i="3" l="1"/>
  <c r="I296" i="3"/>
  <c r="I295" i="3" l="1"/>
  <c r="O296" i="3"/>
  <c r="O295" i="3" l="1"/>
  <c r="I294" i="3"/>
  <c r="O294" i="3" l="1"/>
  <c r="I293" i="3"/>
  <c r="O293" i="3" l="1"/>
  <c r="I292" i="3"/>
  <c r="O292" i="3" l="1"/>
  <c r="I291" i="3"/>
  <c r="O291" i="3" l="1"/>
  <c r="I290" i="3"/>
  <c r="O290" i="3" l="1"/>
  <c r="I289" i="3"/>
  <c r="O289" i="3" l="1"/>
  <c r="I288" i="3"/>
  <c r="O288" i="3" l="1"/>
  <c r="I287" i="3"/>
  <c r="O287" i="3" l="1"/>
  <c r="I286" i="3"/>
  <c r="O286" i="3" l="1"/>
  <c r="I285" i="3"/>
  <c r="I284" i="3" l="1"/>
  <c r="O285" i="3"/>
  <c r="O284" i="3" l="1"/>
  <c r="I283" i="3"/>
  <c r="O283" i="3" l="1"/>
  <c r="I282" i="3"/>
  <c r="O282" i="3" l="1"/>
  <c r="I281" i="3"/>
  <c r="O281" i="3" l="1"/>
  <c r="I280" i="3"/>
  <c r="O280" i="3" l="1"/>
  <c r="I279" i="3"/>
  <c r="O279" i="3" l="1"/>
  <c r="I278" i="3"/>
  <c r="O278" i="3" l="1"/>
  <c r="I277" i="3"/>
  <c r="I276" i="3" l="1"/>
  <c r="O277" i="3"/>
  <c r="O276" i="3" l="1"/>
  <c r="I275" i="3"/>
  <c r="O275" i="3" l="1"/>
  <c r="I274" i="3"/>
  <c r="O274" i="3" l="1"/>
  <c r="I273" i="3"/>
  <c r="I272" i="3" l="1"/>
  <c r="O273" i="3"/>
  <c r="O272" i="3" l="1"/>
  <c r="I271" i="3"/>
  <c r="O271" i="3" l="1"/>
  <c r="I270" i="3"/>
  <c r="O270" i="3" l="1"/>
  <c r="I269" i="3"/>
  <c r="O269" i="3" l="1"/>
  <c r="I268" i="3"/>
  <c r="O268" i="3" l="1"/>
  <c r="I267" i="3"/>
  <c r="I266" i="3" l="1"/>
  <c r="O267" i="3"/>
  <c r="O266" i="3" l="1"/>
  <c r="I265" i="3"/>
  <c r="O265" i="3" l="1"/>
  <c r="I264" i="3"/>
  <c r="I263" i="3" l="1"/>
  <c r="O264" i="3"/>
  <c r="O263" i="3" l="1"/>
  <c r="I262" i="3"/>
  <c r="O262" i="3" l="1"/>
  <c r="I261" i="3"/>
  <c r="O261" i="3" l="1"/>
  <c r="I260" i="3"/>
  <c r="O260" i="3" l="1"/>
  <c r="I259" i="3"/>
  <c r="O259" i="3" l="1"/>
  <c r="I258" i="3"/>
  <c r="O258" i="3" l="1"/>
  <c r="I257" i="3"/>
  <c r="O257" i="3" l="1"/>
  <c r="I256" i="3"/>
  <c r="O256" i="3" l="1"/>
  <c r="I255" i="3"/>
  <c r="O255" i="3" l="1"/>
  <c r="I254" i="3"/>
  <c r="O254" i="3" l="1"/>
  <c r="I253" i="3"/>
  <c r="O253" i="3" l="1"/>
  <c r="I252" i="3"/>
  <c r="O252" i="3" l="1"/>
  <c r="I251" i="3"/>
  <c r="I250" i="3" l="1"/>
  <c r="O251" i="3"/>
  <c r="O250" i="3" l="1"/>
  <c r="I249" i="3"/>
  <c r="O249" i="3" l="1"/>
  <c r="I248" i="3"/>
  <c r="O248" i="3" l="1"/>
  <c r="I247" i="3"/>
  <c r="O247" i="3" l="1"/>
  <c r="I246" i="3"/>
  <c r="O246" i="3" l="1"/>
  <c r="I245" i="3"/>
  <c r="O245" i="3" l="1"/>
  <c r="I244" i="3"/>
  <c r="O244" i="3" l="1"/>
  <c r="I243" i="3"/>
  <c r="I242" i="3" l="1"/>
  <c r="O243" i="3"/>
  <c r="O242" i="3" l="1"/>
  <c r="I241" i="3"/>
  <c r="O241" i="3" l="1"/>
  <c r="I240" i="3"/>
  <c r="O240" i="3" l="1"/>
  <c r="I239" i="3"/>
  <c r="O239" i="3" l="1"/>
  <c r="I238" i="3"/>
  <c r="O238" i="3" l="1"/>
  <c r="I237" i="3"/>
  <c r="O237" i="3" l="1"/>
  <c r="I236" i="3"/>
  <c r="O236" i="3" l="1"/>
  <c r="I235" i="3"/>
  <c r="I234" i="3" l="1"/>
  <c r="O235" i="3"/>
  <c r="O234" i="3" l="1"/>
  <c r="I233" i="3"/>
  <c r="O233" i="3" l="1"/>
  <c r="I232" i="3"/>
  <c r="O232" i="3" l="1"/>
  <c r="I231" i="3"/>
  <c r="O231" i="3" l="1"/>
  <c r="I230" i="3"/>
  <c r="O230" i="3" l="1"/>
  <c r="I229" i="3"/>
  <c r="O229" i="3" l="1"/>
  <c r="I228" i="3"/>
  <c r="O228" i="3" l="1"/>
  <c r="I227" i="3"/>
  <c r="O227" i="3" l="1"/>
  <c r="I226" i="3"/>
  <c r="O226" i="3" l="1"/>
  <c r="I225" i="3"/>
  <c r="O225" i="3" l="1"/>
  <c r="I224" i="3"/>
  <c r="O224" i="3" l="1"/>
  <c r="I223" i="3"/>
  <c r="I222" i="3" l="1"/>
  <c r="O223" i="3"/>
  <c r="O222" i="3" l="1"/>
  <c r="I221" i="3"/>
  <c r="O221" i="3" l="1"/>
  <c r="I220" i="3"/>
  <c r="O220" i="3" l="1"/>
  <c r="I219" i="3"/>
  <c r="I218" i="3" l="1"/>
  <c r="O219" i="3"/>
  <c r="O218" i="3" l="1"/>
  <c r="I217" i="3"/>
  <c r="O217" i="3" l="1"/>
  <c r="I216" i="3"/>
  <c r="O216" i="3" l="1"/>
  <c r="I215" i="3"/>
  <c r="O215" i="3" l="1"/>
  <c r="I214" i="3"/>
  <c r="O214" i="3" l="1"/>
  <c r="I213" i="3"/>
  <c r="O213" i="3" l="1"/>
  <c r="I212" i="3"/>
  <c r="O212" i="3" l="1"/>
  <c r="I211" i="3"/>
  <c r="I210" i="3" l="1"/>
  <c r="O211" i="3"/>
  <c r="O210" i="3" l="1"/>
  <c r="I209" i="3"/>
  <c r="O209" i="3" l="1"/>
  <c r="I208" i="3"/>
  <c r="O208" i="3" l="1"/>
  <c r="I207" i="3"/>
  <c r="O207" i="3" l="1"/>
  <c r="I206" i="3"/>
  <c r="O206" i="3" l="1"/>
  <c r="I205" i="3"/>
  <c r="O205" i="3" l="1"/>
  <c r="I204" i="3"/>
  <c r="O204" i="3" l="1"/>
  <c r="I203" i="3"/>
  <c r="O203" i="3" l="1"/>
  <c r="I202" i="3"/>
  <c r="I201" i="3" l="1"/>
  <c r="O202" i="3"/>
  <c r="O201" i="3" l="1"/>
  <c r="I200" i="3"/>
  <c r="O200" i="3" l="1"/>
  <c r="I199" i="3"/>
  <c r="O199" i="3" l="1"/>
  <c r="I198" i="3"/>
  <c r="O198" i="3" l="1"/>
  <c r="I197" i="3"/>
  <c r="O197" i="3" l="1"/>
  <c r="I196" i="3"/>
  <c r="O196" i="3" l="1"/>
  <c r="I195" i="3"/>
  <c r="O195" i="3" l="1"/>
  <c r="I194" i="3"/>
  <c r="O194" i="3" l="1"/>
  <c r="I193" i="3"/>
  <c r="O193" i="3" l="1"/>
  <c r="I192" i="3"/>
  <c r="O192" i="3" l="1"/>
  <c r="I191" i="3"/>
  <c r="O191" i="3" l="1"/>
  <c r="I190" i="3"/>
  <c r="O190" i="3" l="1"/>
  <c r="I189" i="3"/>
  <c r="O189" i="3" l="1"/>
  <c r="I188" i="3"/>
  <c r="O188" i="3" l="1"/>
  <c r="I187" i="3"/>
  <c r="O187" i="3" l="1"/>
  <c r="I186" i="3"/>
  <c r="O186" i="3" l="1"/>
  <c r="I185" i="3"/>
  <c r="O185" i="3" l="1"/>
  <c r="I184" i="3"/>
  <c r="O184" i="3" l="1"/>
  <c r="I183" i="3"/>
  <c r="O183" i="3" l="1"/>
  <c r="I182" i="3"/>
  <c r="O182" i="3" l="1"/>
  <c r="I181" i="3"/>
  <c r="O181" i="3" l="1"/>
  <c r="I180" i="3"/>
  <c r="O180" i="3" l="1"/>
  <c r="I179" i="3"/>
  <c r="O179" i="3" l="1"/>
  <c r="I178" i="3"/>
  <c r="O178" i="3" l="1"/>
  <c r="I177" i="3"/>
  <c r="O177" i="3" l="1"/>
  <c r="I176" i="3"/>
  <c r="O176" i="3" l="1"/>
  <c r="I175" i="3"/>
  <c r="O175" i="3" l="1"/>
  <c r="I174" i="3"/>
  <c r="O174" i="3" l="1"/>
  <c r="I173" i="3"/>
  <c r="O173" i="3" l="1"/>
  <c r="I172" i="3"/>
  <c r="O172" i="3" l="1"/>
  <c r="I171" i="3"/>
  <c r="O171" i="3" l="1"/>
  <c r="I170" i="3"/>
  <c r="O170" i="3" l="1"/>
  <c r="I169" i="3"/>
  <c r="O169" i="3" l="1"/>
  <c r="I168" i="3"/>
  <c r="O168" i="3" l="1"/>
  <c r="I167" i="3"/>
  <c r="O167" i="3" l="1"/>
  <c r="I166" i="3"/>
  <c r="O166" i="3" l="1"/>
  <c r="I165" i="3"/>
  <c r="I164" i="3" l="1"/>
  <c r="O165" i="3"/>
  <c r="O164" i="3" l="1"/>
  <c r="I163" i="3"/>
  <c r="O163" i="3" l="1"/>
  <c r="I162" i="3"/>
  <c r="O162" i="3" l="1"/>
  <c r="I161" i="3"/>
  <c r="O161" i="3" l="1"/>
  <c r="I160" i="3"/>
  <c r="O160" i="3" l="1"/>
  <c r="I159" i="3"/>
  <c r="I158" i="3" l="1"/>
  <c r="O159" i="3"/>
  <c r="O158" i="3" l="1"/>
  <c r="I157" i="3"/>
  <c r="O157" i="3" l="1"/>
  <c r="I156" i="3"/>
  <c r="O156" i="3" l="1"/>
  <c r="I155" i="3"/>
  <c r="O155" i="3" l="1"/>
  <c r="I154" i="3"/>
  <c r="O154" i="3" l="1"/>
  <c r="I153" i="3"/>
  <c r="O153" i="3" l="1"/>
  <c r="I152" i="3"/>
  <c r="O152" i="3" l="1"/>
  <c r="I151" i="3"/>
  <c r="O151" i="3" l="1"/>
  <c r="I150" i="3"/>
  <c r="O150" i="3" l="1"/>
  <c r="I149" i="3"/>
  <c r="O149" i="3" l="1"/>
  <c r="I148" i="3"/>
  <c r="O148" i="3" l="1"/>
  <c r="I147" i="3"/>
  <c r="O147" i="3" l="1"/>
  <c r="I146" i="3"/>
  <c r="O146" i="3" l="1"/>
  <c r="I145" i="3"/>
  <c r="O145" i="3" l="1"/>
  <c r="I144" i="3"/>
  <c r="O144" i="3" l="1"/>
  <c r="I143" i="3"/>
  <c r="O143" i="3" l="1"/>
  <c r="I142" i="3"/>
  <c r="O142" i="3" l="1"/>
  <c r="I141" i="3"/>
  <c r="O141" i="3" l="1"/>
  <c r="I140" i="3"/>
  <c r="O140" i="3" l="1"/>
  <c r="I139" i="3"/>
  <c r="O139" i="3" l="1"/>
  <c r="I138" i="3"/>
  <c r="O138" i="3" l="1"/>
  <c r="I137" i="3"/>
  <c r="O137" i="3" l="1"/>
  <c r="I136" i="3"/>
  <c r="O136" i="3" l="1"/>
  <c r="I135" i="3"/>
  <c r="O135" i="3" l="1"/>
  <c r="I134" i="3"/>
  <c r="O134" i="3" l="1"/>
  <c r="I133" i="3"/>
  <c r="O133" i="3" l="1"/>
  <c r="I132" i="3"/>
  <c r="O132" i="3" l="1"/>
  <c r="I131" i="3"/>
  <c r="O131" i="3" l="1"/>
  <c r="I130" i="3"/>
  <c r="O130" i="3" l="1"/>
  <c r="I129" i="3"/>
  <c r="O129" i="3" l="1"/>
  <c r="I128" i="3"/>
  <c r="O128" i="3" l="1"/>
  <c r="I127" i="3"/>
  <c r="O127" i="3" l="1"/>
  <c r="I126" i="3"/>
  <c r="O126" i="3" l="1"/>
  <c r="I125" i="3"/>
  <c r="O125" i="3" l="1"/>
  <c r="I124" i="3"/>
  <c r="O124" i="3" l="1"/>
  <c r="I123" i="3"/>
  <c r="O123" i="3" l="1"/>
  <c r="I122" i="3"/>
  <c r="O122" i="3" l="1"/>
  <c r="I121" i="3"/>
  <c r="O121" i="3" l="1"/>
  <c r="I120" i="3"/>
  <c r="O120" i="3" l="1"/>
  <c r="I119" i="3"/>
  <c r="O119" i="3" l="1"/>
  <c r="I118" i="3"/>
  <c r="O118" i="3" l="1"/>
  <c r="I117" i="3"/>
  <c r="O117" i="3" l="1"/>
  <c r="I116" i="3"/>
  <c r="O116" i="3" l="1"/>
  <c r="I115" i="3"/>
  <c r="O115" i="3" l="1"/>
  <c r="I114" i="3"/>
  <c r="O114" i="3" l="1"/>
  <c r="I113" i="3"/>
  <c r="O113" i="3" l="1"/>
  <c r="I112" i="3"/>
  <c r="O112" i="3" l="1"/>
  <c r="I111" i="3"/>
  <c r="O111" i="3" l="1"/>
  <c r="I110" i="3"/>
  <c r="O110" i="3" l="1"/>
  <c r="I109" i="3"/>
  <c r="O109" i="3" l="1"/>
  <c r="I108" i="3"/>
  <c r="O108" i="3" l="1"/>
  <c r="I107" i="3"/>
  <c r="O107" i="3" l="1"/>
  <c r="I106" i="3"/>
  <c r="O106" i="3" l="1"/>
  <c r="I105" i="3"/>
  <c r="O105" i="3" l="1"/>
  <c r="I104" i="3"/>
  <c r="O104" i="3" l="1"/>
  <c r="I103" i="3"/>
  <c r="O103" i="3" l="1"/>
  <c r="I102" i="3"/>
  <c r="O102" i="3" l="1"/>
  <c r="I101" i="3"/>
  <c r="O101" i="3" l="1"/>
  <c r="I100" i="3"/>
  <c r="O100" i="3" l="1"/>
  <c r="I99" i="3"/>
  <c r="O99" i="3" l="1"/>
  <c r="I98" i="3"/>
  <c r="O98" i="3" l="1"/>
  <c r="I97" i="3"/>
  <c r="O97" i="3" l="1"/>
  <c r="I96" i="3"/>
  <c r="O96" i="3" l="1"/>
  <c r="I95" i="3"/>
  <c r="O95" i="3" l="1"/>
  <c r="I94" i="3"/>
  <c r="O94" i="3" l="1"/>
  <c r="I93" i="3"/>
  <c r="O93" i="3" l="1"/>
  <c r="I92" i="3"/>
  <c r="O92" i="3" l="1"/>
  <c r="I91" i="3"/>
  <c r="O91" i="3" l="1"/>
  <c r="I90" i="3"/>
  <c r="O90" i="3" l="1"/>
  <c r="I89" i="3"/>
  <c r="O89" i="3" l="1"/>
  <c r="I88" i="3"/>
  <c r="O88" i="3" l="1"/>
  <c r="I87" i="3"/>
  <c r="O87" i="3" l="1"/>
  <c r="I86" i="3"/>
  <c r="O86" i="3" l="1"/>
  <c r="I85" i="3"/>
  <c r="O85" i="3" l="1"/>
  <c r="I84" i="3"/>
  <c r="O84" i="3" l="1"/>
  <c r="I83" i="3"/>
  <c r="O83" i="3" l="1"/>
  <c r="I82" i="3"/>
  <c r="O82" i="3" l="1"/>
  <c r="I81" i="3"/>
  <c r="O81" i="3" l="1"/>
  <c r="I80" i="3"/>
  <c r="O80" i="3" l="1"/>
  <c r="I79" i="3"/>
  <c r="O79" i="3" l="1"/>
  <c r="I78" i="3"/>
  <c r="O78" i="3" l="1"/>
  <c r="I77" i="3"/>
  <c r="O77" i="3" l="1"/>
  <c r="I76" i="3"/>
  <c r="O76" i="3" l="1"/>
  <c r="I75" i="3"/>
  <c r="O75" i="3" l="1"/>
  <c r="I74" i="3"/>
  <c r="O74" i="3" l="1"/>
  <c r="I73" i="3"/>
  <c r="O73" i="3" l="1"/>
  <c r="I72" i="3"/>
  <c r="O72" i="3" l="1"/>
  <c r="I71" i="3"/>
  <c r="O71" i="3" l="1"/>
  <c r="I70" i="3"/>
  <c r="O70" i="3" l="1"/>
  <c r="I69" i="3"/>
  <c r="O69" i="3" l="1"/>
  <c r="I68" i="3"/>
  <c r="I67" i="3" l="1"/>
  <c r="O68" i="3"/>
  <c r="O67" i="3" l="1"/>
  <c r="I66" i="3"/>
  <c r="O66" i="3" l="1"/>
  <c r="I65" i="3"/>
  <c r="O65" i="3" l="1"/>
  <c r="I64" i="3"/>
  <c r="O64" i="3" l="1"/>
  <c r="I63" i="3"/>
  <c r="O63" i="3" l="1"/>
  <c r="I62" i="3"/>
  <c r="I61" i="3" l="1"/>
  <c r="O62" i="3"/>
  <c r="O61" i="3" l="1"/>
  <c r="I60" i="3"/>
  <c r="I59" i="3" l="1"/>
  <c r="O60" i="3"/>
  <c r="O59" i="3" l="1"/>
  <c r="I58" i="3"/>
  <c r="O58" i="3" l="1"/>
  <c r="I57" i="3"/>
  <c r="O57" i="3" l="1"/>
  <c r="I56" i="3"/>
  <c r="O56" i="3" l="1"/>
  <c r="I55" i="3"/>
  <c r="O55" i="3" l="1"/>
  <c r="I54" i="3"/>
  <c r="O54" i="3" l="1"/>
  <c r="I53" i="3"/>
  <c r="O53" i="3" l="1"/>
  <c r="I52" i="3"/>
  <c r="O52" i="3" l="1"/>
  <c r="I51" i="3"/>
  <c r="O51" i="3" l="1"/>
  <c r="I50" i="3"/>
  <c r="O50" i="3" l="1"/>
  <c r="I49" i="3"/>
  <c r="O49" i="3" l="1"/>
  <c r="I48" i="3"/>
  <c r="O48" i="3" l="1"/>
  <c r="I47" i="3"/>
  <c r="I46" i="3" l="1"/>
  <c r="O47" i="3"/>
  <c r="O46" i="3" l="1"/>
  <c r="I45" i="3"/>
  <c r="I44" i="3" l="1"/>
  <c r="O45" i="3"/>
  <c r="O44" i="3" l="1"/>
  <c r="I43" i="3"/>
  <c r="I42" i="3" l="1"/>
  <c r="O43" i="3"/>
  <c r="I41" i="3" l="1"/>
  <c r="O42" i="3"/>
  <c r="I40" i="3" l="1"/>
  <c r="O41" i="3"/>
  <c r="O40" i="3" l="1"/>
  <c r="I39" i="3"/>
  <c r="I38" i="3" l="1"/>
  <c r="O39" i="3"/>
  <c r="I37" i="3" l="1"/>
  <c r="O38" i="3"/>
  <c r="I36" i="3" l="1"/>
  <c r="O37" i="3"/>
  <c r="O36" i="3" l="1"/>
  <c r="I35" i="3"/>
  <c r="I34" i="3" l="1"/>
  <c r="O35" i="3"/>
  <c r="O34" i="3" l="1"/>
  <c r="I33" i="3"/>
  <c r="I32" i="3" l="1"/>
  <c r="O33" i="3"/>
  <c r="O32" i="3" l="1"/>
  <c r="I31" i="3"/>
  <c r="I30" i="3" l="1"/>
  <c r="O31" i="3"/>
  <c r="O30" i="3" l="1"/>
  <c r="I29" i="3"/>
  <c r="I28" i="3" l="1"/>
  <c r="O29" i="3"/>
  <c r="O28" i="3" l="1"/>
  <c r="I27" i="3"/>
  <c r="O27" i="3" l="1"/>
  <c r="I26" i="3"/>
  <c r="O26" i="3" l="1"/>
  <c r="I25" i="3"/>
  <c r="I24" i="3" l="1"/>
  <c r="O25" i="3"/>
  <c r="O24" i="3" l="1"/>
  <c r="I23" i="3"/>
  <c r="I22" i="3" l="1"/>
  <c r="O23" i="3"/>
  <c r="I21" i="3" l="1"/>
  <c r="O22" i="3"/>
  <c r="I20" i="3" l="1"/>
  <c r="O21" i="3"/>
  <c r="O20" i="3" l="1"/>
  <c r="I19" i="3"/>
  <c r="I18" i="3" l="1"/>
  <c r="O19" i="3"/>
  <c r="I17" i="3" l="1"/>
  <c r="O18" i="3"/>
  <c r="I16" i="3" l="1"/>
  <c r="O17" i="3"/>
  <c r="O16" i="3" l="1"/>
  <c r="I15" i="3"/>
  <c r="I14" i="3" l="1"/>
  <c r="O15" i="3"/>
  <c r="I13" i="3" l="1"/>
  <c r="O14" i="3"/>
  <c r="I12" i="3" l="1"/>
  <c r="O13" i="3"/>
  <c r="O12" i="3" l="1"/>
  <c r="I11" i="3"/>
  <c r="I10" i="3" l="1"/>
  <c r="O11" i="3"/>
  <c r="I9" i="3" l="1"/>
  <c r="O10" i="3"/>
  <c r="I8" i="3" l="1"/>
  <c r="O9" i="3"/>
  <c r="O8" i="3" l="1"/>
  <c r="I7" i="3"/>
  <c r="I6" i="3" l="1"/>
  <c r="O7" i="3"/>
  <c r="I5" i="3" l="1"/>
  <c r="O6" i="3"/>
  <c r="I4" i="3" l="1"/>
  <c r="O5" i="3"/>
  <c r="O4" i="3" l="1"/>
  <c r="I3" i="3"/>
  <c r="O3" i="3" s="1"/>
</calcChain>
</file>

<file path=xl/sharedStrings.xml><?xml version="1.0" encoding="utf-8"?>
<sst xmlns="http://schemas.openxmlformats.org/spreadsheetml/2006/main" count="96" uniqueCount="77">
  <si>
    <t>Share Class/Benchmark</t>
  </si>
  <si>
    <t>YTD</t>
  </si>
  <si>
    <t>1 Year</t>
  </si>
  <si>
    <t>Since Inception*</t>
  </si>
  <si>
    <t>Class I</t>
  </si>
  <si>
    <t>Class A</t>
  </si>
  <si>
    <t>QTD</t>
  </si>
  <si>
    <t>3 Year</t>
  </si>
  <si>
    <t>S&amp;P 500 TR Index</t>
  </si>
  <si>
    <t>2 Year</t>
  </si>
  <si>
    <t>*Inception: 4/14/2015</t>
  </si>
  <si>
    <t>ID</t>
  </si>
  <si>
    <t>Class A w/ Sales Charge</t>
  </si>
  <si>
    <t>5 Year</t>
  </si>
  <si>
    <t>SPY TR</t>
  </si>
  <si>
    <t>TR</t>
  </si>
  <si>
    <t>PR</t>
  </si>
  <si>
    <t>Date</t>
  </si>
  <si>
    <t>SPY PR</t>
  </si>
  <si>
    <t>SHIIX</t>
  </si>
  <si>
    <t>Floor</t>
  </si>
  <si>
    <t>Static</t>
  </si>
  <si>
    <t>S&amp;P 500 Index</t>
  </si>
  <si>
    <t>Defined Shield</t>
  </si>
  <si>
    <t>Rolling Floor</t>
  </si>
  <si>
    <t>Static Floor</t>
  </si>
  <si>
    <t>Inception: January 1, 2019</t>
  </si>
  <si>
    <t>(A) Q1 2019</t>
  </si>
  <si>
    <t>(B) Q2 2019</t>
  </si>
  <si>
    <t>(C) Q3 2019</t>
  </si>
  <si>
    <t>(D) Q4 2019</t>
  </si>
  <si>
    <t>(E) Q1 2020</t>
  </si>
  <si>
    <t>(F) Q2 2020</t>
  </si>
  <si>
    <t>Market Action</t>
  </si>
  <si>
    <t>Quick Move Up</t>
  </si>
  <si>
    <t>Slight Further Gains</t>
  </si>
  <si>
    <t>Sideways Actions</t>
  </si>
  <si>
    <t>New Highs</t>
  </si>
  <si>
    <t>Material Drop!</t>
  </si>
  <si>
    <t>Bounce Back</t>
  </si>
  <si>
    <t>Rebalance</t>
  </si>
  <si>
    <t>10x</t>
  </si>
  <si>
    <t>14x (cumulative)</t>
  </si>
  <si>
    <t>17x (Cumulative)</t>
  </si>
  <si>
    <t>24x (cumulative)</t>
  </si>
  <si>
    <t>26x (cumulative</t>
  </si>
  <si>
    <t>26x (cumulative)</t>
  </si>
  <si>
    <t>Value</t>
  </si>
  <si>
    <t>Floor Level</t>
  </si>
  <si>
    <t>(A) Q2 2019</t>
  </si>
  <si>
    <t>(B) Q4 2019</t>
  </si>
  <si>
    <t>(C) Q2 2020</t>
  </si>
  <si>
    <t>Material Drop &amp; Bounce Back</t>
  </si>
  <si>
    <t>14X</t>
  </si>
  <si>
    <t>On March 23, SHIIX return from 1/1/2019 = $104,507 SPY TR = 91,432</t>
  </si>
  <si>
    <t>Volatility for whole period, SHIIX = 9.6%, SPY = 27.6%</t>
  </si>
  <si>
    <t>Volatility for 2020, SHIIX = 11.8%, SPY = 44.6%</t>
  </si>
  <si>
    <t>2019 - Q1 2021</t>
  </si>
  <si>
    <t>(G) Q3 2020</t>
  </si>
  <si>
    <t>(H) Q4 2020</t>
  </si>
  <si>
    <t>( E) Q1 2021</t>
  </si>
  <si>
    <t>Election Volatility</t>
  </si>
  <si>
    <t>Continued Rally</t>
  </si>
  <si>
    <t>Inflation / Tech concerns</t>
  </si>
  <si>
    <t>29x</t>
  </si>
  <si>
    <t>35x</t>
  </si>
  <si>
    <t>42x</t>
  </si>
  <si>
    <t>(D) Q4 2020</t>
  </si>
  <si>
    <t>Brochure Table</t>
  </si>
  <si>
    <t>Labels</t>
  </si>
  <si>
    <t># Times Rebalanced</t>
  </si>
  <si>
    <t>Inception</t>
  </si>
  <si>
    <t>Inflation / Tech Concerns</t>
  </si>
  <si>
    <t>26x*</t>
  </si>
  <si>
    <t>24x*</t>
  </si>
  <si>
    <t>35x*</t>
  </si>
  <si>
    <t>42x*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</si>
</sst>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Univers LT Std 47 Cn Lt"/>
      <family val="2"/>
    </font>
    <font>
      <sz val="10"/>
      <color rgb="FF000000"/>
      <name val="Roboto Condensed"/>
    </font>
    <font>
      <sz val="10"/>
      <color rgb="FF000000"/>
      <name val="Roboto Condensed Light"/>
    </font>
    <font>
      <sz val="10"/>
      <color rgb="FF000000"/>
      <name val="Univers LT Std 47 Cn Lt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left" vertical="center" readingOrder="1"/>
    </xf>
    <xf numFmtId="0" fontId="1" fillId="0" borderId="0" xfId="0" applyFont="1" applyBorder="1" applyAlignment="1">
      <alignment horizontal="center" wrapText="1" readingOrder="1"/>
    </xf>
    <xf numFmtId="2" fontId="4" fillId="0" borderId="0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readingOrder="1"/>
    </xf>
    <xf numFmtId="0" fontId="2" fillId="0" borderId="4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readingOrder="1"/>
    </xf>
    <xf numFmtId="2" fontId="4" fillId="0" borderId="5" xfId="0" applyNumberFormat="1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horizontal="left" vertical="center" readingOrder="1"/>
    </xf>
    <xf numFmtId="0" fontId="5" fillId="0" borderId="0" xfId="0" applyFont="1"/>
    <xf numFmtId="2" fontId="2" fillId="0" borderId="7" xfId="0" applyNumberFormat="1" applyFont="1" applyFill="1" applyBorder="1" applyAlignment="1">
      <alignment horizontal="center" vertical="center" readingOrder="1"/>
    </xf>
    <xf numFmtId="2" fontId="2" fillId="0" borderId="0" xfId="0" applyNumberFormat="1" applyFont="1" applyFill="1" applyBorder="1" applyAlignment="1">
      <alignment horizontal="center" vertical="center" readingOrder="1"/>
    </xf>
    <xf numFmtId="2" fontId="0" fillId="0" borderId="0" xfId="0" applyNumberFormat="1"/>
    <xf numFmtId="2" fontId="2" fillId="0" borderId="2" xfId="0" applyNumberFormat="1" applyFont="1" applyFill="1" applyBorder="1" applyAlignment="1">
      <alignment horizontal="center" vertical="center" readingOrder="1"/>
    </xf>
    <xf numFmtId="2" fontId="2" fillId="0" borderId="3" xfId="0" applyNumberFormat="1" applyFont="1" applyFill="1" applyBorder="1" applyAlignment="1">
      <alignment horizontal="center" vertical="center" readingOrder="1"/>
    </xf>
    <xf numFmtId="2" fontId="2" fillId="0" borderId="5" xfId="0" applyNumberFormat="1" applyFont="1" applyFill="1" applyBorder="1" applyAlignment="1">
      <alignment horizontal="center" vertical="center" readingOrder="1"/>
    </xf>
    <xf numFmtId="2" fontId="2" fillId="0" borderId="8" xfId="0" applyNumberFormat="1" applyFont="1" applyFill="1" applyBorder="1" applyAlignment="1">
      <alignment horizontal="center" vertical="center" readingOrder="1"/>
    </xf>
    <xf numFmtId="43" fontId="0" fillId="0" borderId="0" xfId="1" applyFont="1"/>
    <xf numFmtId="14" fontId="0" fillId="0" borderId="0" xfId="0" applyNumberFormat="1"/>
    <xf numFmtId="164" fontId="0" fillId="0" borderId="0" xfId="2" applyNumberFormat="1" applyFont="1"/>
    <xf numFmtId="10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164" fontId="0" fillId="2" borderId="0" xfId="2" applyNumberFormat="1" applyFont="1" applyFill="1"/>
    <xf numFmtId="4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v>Floor 2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val>
            <c:numRef>
              <c:f>'[1]2019-2020 Perf'!$O$3:$O$508</c:f>
              <c:numCache>
                <c:formatCode>General</c:formatCode>
                <c:ptCount val="506"/>
                <c:pt idx="0">
                  <c:v>112500.49877068422</c:v>
                </c:pt>
                <c:pt idx="1">
                  <c:v>112284.9805738055</c:v>
                </c:pt>
                <c:pt idx="2">
                  <c:v>112284.9805738055</c:v>
                </c:pt>
                <c:pt idx="3">
                  <c:v>112284.9805738055</c:v>
                </c:pt>
                <c:pt idx="4">
                  <c:v>111853.9441800481</c:v>
                </c:pt>
                <c:pt idx="5">
                  <c:v>111853.9441800481</c:v>
                </c:pt>
                <c:pt idx="6">
                  <c:v>111853.9441800481</c:v>
                </c:pt>
                <c:pt idx="7">
                  <c:v>111853.9441800481</c:v>
                </c:pt>
                <c:pt idx="8">
                  <c:v>111853.9441800481</c:v>
                </c:pt>
                <c:pt idx="9">
                  <c:v>111853.9441800481</c:v>
                </c:pt>
                <c:pt idx="10">
                  <c:v>111659.23426507802</c:v>
                </c:pt>
                <c:pt idx="11">
                  <c:v>111659.23426507802</c:v>
                </c:pt>
                <c:pt idx="12">
                  <c:v>111659.23426507802</c:v>
                </c:pt>
                <c:pt idx="13">
                  <c:v>111659.23426507802</c:v>
                </c:pt>
                <c:pt idx="14">
                  <c:v>111659.23426507802</c:v>
                </c:pt>
                <c:pt idx="15">
                  <c:v>111659.23426507802</c:v>
                </c:pt>
                <c:pt idx="16">
                  <c:v>111659.23426507802</c:v>
                </c:pt>
                <c:pt idx="17">
                  <c:v>111447.55229210376</c:v>
                </c:pt>
                <c:pt idx="18">
                  <c:v>111447.55229210376</c:v>
                </c:pt>
                <c:pt idx="19">
                  <c:v>111130.02933264236</c:v>
                </c:pt>
                <c:pt idx="20">
                  <c:v>110918.35813557793</c:v>
                </c:pt>
                <c:pt idx="21">
                  <c:v>110918.35813557793</c:v>
                </c:pt>
                <c:pt idx="22">
                  <c:v>110389.17475496199</c:v>
                </c:pt>
                <c:pt idx="23">
                  <c:v>110389.17475496199</c:v>
                </c:pt>
                <c:pt idx="24">
                  <c:v>110389.17475496199</c:v>
                </c:pt>
                <c:pt idx="25">
                  <c:v>110389.17475496199</c:v>
                </c:pt>
                <c:pt idx="26">
                  <c:v>110177.49278198769</c:v>
                </c:pt>
                <c:pt idx="27">
                  <c:v>110177.49278198769</c:v>
                </c:pt>
                <c:pt idx="28">
                  <c:v>110177.49278198769</c:v>
                </c:pt>
                <c:pt idx="29">
                  <c:v>110177.49278198769</c:v>
                </c:pt>
                <c:pt idx="30">
                  <c:v>110177.49278198769</c:v>
                </c:pt>
                <c:pt idx="31">
                  <c:v>110177.49278198769</c:v>
                </c:pt>
                <c:pt idx="32">
                  <c:v>109754.13961194902</c:v>
                </c:pt>
                <c:pt idx="33">
                  <c:v>109754.13961194902</c:v>
                </c:pt>
                <c:pt idx="34">
                  <c:v>109754.13961194902</c:v>
                </c:pt>
                <c:pt idx="35">
                  <c:v>109754.13961194902</c:v>
                </c:pt>
                <c:pt idx="36">
                  <c:v>109754.13961194902</c:v>
                </c:pt>
                <c:pt idx="37">
                  <c:v>109754.13961194902</c:v>
                </c:pt>
                <c:pt idx="38">
                  <c:v>109754.13961194902</c:v>
                </c:pt>
                <c:pt idx="39">
                  <c:v>109754.13961194902</c:v>
                </c:pt>
                <c:pt idx="40">
                  <c:v>109754.13961194902</c:v>
                </c:pt>
                <c:pt idx="41">
                  <c:v>109754.13961194902</c:v>
                </c:pt>
                <c:pt idx="42">
                  <c:v>109754.13961194902</c:v>
                </c:pt>
                <c:pt idx="43">
                  <c:v>109754.13961194902</c:v>
                </c:pt>
                <c:pt idx="44">
                  <c:v>109754.13961194902</c:v>
                </c:pt>
                <c:pt idx="45">
                  <c:v>109754.13961194902</c:v>
                </c:pt>
                <c:pt idx="46">
                  <c:v>109754.13961194902</c:v>
                </c:pt>
                <c:pt idx="47">
                  <c:v>109754.13961194902</c:v>
                </c:pt>
                <c:pt idx="48">
                  <c:v>109754.13961194902</c:v>
                </c:pt>
                <c:pt idx="49">
                  <c:v>109754.13961194902</c:v>
                </c:pt>
                <c:pt idx="50">
                  <c:v>109754.13961194902</c:v>
                </c:pt>
                <c:pt idx="51">
                  <c:v>109754.13961194902</c:v>
                </c:pt>
                <c:pt idx="52">
                  <c:v>109754.13961194902</c:v>
                </c:pt>
                <c:pt idx="53">
                  <c:v>109754.13961194902</c:v>
                </c:pt>
                <c:pt idx="54">
                  <c:v>109754.13961194902</c:v>
                </c:pt>
                <c:pt idx="55">
                  <c:v>109754.13961194902</c:v>
                </c:pt>
                <c:pt idx="56">
                  <c:v>109754.13961194902</c:v>
                </c:pt>
                <c:pt idx="57">
                  <c:v>109754.13961194902</c:v>
                </c:pt>
                <c:pt idx="58">
                  <c:v>109754.13961194902</c:v>
                </c:pt>
                <c:pt idx="59">
                  <c:v>109754.13961194902</c:v>
                </c:pt>
                <c:pt idx="60">
                  <c:v>109754.13961194902</c:v>
                </c:pt>
                <c:pt idx="61">
                  <c:v>109754.13961194902</c:v>
                </c:pt>
                <c:pt idx="62">
                  <c:v>109754.13961194902</c:v>
                </c:pt>
                <c:pt idx="63">
                  <c:v>109754.13961194902</c:v>
                </c:pt>
                <c:pt idx="64">
                  <c:v>109754.13961194902</c:v>
                </c:pt>
                <c:pt idx="65">
                  <c:v>109754.13961194902</c:v>
                </c:pt>
                <c:pt idx="66">
                  <c:v>109754.13961194902</c:v>
                </c:pt>
                <c:pt idx="67">
                  <c:v>109754.13961194902</c:v>
                </c:pt>
                <c:pt idx="68">
                  <c:v>109754.13961194902</c:v>
                </c:pt>
                <c:pt idx="69">
                  <c:v>109754.13961194902</c:v>
                </c:pt>
                <c:pt idx="70">
                  <c:v>109754.13961194902</c:v>
                </c:pt>
                <c:pt idx="71">
                  <c:v>109754.13961194902</c:v>
                </c:pt>
                <c:pt idx="72">
                  <c:v>109754.13961194902</c:v>
                </c:pt>
                <c:pt idx="73">
                  <c:v>109754.13961194902</c:v>
                </c:pt>
                <c:pt idx="74">
                  <c:v>109754.13961194902</c:v>
                </c:pt>
                <c:pt idx="75">
                  <c:v>109754.13961194902</c:v>
                </c:pt>
                <c:pt idx="76">
                  <c:v>109754.13961194902</c:v>
                </c:pt>
                <c:pt idx="77">
                  <c:v>109754.13961194902</c:v>
                </c:pt>
                <c:pt idx="78">
                  <c:v>109754.13961194902</c:v>
                </c:pt>
                <c:pt idx="79">
                  <c:v>109754.13961194902</c:v>
                </c:pt>
                <c:pt idx="80">
                  <c:v>109754.13961194902</c:v>
                </c:pt>
                <c:pt idx="81">
                  <c:v>109754.13961194902</c:v>
                </c:pt>
                <c:pt idx="82">
                  <c:v>109754.13961194902</c:v>
                </c:pt>
                <c:pt idx="83">
                  <c:v>109754.13961194902</c:v>
                </c:pt>
                <c:pt idx="84">
                  <c:v>109330.78644191034</c:v>
                </c:pt>
                <c:pt idx="85">
                  <c:v>109119.11524484592</c:v>
                </c:pt>
                <c:pt idx="86">
                  <c:v>109119.11524484592</c:v>
                </c:pt>
                <c:pt idx="87">
                  <c:v>108801.60306129436</c:v>
                </c:pt>
                <c:pt idx="88">
                  <c:v>108801.60306129436</c:v>
                </c:pt>
                <c:pt idx="89">
                  <c:v>108272.39812885869</c:v>
                </c:pt>
                <c:pt idx="90">
                  <c:v>108272.39812885869</c:v>
                </c:pt>
                <c:pt idx="91">
                  <c:v>108272.39812885869</c:v>
                </c:pt>
                <c:pt idx="92">
                  <c:v>108272.39812885869</c:v>
                </c:pt>
                <c:pt idx="93">
                  <c:v>108272.39812885869</c:v>
                </c:pt>
                <c:pt idx="94">
                  <c:v>108272.39812885869</c:v>
                </c:pt>
                <c:pt idx="95">
                  <c:v>108272.39812885869</c:v>
                </c:pt>
                <c:pt idx="96">
                  <c:v>108272.39812885869</c:v>
                </c:pt>
                <c:pt idx="97">
                  <c:v>108272.39812885869</c:v>
                </c:pt>
                <c:pt idx="98">
                  <c:v>108272.39812885869</c:v>
                </c:pt>
                <c:pt idx="99">
                  <c:v>108272.39812885869</c:v>
                </c:pt>
                <c:pt idx="100">
                  <c:v>108272.39812885869</c:v>
                </c:pt>
                <c:pt idx="101">
                  <c:v>108272.39812885869</c:v>
                </c:pt>
                <c:pt idx="102">
                  <c:v>108272.39812885869</c:v>
                </c:pt>
                <c:pt idx="103">
                  <c:v>108272.39812885869</c:v>
                </c:pt>
                <c:pt idx="104">
                  <c:v>108272.39812885869</c:v>
                </c:pt>
                <c:pt idx="105">
                  <c:v>108272.39812885869</c:v>
                </c:pt>
                <c:pt idx="106">
                  <c:v>108272.39812885869</c:v>
                </c:pt>
                <c:pt idx="107">
                  <c:v>108272.39812885869</c:v>
                </c:pt>
                <c:pt idx="108">
                  <c:v>108272.39812885869</c:v>
                </c:pt>
                <c:pt idx="109">
                  <c:v>108272.39812885869</c:v>
                </c:pt>
                <c:pt idx="110">
                  <c:v>108272.39812885869</c:v>
                </c:pt>
                <c:pt idx="111">
                  <c:v>108272.39812885869</c:v>
                </c:pt>
                <c:pt idx="112">
                  <c:v>108272.39812885869</c:v>
                </c:pt>
                <c:pt idx="113">
                  <c:v>108272.39812885869</c:v>
                </c:pt>
                <c:pt idx="114">
                  <c:v>108272.39812885869</c:v>
                </c:pt>
                <c:pt idx="115">
                  <c:v>108272.39812885869</c:v>
                </c:pt>
                <c:pt idx="116">
                  <c:v>108272.39812885869</c:v>
                </c:pt>
                <c:pt idx="117">
                  <c:v>108272.39812885869</c:v>
                </c:pt>
                <c:pt idx="118">
                  <c:v>108272.39812885869</c:v>
                </c:pt>
                <c:pt idx="119">
                  <c:v>108272.39812885869</c:v>
                </c:pt>
                <c:pt idx="120">
                  <c:v>108272.39812885869</c:v>
                </c:pt>
                <c:pt idx="121">
                  <c:v>108272.39812885869</c:v>
                </c:pt>
                <c:pt idx="122">
                  <c:v>108272.39812885869</c:v>
                </c:pt>
                <c:pt idx="123">
                  <c:v>108272.39812885869</c:v>
                </c:pt>
                <c:pt idx="124">
                  <c:v>108272.39812885869</c:v>
                </c:pt>
                <c:pt idx="125">
                  <c:v>108272.39812885869</c:v>
                </c:pt>
                <c:pt idx="126">
                  <c:v>108272.39812885869</c:v>
                </c:pt>
                <c:pt idx="127">
                  <c:v>108272.39812885869</c:v>
                </c:pt>
                <c:pt idx="128">
                  <c:v>108272.39812885869</c:v>
                </c:pt>
                <c:pt idx="129">
                  <c:v>108272.39812885869</c:v>
                </c:pt>
                <c:pt idx="130">
                  <c:v>108272.39812885869</c:v>
                </c:pt>
                <c:pt idx="131">
                  <c:v>108272.39812885869</c:v>
                </c:pt>
                <c:pt idx="132">
                  <c:v>108272.39812885869</c:v>
                </c:pt>
                <c:pt idx="133">
                  <c:v>108272.39812885869</c:v>
                </c:pt>
                <c:pt idx="134">
                  <c:v>108272.39812885869</c:v>
                </c:pt>
                <c:pt idx="135">
                  <c:v>108272.39812885869</c:v>
                </c:pt>
                <c:pt idx="136">
                  <c:v>108272.39812885869</c:v>
                </c:pt>
                <c:pt idx="137">
                  <c:v>108272.39812885869</c:v>
                </c:pt>
                <c:pt idx="138">
                  <c:v>108272.39812885869</c:v>
                </c:pt>
                <c:pt idx="139">
                  <c:v>108272.39812885869</c:v>
                </c:pt>
                <c:pt idx="140">
                  <c:v>108272.39812885869</c:v>
                </c:pt>
                <c:pt idx="141">
                  <c:v>108272.39812885869</c:v>
                </c:pt>
                <c:pt idx="142">
                  <c:v>108272.39812885869</c:v>
                </c:pt>
                <c:pt idx="143">
                  <c:v>108272.39812885869</c:v>
                </c:pt>
                <c:pt idx="144">
                  <c:v>108272.39812885869</c:v>
                </c:pt>
                <c:pt idx="145">
                  <c:v>108272.39812885869</c:v>
                </c:pt>
                <c:pt idx="146">
                  <c:v>108272.39812885869</c:v>
                </c:pt>
                <c:pt idx="147">
                  <c:v>108272.39812885869</c:v>
                </c:pt>
                <c:pt idx="148">
                  <c:v>108272.39812885869</c:v>
                </c:pt>
                <c:pt idx="149">
                  <c:v>108272.39812885869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108060.72693179427</c:v>
                </c:pt>
                <c:pt idx="222">
                  <c:v>108060.72693179427</c:v>
                </c:pt>
                <c:pt idx="223">
                  <c:v>108060.72693179427</c:v>
                </c:pt>
                <c:pt idx="224">
                  <c:v>108060.72693179427</c:v>
                </c:pt>
                <c:pt idx="225">
                  <c:v>107743.22552415257</c:v>
                </c:pt>
                <c:pt idx="226">
                  <c:v>107319.87235411389</c:v>
                </c:pt>
                <c:pt idx="227">
                  <c:v>107319.87235411389</c:v>
                </c:pt>
                <c:pt idx="228">
                  <c:v>107319.87235411389</c:v>
                </c:pt>
                <c:pt idx="229">
                  <c:v>107108.19038113963</c:v>
                </c:pt>
                <c:pt idx="230">
                  <c:v>106896.50840816536</c:v>
                </c:pt>
                <c:pt idx="231">
                  <c:v>106896.50840816536</c:v>
                </c:pt>
                <c:pt idx="232">
                  <c:v>106896.50840816536</c:v>
                </c:pt>
                <c:pt idx="233">
                  <c:v>106896.50840816536</c:v>
                </c:pt>
                <c:pt idx="234">
                  <c:v>106896.50840816536</c:v>
                </c:pt>
                <c:pt idx="235">
                  <c:v>106896.50840816536</c:v>
                </c:pt>
                <c:pt idx="236">
                  <c:v>106896.50840816536</c:v>
                </c:pt>
                <c:pt idx="237">
                  <c:v>106896.50840816536</c:v>
                </c:pt>
                <c:pt idx="238">
                  <c:v>106896.50840816536</c:v>
                </c:pt>
                <c:pt idx="239">
                  <c:v>106896.50840816536</c:v>
                </c:pt>
                <c:pt idx="240">
                  <c:v>106896.50840816536</c:v>
                </c:pt>
                <c:pt idx="241">
                  <c:v>106896.50840816536</c:v>
                </c:pt>
                <c:pt idx="242">
                  <c:v>106684.83721110094</c:v>
                </c:pt>
                <c:pt idx="243">
                  <c:v>106261.48404106226</c:v>
                </c:pt>
                <c:pt idx="244">
                  <c:v>106261.48404106226</c:v>
                </c:pt>
                <c:pt idx="245">
                  <c:v>106261.48404106226</c:v>
                </c:pt>
                <c:pt idx="246">
                  <c:v>105943.9718575107</c:v>
                </c:pt>
                <c:pt idx="247">
                  <c:v>105943.9718575107</c:v>
                </c:pt>
                <c:pt idx="248">
                  <c:v>105626.4488980493</c:v>
                </c:pt>
                <c:pt idx="249">
                  <c:v>105626.4488980493</c:v>
                </c:pt>
                <c:pt idx="250">
                  <c:v>105626.4488980493</c:v>
                </c:pt>
                <c:pt idx="251">
                  <c:v>105626.4488980493</c:v>
                </c:pt>
                <c:pt idx="252">
                  <c:v>105626.4488980493</c:v>
                </c:pt>
                <c:pt idx="253">
                  <c:v>105308.93671449774</c:v>
                </c:pt>
                <c:pt idx="254">
                  <c:v>105308.93671449774</c:v>
                </c:pt>
                <c:pt idx="255">
                  <c:v>105308.93671449774</c:v>
                </c:pt>
                <c:pt idx="256">
                  <c:v>105308.93671449774</c:v>
                </c:pt>
                <c:pt idx="257">
                  <c:v>105097.26551743332</c:v>
                </c:pt>
                <c:pt idx="258">
                  <c:v>105097.26551743332</c:v>
                </c:pt>
                <c:pt idx="259">
                  <c:v>105097.26551743332</c:v>
                </c:pt>
                <c:pt idx="260">
                  <c:v>104779.74255797193</c:v>
                </c:pt>
                <c:pt idx="261">
                  <c:v>104568.08213681736</c:v>
                </c:pt>
                <c:pt idx="262">
                  <c:v>104568.08213681736</c:v>
                </c:pt>
                <c:pt idx="263">
                  <c:v>104568.08213681736</c:v>
                </c:pt>
                <c:pt idx="264">
                  <c:v>103943.62893727116</c:v>
                </c:pt>
                <c:pt idx="265">
                  <c:v>103943.62893727116</c:v>
                </c:pt>
                <c:pt idx="266">
                  <c:v>103744.31770879772</c:v>
                </c:pt>
                <c:pt idx="267">
                  <c:v>103744.31770879772</c:v>
                </c:pt>
                <c:pt idx="268">
                  <c:v>103744.31770879772</c:v>
                </c:pt>
                <c:pt idx="269">
                  <c:v>103744.31770879772</c:v>
                </c:pt>
                <c:pt idx="270">
                  <c:v>103744.31770879772</c:v>
                </c:pt>
                <c:pt idx="271">
                  <c:v>103744.31770879772</c:v>
                </c:pt>
                <c:pt idx="272">
                  <c:v>103744.31770879772</c:v>
                </c:pt>
                <c:pt idx="273">
                  <c:v>103744.31770879772</c:v>
                </c:pt>
                <c:pt idx="274">
                  <c:v>103744.31770879772</c:v>
                </c:pt>
                <c:pt idx="275">
                  <c:v>103744.31770879772</c:v>
                </c:pt>
                <c:pt idx="276">
                  <c:v>103544.99570441447</c:v>
                </c:pt>
                <c:pt idx="277">
                  <c:v>103345.6737000312</c:v>
                </c:pt>
                <c:pt idx="278">
                  <c:v>102947.04046717449</c:v>
                </c:pt>
                <c:pt idx="279">
                  <c:v>102947.04046717449</c:v>
                </c:pt>
                <c:pt idx="280">
                  <c:v>102947.04046717449</c:v>
                </c:pt>
                <c:pt idx="281">
                  <c:v>102947.04046717449</c:v>
                </c:pt>
                <c:pt idx="282">
                  <c:v>102947.04046717449</c:v>
                </c:pt>
                <c:pt idx="283">
                  <c:v>102947.04046717449</c:v>
                </c:pt>
                <c:pt idx="284">
                  <c:v>102448.75162008106</c:v>
                </c:pt>
                <c:pt idx="285">
                  <c:v>102448.75162008106</c:v>
                </c:pt>
                <c:pt idx="286">
                  <c:v>102448.75162008106</c:v>
                </c:pt>
                <c:pt idx="287">
                  <c:v>102149.78477737094</c:v>
                </c:pt>
                <c:pt idx="288">
                  <c:v>102149.78477737094</c:v>
                </c:pt>
                <c:pt idx="289">
                  <c:v>102149.78477737094</c:v>
                </c:pt>
                <c:pt idx="290">
                  <c:v>102149.78477737094</c:v>
                </c:pt>
                <c:pt idx="291">
                  <c:v>102149.78477737094</c:v>
                </c:pt>
                <c:pt idx="292">
                  <c:v>102149.78477737094</c:v>
                </c:pt>
                <c:pt idx="293">
                  <c:v>101850.80715875096</c:v>
                </c:pt>
                <c:pt idx="294">
                  <c:v>101252.85192151101</c:v>
                </c:pt>
                <c:pt idx="295">
                  <c:v>101252.85192151101</c:v>
                </c:pt>
                <c:pt idx="296">
                  <c:v>101252.85192151101</c:v>
                </c:pt>
                <c:pt idx="297">
                  <c:v>101252.85192151101</c:v>
                </c:pt>
                <c:pt idx="298">
                  <c:v>101053.55146894739</c:v>
                </c:pt>
                <c:pt idx="299">
                  <c:v>101053.55146894739</c:v>
                </c:pt>
                <c:pt idx="300">
                  <c:v>101053.55146894739</c:v>
                </c:pt>
                <c:pt idx="301">
                  <c:v>101053.55146894739</c:v>
                </c:pt>
                <c:pt idx="302">
                  <c:v>101053.55146894739</c:v>
                </c:pt>
                <c:pt idx="303">
                  <c:v>101053.55146894739</c:v>
                </c:pt>
                <c:pt idx="304">
                  <c:v>101053.55146894739</c:v>
                </c:pt>
                <c:pt idx="305">
                  <c:v>101053.55146894739</c:v>
                </c:pt>
                <c:pt idx="306">
                  <c:v>101053.55146894739</c:v>
                </c:pt>
                <c:pt idx="307">
                  <c:v>101053.55146894739</c:v>
                </c:pt>
                <c:pt idx="308">
                  <c:v>101053.55146894739</c:v>
                </c:pt>
                <c:pt idx="309">
                  <c:v>101053.55146894739</c:v>
                </c:pt>
                <c:pt idx="310">
                  <c:v>101053.55146894739</c:v>
                </c:pt>
                <c:pt idx="311">
                  <c:v>101053.55146894739</c:v>
                </c:pt>
                <c:pt idx="312">
                  <c:v>101053.55146894739</c:v>
                </c:pt>
                <c:pt idx="313">
                  <c:v>101053.55146894739</c:v>
                </c:pt>
                <c:pt idx="314">
                  <c:v>101053.55146894739</c:v>
                </c:pt>
                <c:pt idx="315">
                  <c:v>101053.55146894739</c:v>
                </c:pt>
                <c:pt idx="316">
                  <c:v>101053.55146894739</c:v>
                </c:pt>
                <c:pt idx="317">
                  <c:v>101053.55146894739</c:v>
                </c:pt>
                <c:pt idx="318">
                  <c:v>101053.55146894739</c:v>
                </c:pt>
                <c:pt idx="319">
                  <c:v>101053.55146894739</c:v>
                </c:pt>
                <c:pt idx="320">
                  <c:v>101053.55146894739</c:v>
                </c:pt>
                <c:pt idx="321">
                  <c:v>101053.55146894739</c:v>
                </c:pt>
                <c:pt idx="322">
                  <c:v>101053.55146894739</c:v>
                </c:pt>
                <c:pt idx="323">
                  <c:v>101053.55146894739</c:v>
                </c:pt>
                <c:pt idx="324">
                  <c:v>101053.55146894739</c:v>
                </c:pt>
                <c:pt idx="325">
                  <c:v>101053.55146894739</c:v>
                </c:pt>
                <c:pt idx="326">
                  <c:v>101053.55146894739</c:v>
                </c:pt>
                <c:pt idx="327">
                  <c:v>101053.55146894739</c:v>
                </c:pt>
                <c:pt idx="328">
                  <c:v>101053.55146894739</c:v>
                </c:pt>
                <c:pt idx="329">
                  <c:v>101053.55146894739</c:v>
                </c:pt>
                <c:pt idx="330">
                  <c:v>101053.55146894739</c:v>
                </c:pt>
                <c:pt idx="331">
                  <c:v>101053.55146894739</c:v>
                </c:pt>
                <c:pt idx="332">
                  <c:v>101053.55146894739</c:v>
                </c:pt>
                <c:pt idx="333">
                  <c:v>101053.55146894739</c:v>
                </c:pt>
                <c:pt idx="334">
                  <c:v>101053.55146894739</c:v>
                </c:pt>
                <c:pt idx="335">
                  <c:v>101053.55146894739</c:v>
                </c:pt>
                <c:pt idx="336">
                  <c:v>101053.55146894739</c:v>
                </c:pt>
                <c:pt idx="337">
                  <c:v>101053.55146894739</c:v>
                </c:pt>
                <c:pt idx="338">
                  <c:v>101053.55146894739</c:v>
                </c:pt>
                <c:pt idx="339">
                  <c:v>101053.55146894739</c:v>
                </c:pt>
                <c:pt idx="340">
                  <c:v>101053.55146894739</c:v>
                </c:pt>
                <c:pt idx="341">
                  <c:v>101053.55146894739</c:v>
                </c:pt>
                <c:pt idx="342">
                  <c:v>101053.55146894739</c:v>
                </c:pt>
                <c:pt idx="343">
                  <c:v>101053.55146894739</c:v>
                </c:pt>
                <c:pt idx="344">
                  <c:v>101053.55146894739</c:v>
                </c:pt>
                <c:pt idx="345">
                  <c:v>101053.55146894739</c:v>
                </c:pt>
                <c:pt idx="346">
                  <c:v>101053.55146894739</c:v>
                </c:pt>
                <c:pt idx="347">
                  <c:v>101053.55146894739</c:v>
                </c:pt>
                <c:pt idx="348">
                  <c:v>101053.55146894739</c:v>
                </c:pt>
                <c:pt idx="349">
                  <c:v>101053.55146894739</c:v>
                </c:pt>
                <c:pt idx="350">
                  <c:v>101053.55146894739</c:v>
                </c:pt>
                <c:pt idx="351">
                  <c:v>101053.55146894739</c:v>
                </c:pt>
                <c:pt idx="352">
                  <c:v>101053.55146894739</c:v>
                </c:pt>
                <c:pt idx="353">
                  <c:v>101053.55146894739</c:v>
                </c:pt>
                <c:pt idx="354">
                  <c:v>101053.55146894739</c:v>
                </c:pt>
                <c:pt idx="355">
                  <c:v>101053.55146894739</c:v>
                </c:pt>
                <c:pt idx="356">
                  <c:v>101053.55146894739</c:v>
                </c:pt>
                <c:pt idx="357">
                  <c:v>101053.55146894739</c:v>
                </c:pt>
                <c:pt idx="358">
                  <c:v>101053.55146894739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100854.22946456415</c:v>
                </c:pt>
                <c:pt idx="364">
                  <c:v>100854.22946456415</c:v>
                </c:pt>
                <c:pt idx="365">
                  <c:v>100654.90746018087</c:v>
                </c:pt>
                <c:pt idx="366">
                  <c:v>100654.90746018087</c:v>
                </c:pt>
                <c:pt idx="367">
                  <c:v>100654.90746018087</c:v>
                </c:pt>
                <c:pt idx="368">
                  <c:v>100654.90746018087</c:v>
                </c:pt>
                <c:pt idx="369">
                  <c:v>100654.90746018087</c:v>
                </c:pt>
                <c:pt idx="370">
                  <c:v>100654.90746018087</c:v>
                </c:pt>
                <c:pt idx="371">
                  <c:v>100654.90746018087</c:v>
                </c:pt>
                <c:pt idx="372">
                  <c:v>100654.90746018087</c:v>
                </c:pt>
                <c:pt idx="373">
                  <c:v>100355.91906565105</c:v>
                </c:pt>
                <c:pt idx="374">
                  <c:v>100355.91906565105</c:v>
                </c:pt>
                <c:pt idx="375">
                  <c:v>100355.91906565105</c:v>
                </c:pt>
                <c:pt idx="376">
                  <c:v>100355.91906565105</c:v>
                </c:pt>
                <c:pt idx="377">
                  <c:v>100355.91906565105</c:v>
                </c:pt>
                <c:pt idx="378">
                  <c:v>100355.91906565105</c:v>
                </c:pt>
                <c:pt idx="379">
                  <c:v>99757.985380230763</c:v>
                </c:pt>
                <c:pt idx="380">
                  <c:v>99458.986209791095</c:v>
                </c:pt>
                <c:pt idx="381">
                  <c:v>99060.363752844234</c:v>
                </c:pt>
                <c:pt idx="382">
                  <c:v>99060.363752844234</c:v>
                </c:pt>
                <c:pt idx="383">
                  <c:v>99060.363752844234</c:v>
                </c:pt>
                <c:pt idx="384">
                  <c:v>99060.363752844234</c:v>
                </c:pt>
                <c:pt idx="385">
                  <c:v>99060.363752844234</c:v>
                </c:pt>
                <c:pt idx="386">
                  <c:v>99060.363752844234</c:v>
                </c:pt>
                <c:pt idx="387">
                  <c:v>99060.363752844234</c:v>
                </c:pt>
                <c:pt idx="388">
                  <c:v>99060.363752844234</c:v>
                </c:pt>
                <c:pt idx="389">
                  <c:v>99060.363752844234</c:v>
                </c:pt>
                <c:pt idx="390">
                  <c:v>99060.363752844234</c:v>
                </c:pt>
                <c:pt idx="391">
                  <c:v>99060.363752844234</c:v>
                </c:pt>
                <c:pt idx="392">
                  <c:v>99060.363752844234</c:v>
                </c:pt>
                <c:pt idx="393">
                  <c:v>99060.363752844234</c:v>
                </c:pt>
                <c:pt idx="394">
                  <c:v>99060.363752844234</c:v>
                </c:pt>
                <c:pt idx="395">
                  <c:v>99060.363752844234</c:v>
                </c:pt>
                <c:pt idx="396">
                  <c:v>99060.363752844234</c:v>
                </c:pt>
                <c:pt idx="397">
                  <c:v>99060.363752844234</c:v>
                </c:pt>
                <c:pt idx="398">
                  <c:v>99060.363752844234</c:v>
                </c:pt>
                <c:pt idx="399">
                  <c:v>99060.363752844234</c:v>
                </c:pt>
                <c:pt idx="400">
                  <c:v>99060.363752844234</c:v>
                </c:pt>
                <c:pt idx="401">
                  <c:v>99060.363752844234</c:v>
                </c:pt>
                <c:pt idx="402">
                  <c:v>99060.363752844234</c:v>
                </c:pt>
                <c:pt idx="403">
                  <c:v>99060.363752844234</c:v>
                </c:pt>
                <c:pt idx="404">
                  <c:v>99060.363752844234</c:v>
                </c:pt>
                <c:pt idx="405">
                  <c:v>99060.363752844234</c:v>
                </c:pt>
                <c:pt idx="406">
                  <c:v>99060.363752844234</c:v>
                </c:pt>
                <c:pt idx="407">
                  <c:v>99060.363752844234</c:v>
                </c:pt>
                <c:pt idx="408">
                  <c:v>99060.363752844234</c:v>
                </c:pt>
                <c:pt idx="409">
                  <c:v>99060.363752844234</c:v>
                </c:pt>
                <c:pt idx="410">
                  <c:v>99060.363752844234</c:v>
                </c:pt>
                <c:pt idx="411">
                  <c:v>99060.363752844234</c:v>
                </c:pt>
                <c:pt idx="412">
                  <c:v>99060.363752844234</c:v>
                </c:pt>
                <c:pt idx="413">
                  <c:v>99060.363752844234</c:v>
                </c:pt>
                <c:pt idx="414">
                  <c:v>99060.363752844234</c:v>
                </c:pt>
                <c:pt idx="415">
                  <c:v>99060.363752844234</c:v>
                </c:pt>
                <c:pt idx="416">
                  <c:v>99060.363752844234</c:v>
                </c:pt>
                <c:pt idx="417">
                  <c:v>99060.363752844234</c:v>
                </c:pt>
                <c:pt idx="418">
                  <c:v>99060.363752844234</c:v>
                </c:pt>
                <c:pt idx="419">
                  <c:v>99060.363752844234</c:v>
                </c:pt>
                <c:pt idx="420">
                  <c:v>99060.363752844234</c:v>
                </c:pt>
                <c:pt idx="421">
                  <c:v>99060.363752844234</c:v>
                </c:pt>
                <c:pt idx="422">
                  <c:v>99060.363752844234</c:v>
                </c:pt>
                <c:pt idx="423">
                  <c:v>99060.363752844234</c:v>
                </c:pt>
                <c:pt idx="424">
                  <c:v>99060.363752844234</c:v>
                </c:pt>
                <c:pt idx="425">
                  <c:v>98761.396910134106</c:v>
                </c:pt>
                <c:pt idx="426">
                  <c:v>98761.396910134106</c:v>
                </c:pt>
                <c:pt idx="427">
                  <c:v>98761.396910134106</c:v>
                </c:pt>
                <c:pt idx="428">
                  <c:v>98761.396910134106</c:v>
                </c:pt>
                <c:pt idx="429">
                  <c:v>97964.130444420691</c:v>
                </c:pt>
                <c:pt idx="430">
                  <c:v>97964.130444420691</c:v>
                </c:pt>
                <c:pt idx="431">
                  <c:v>97964.130444420691</c:v>
                </c:pt>
                <c:pt idx="432">
                  <c:v>97964.130444420691</c:v>
                </c:pt>
                <c:pt idx="433">
                  <c:v>97964.130444420691</c:v>
                </c:pt>
                <c:pt idx="434">
                  <c:v>97964.130444420691</c:v>
                </c:pt>
                <c:pt idx="435">
                  <c:v>97565.497211563998</c:v>
                </c:pt>
                <c:pt idx="436">
                  <c:v>97565.497211563998</c:v>
                </c:pt>
                <c:pt idx="437">
                  <c:v>97565.497211563998</c:v>
                </c:pt>
                <c:pt idx="438">
                  <c:v>97565.497211563998</c:v>
                </c:pt>
                <c:pt idx="439">
                  <c:v>97565.497211563998</c:v>
                </c:pt>
                <c:pt idx="440">
                  <c:v>97067.208364470585</c:v>
                </c:pt>
                <c:pt idx="441">
                  <c:v>97067.208364470585</c:v>
                </c:pt>
                <c:pt idx="442">
                  <c:v>96768.230745850611</c:v>
                </c:pt>
                <c:pt idx="443">
                  <c:v>96768.230745850611</c:v>
                </c:pt>
                <c:pt idx="444">
                  <c:v>96568.908741467327</c:v>
                </c:pt>
                <c:pt idx="445">
                  <c:v>96568.908741467327</c:v>
                </c:pt>
                <c:pt idx="446">
                  <c:v>96568.908741467327</c:v>
                </c:pt>
                <c:pt idx="447">
                  <c:v>96568.908741467327</c:v>
                </c:pt>
                <c:pt idx="448">
                  <c:v>96568.908741467327</c:v>
                </c:pt>
                <c:pt idx="449">
                  <c:v>96568.908741467327</c:v>
                </c:pt>
                <c:pt idx="450">
                  <c:v>96568.908741467327</c:v>
                </c:pt>
                <c:pt idx="451">
                  <c:v>96070.630670283761</c:v>
                </c:pt>
                <c:pt idx="452">
                  <c:v>96070.630670283761</c:v>
                </c:pt>
                <c:pt idx="453">
                  <c:v>95871.308665900506</c:v>
                </c:pt>
                <c:pt idx="454">
                  <c:v>95572.341823190349</c:v>
                </c:pt>
                <c:pt idx="455">
                  <c:v>95372.998266987401</c:v>
                </c:pt>
                <c:pt idx="456">
                  <c:v>95372.998266987401</c:v>
                </c:pt>
                <c:pt idx="457">
                  <c:v>94974.375810040539</c:v>
                </c:pt>
                <c:pt idx="458">
                  <c:v>94974.375810040539</c:v>
                </c:pt>
                <c:pt idx="459">
                  <c:v>94974.375810040539</c:v>
                </c:pt>
                <c:pt idx="460">
                  <c:v>94974.375810040539</c:v>
                </c:pt>
                <c:pt idx="461">
                  <c:v>94974.375810040539</c:v>
                </c:pt>
                <c:pt idx="462">
                  <c:v>94974.375810040539</c:v>
                </c:pt>
                <c:pt idx="463">
                  <c:v>94974.375810040539</c:v>
                </c:pt>
                <c:pt idx="464">
                  <c:v>94974.375810040539</c:v>
                </c:pt>
                <c:pt idx="465">
                  <c:v>94974.375810040539</c:v>
                </c:pt>
                <c:pt idx="466">
                  <c:v>94974.375810040539</c:v>
                </c:pt>
                <c:pt idx="467">
                  <c:v>94974.375810040539</c:v>
                </c:pt>
                <c:pt idx="468">
                  <c:v>94974.375810040539</c:v>
                </c:pt>
                <c:pt idx="469">
                  <c:v>94675.408967330397</c:v>
                </c:pt>
                <c:pt idx="470">
                  <c:v>94476.097738856988</c:v>
                </c:pt>
                <c:pt idx="471">
                  <c:v>94476.097738856988</c:v>
                </c:pt>
                <c:pt idx="472">
                  <c:v>94476.097738856988</c:v>
                </c:pt>
                <c:pt idx="473">
                  <c:v>94177.109344327138</c:v>
                </c:pt>
                <c:pt idx="474">
                  <c:v>93579.175658906854</c:v>
                </c:pt>
                <c:pt idx="475">
                  <c:v>93579.175658906854</c:v>
                </c:pt>
                <c:pt idx="476">
                  <c:v>93379.842878613752</c:v>
                </c:pt>
                <c:pt idx="477">
                  <c:v>93180.54242605019</c:v>
                </c:pt>
                <c:pt idx="478">
                  <c:v>93180.54242605019</c:v>
                </c:pt>
                <c:pt idx="479">
                  <c:v>93180.54242605019</c:v>
                </c:pt>
                <c:pt idx="480">
                  <c:v>93180.54242605019</c:v>
                </c:pt>
                <c:pt idx="481">
                  <c:v>93180.54242605019</c:v>
                </c:pt>
                <c:pt idx="482">
                  <c:v>92881.554031520354</c:v>
                </c:pt>
                <c:pt idx="483">
                  <c:v>92582.576412900366</c:v>
                </c:pt>
                <c:pt idx="484">
                  <c:v>92582.576412900366</c:v>
                </c:pt>
                <c:pt idx="485">
                  <c:v>91884.976337333515</c:v>
                </c:pt>
                <c:pt idx="486">
                  <c:v>91486.343104476837</c:v>
                </c:pt>
                <c:pt idx="487">
                  <c:v>91486.343104476837</c:v>
                </c:pt>
                <c:pt idx="488">
                  <c:v>91486.343104476837</c:v>
                </c:pt>
                <c:pt idx="489">
                  <c:v>91486.343104476837</c:v>
                </c:pt>
                <c:pt idx="490">
                  <c:v>91486.343104476837</c:v>
                </c:pt>
                <c:pt idx="491">
                  <c:v>91486.343104476837</c:v>
                </c:pt>
                <c:pt idx="492">
                  <c:v>91486.343104476837</c:v>
                </c:pt>
                <c:pt idx="493">
                  <c:v>90390.099020143447</c:v>
                </c:pt>
                <c:pt idx="494">
                  <c:v>90091.121401523458</c:v>
                </c:pt>
                <c:pt idx="495">
                  <c:v>89792.154558813316</c:v>
                </c:pt>
                <c:pt idx="496">
                  <c:v>89592.832554430061</c:v>
                </c:pt>
                <c:pt idx="497">
                  <c:v>89592.832554430061</c:v>
                </c:pt>
                <c:pt idx="498">
                  <c:v>89592.832554430061</c:v>
                </c:pt>
                <c:pt idx="499">
                  <c:v>89293.854935810072</c:v>
                </c:pt>
                <c:pt idx="500">
                  <c:v>88994.888093099929</c:v>
                </c:pt>
                <c:pt idx="501">
                  <c:v>88596.254860243222</c:v>
                </c:pt>
                <c:pt idx="502">
                  <c:v>88097.955237239978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9-41D5-AD0D-A24C300D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0"/>
          <c:order val="0"/>
          <c:tx>
            <c:strRef>
              <c:f>'[1]2019-2020 Perf'!$M$2</c:f>
              <c:strCache>
                <c:ptCount val="1"/>
                <c:pt idx="0">
                  <c:v>S&amp;P 500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General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Perf'!$M$3:$M$508</c:f>
              <c:numCache>
                <c:formatCode>General</c:formatCode>
                <c:ptCount val="506"/>
                <c:pt idx="0">
                  <c:v>149599.87515684919</c:v>
                </c:pt>
                <c:pt idx="1">
                  <c:v>148843.62715143745</c:v>
                </c:pt>
                <c:pt idx="2">
                  <c:v>148631.55968815269</c:v>
                </c:pt>
                <c:pt idx="3">
                  <c:v>148915.65940233401</c:v>
                </c:pt>
                <c:pt idx="4">
                  <c:v>147647.24830063421</c:v>
                </c:pt>
                <c:pt idx="5">
                  <c:v>147075.06799836</c:v>
                </c:pt>
                <c:pt idx="6">
                  <c:v>146943.01894160546</c:v>
                </c:pt>
                <c:pt idx="7">
                  <c:v>147191.09632835386</c:v>
                </c:pt>
                <c:pt idx="8">
                  <c:v>147719.26854768943</c:v>
                </c:pt>
                <c:pt idx="9">
                  <c:v>148943.65916248126</c:v>
                </c:pt>
                <c:pt idx="10">
                  <c:v>148115.4033139837</c:v>
                </c:pt>
                <c:pt idx="11">
                  <c:v>147883.32224618536</c:v>
                </c:pt>
                <c:pt idx="12">
                  <c:v>145910.69418942617</c:v>
                </c:pt>
                <c:pt idx="13">
                  <c:v>146566.89777982474</c:v>
                </c:pt>
                <c:pt idx="14">
                  <c:v>146738.96204176507</c:v>
                </c:pt>
                <c:pt idx="15">
                  <c:v>146786.97540642586</c:v>
                </c:pt>
                <c:pt idx="16">
                  <c:v>148115.4033139837</c:v>
                </c:pt>
                <c:pt idx="17">
                  <c:v>147683.25822409778</c:v>
                </c:pt>
                <c:pt idx="18">
                  <c:v>147987.35953895134</c:v>
                </c:pt>
                <c:pt idx="19">
                  <c:v>146722.95331884566</c:v>
                </c:pt>
                <c:pt idx="20">
                  <c:v>146762.96892415948</c:v>
                </c:pt>
                <c:pt idx="21">
                  <c:v>146454.86232758375</c:v>
                </c:pt>
                <c:pt idx="22">
                  <c:v>144870.3588738025</c:v>
                </c:pt>
                <c:pt idx="23">
                  <c:v>145514.57102684517</c:v>
                </c:pt>
                <c:pt idx="24">
                  <c:v>145110.43810107588</c:v>
                </c:pt>
                <c:pt idx="25">
                  <c:v>145334.50860542982</c:v>
                </c:pt>
                <c:pt idx="26">
                  <c:v>143029.76706970047</c:v>
                </c:pt>
                <c:pt idx="27">
                  <c:v>142177.49273509518</c:v>
                </c:pt>
                <c:pt idx="28">
                  <c:v>143157.81124486084</c:v>
                </c:pt>
                <c:pt idx="29">
                  <c:v>142557.61917859811</c:v>
                </c:pt>
                <c:pt idx="30">
                  <c:v>144294.17328980615</c:v>
                </c:pt>
                <c:pt idx="31">
                  <c:v>145074.4277774842</c:v>
                </c:pt>
                <c:pt idx="32">
                  <c:v>143285.85501989321</c:v>
                </c:pt>
                <c:pt idx="33">
                  <c:v>141329.22288195603</c:v>
                </c:pt>
                <c:pt idx="34">
                  <c:v>142713.67471761905</c:v>
                </c:pt>
                <c:pt idx="35">
                  <c:v>141661.33636092619</c:v>
                </c:pt>
                <c:pt idx="36">
                  <c:v>141869.39854248878</c:v>
                </c:pt>
                <c:pt idx="37">
                  <c:v>140108.83754888634</c:v>
                </c:pt>
                <c:pt idx="38">
                  <c:v>140140.84219062774</c:v>
                </c:pt>
                <c:pt idx="39">
                  <c:v>137459.99189708699</c:v>
                </c:pt>
                <c:pt idx="40">
                  <c:v>134455.0262840511</c:v>
                </c:pt>
                <c:pt idx="41">
                  <c:v>132122.28498817451</c:v>
                </c:pt>
                <c:pt idx="42">
                  <c:v>130657.81514610928</c:v>
                </c:pt>
                <c:pt idx="43">
                  <c:v>132034.25641832792</c:v>
                </c:pt>
                <c:pt idx="44">
                  <c:v>130705.82851077008</c:v>
                </c:pt>
                <c:pt idx="45">
                  <c:v>135331.30750105079</c:v>
                </c:pt>
                <c:pt idx="46">
                  <c:v>135799.46291452835</c:v>
                </c:pt>
                <c:pt idx="47">
                  <c:v>138356.27471475891</c:v>
                </c:pt>
                <c:pt idx="48">
                  <c:v>137888.11930128137</c:v>
                </c:pt>
                <c:pt idx="49">
                  <c:v>137135.88898156121</c:v>
                </c:pt>
                <c:pt idx="50">
                  <c:v>137395.96980950679</c:v>
                </c:pt>
                <c:pt idx="51">
                  <c:v>136847.79638962707</c:v>
                </c:pt>
                <c:pt idx="52">
                  <c:v>138960.47206274388</c:v>
                </c:pt>
                <c:pt idx="53">
                  <c:v>139044.49535086824</c:v>
                </c:pt>
                <c:pt idx="54">
                  <c:v>139216.54760896726</c:v>
                </c:pt>
                <c:pt idx="55">
                  <c:v>140096.83410768915</c:v>
                </c:pt>
                <c:pt idx="56">
                  <c:v>141017.12380775547</c:v>
                </c:pt>
                <c:pt idx="57">
                  <c:v>138784.41452292266</c:v>
                </c:pt>
                <c:pt idx="58">
                  <c:v>137556.01862640859</c:v>
                </c:pt>
                <c:pt idx="59">
                  <c:v>136347.6363344081</c:v>
                </c:pt>
                <c:pt idx="60">
                  <c:v>134014.88303469017</c:v>
                </c:pt>
                <c:pt idx="61">
                  <c:v>135947.50829023295</c:v>
                </c:pt>
                <c:pt idx="62">
                  <c:v>133578.74466692336</c:v>
                </c:pt>
                <c:pt idx="63">
                  <c:v>134859.15960994846</c:v>
                </c:pt>
                <c:pt idx="64">
                  <c:v>133998.88671574014</c:v>
                </c:pt>
                <c:pt idx="65">
                  <c:v>132990.55604185787</c:v>
                </c:pt>
                <c:pt idx="66">
                  <c:v>133718.79188315294</c:v>
                </c:pt>
                <c:pt idx="67">
                  <c:v>131534.09636310898</c:v>
                </c:pt>
                <c:pt idx="68">
                  <c:v>129441.4222906644</c:v>
                </c:pt>
                <c:pt idx="69">
                  <c:v>129097.31817459442</c:v>
                </c:pt>
                <c:pt idx="70">
                  <c:v>132162.28818951893</c:v>
                </c:pt>
                <c:pt idx="71">
                  <c:v>130829.86700408025</c:v>
                </c:pt>
                <c:pt idx="72">
                  <c:v>132302.33540574851</c:v>
                </c:pt>
                <c:pt idx="73">
                  <c:v>134379.00075527368</c:v>
                </c:pt>
                <c:pt idx="74">
                  <c:v>135571.38672832417</c:v>
                </c:pt>
                <c:pt idx="75">
                  <c:v>136111.56198872888</c:v>
                </c:pt>
                <c:pt idx="76">
                  <c:v>135427.33423037239</c:v>
                </c:pt>
                <c:pt idx="77">
                  <c:v>133666.773636898</c:v>
                </c:pt>
                <c:pt idx="78">
                  <c:v>133598.75867156495</c:v>
                </c:pt>
                <c:pt idx="79">
                  <c:v>135959.51173143016</c:v>
                </c:pt>
                <c:pt idx="80">
                  <c:v>133326.66199845279</c:v>
                </c:pt>
                <c:pt idx="81">
                  <c:v>137071.866893981</c:v>
                </c:pt>
                <c:pt idx="82">
                  <c:v>138200.23117957931</c:v>
                </c:pt>
                <c:pt idx="83">
                  <c:v>143125.80620299143</c:v>
                </c:pt>
                <c:pt idx="84">
                  <c:v>141085.15077692983</c:v>
                </c:pt>
                <c:pt idx="85">
                  <c:v>139768.72631056921</c:v>
                </c:pt>
                <c:pt idx="86">
                  <c:v>140276.88452526316</c:v>
                </c:pt>
                <c:pt idx="87">
                  <c:v>139376.59642586907</c:v>
                </c:pt>
                <c:pt idx="88">
                  <c:v>139072.50711485682</c:v>
                </c:pt>
                <c:pt idx="89">
                  <c:v>137692.060560916</c:v>
                </c:pt>
                <c:pt idx="90">
                  <c:v>137211.91411021058</c:v>
                </c:pt>
                <c:pt idx="91">
                  <c:v>135835.47283799193</c:v>
                </c:pt>
                <c:pt idx="92">
                  <c:v>135355.31438344522</c:v>
                </c:pt>
                <c:pt idx="93">
                  <c:v>134935.18473859783</c:v>
                </c:pt>
                <c:pt idx="94">
                  <c:v>135499.366881397</c:v>
                </c:pt>
                <c:pt idx="95">
                  <c:v>135207.26900774066</c:v>
                </c:pt>
                <c:pt idx="96">
                  <c:v>134779.12879944884</c:v>
                </c:pt>
                <c:pt idx="97">
                  <c:v>134775.12391785471</c:v>
                </c:pt>
                <c:pt idx="98">
                  <c:v>135019.20802672222</c:v>
                </c:pt>
                <c:pt idx="99">
                  <c:v>133162.60829995686</c:v>
                </c:pt>
                <c:pt idx="100">
                  <c:v>134270.97058475489</c:v>
                </c:pt>
                <c:pt idx="101">
                  <c:v>133870.84254057973</c:v>
                </c:pt>
                <c:pt idx="102">
                  <c:v>133774.80380741681</c:v>
                </c:pt>
                <c:pt idx="103">
                  <c:v>132886.51874909186</c:v>
                </c:pt>
                <c:pt idx="104">
                  <c:v>132066.26146019736</c:v>
                </c:pt>
                <c:pt idx="105">
                  <c:v>131558.10324550339</c:v>
                </c:pt>
                <c:pt idx="106">
                  <c:v>130649.8045826649</c:v>
                </c:pt>
                <c:pt idx="107">
                  <c:v>129625.47758983259</c:v>
                </c:pt>
                <c:pt idx="108">
                  <c:v>130089.62772158794</c:v>
                </c:pt>
                <c:pt idx="109">
                  <c:v>128509.12914940085</c:v>
                </c:pt>
                <c:pt idx="110">
                  <c:v>129329.38683842341</c:v>
                </c:pt>
                <c:pt idx="111">
                  <c:v>128393.08881556569</c:v>
                </c:pt>
                <c:pt idx="112">
                  <c:v>129225.3495456574</c:v>
                </c:pt>
                <c:pt idx="113">
                  <c:v>130785.84651717226</c:v>
                </c:pt>
                <c:pt idx="114">
                  <c:v>130045.61963864934</c:v>
                </c:pt>
                <c:pt idx="115">
                  <c:v>129769.53008778434</c:v>
                </c:pt>
                <c:pt idx="116">
                  <c:v>128729.19477216067</c:v>
                </c:pt>
                <c:pt idx="117">
                  <c:v>128357.0788921021</c:v>
                </c:pt>
                <c:pt idx="118">
                  <c:v>128781.21341854364</c:v>
                </c:pt>
                <c:pt idx="119">
                  <c:v>127608.84105000674</c:v>
                </c:pt>
                <c:pt idx="120">
                  <c:v>125976.31182759532</c:v>
                </c:pt>
                <c:pt idx="121">
                  <c:v>127076.66394907702</c:v>
                </c:pt>
                <c:pt idx="122">
                  <c:v>125792.25652842714</c:v>
                </c:pt>
                <c:pt idx="123">
                  <c:v>126512.48220640591</c:v>
                </c:pt>
                <c:pt idx="124">
                  <c:v>125552.17730115377</c:v>
                </c:pt>
                <c:pt idx="125">
                  <c:v>126860.59160419807</c:v>
                </c:pt>
                <c:pt idx="126">
                  <c:v>124931.98363421882</c:v>
                </c:pt>
                <c:pt idx="127">
                  <c:v>124247.75587586232</c:v>
                </c:pt>
                <c:pt idx="128">
                  <c:v>123383.47769993181</c:v>
                </c:pt>
                <c:pt idx="129">
                  <c:v>121822.98072841695</c:v>
                </c:pt>
                <c:pt idx="130">
                  <c:v>120058.41485322035</c:v>
                </c:pt>
                <c:pt idx="131">
                  <c:v>122979.35677800383</c:v>
                </c:pt>
                <c:pt idx="132">
                  <c:v>121674.93535271235</c:v>
                </c:pt>
                <c:pt idx="133">
                  <c:v>124859.95138332226</c:v>
                </c:pt>
                <c:pt idx="134">
                  <c:v>124287.77108104812</c:v>
                </c:pt>
                <c:pt idx="135">
                  <c:v>123495.52555614218</c:v>
                </c:pt>
                <c:pt idx="136">
                  <c:v>124751.92121280346</c:v>
                </c:pt>
                <c:pt idx="137">
                  <c:v>124703.90784814267</c:v>
                </c:pt>
                <c:pt idx="138">
                  <c:v>125224.0691039058</c:v>
                </c:pt>
                <c:pt idx="139">
                  <c:v>122859.31116244647</c:v>
                </c:pt>
                <c:pt idx="140">
                  <c:v>121722.94871737315</c:v>
                </c:pt>
                <c:pt idx="141">
                  <c:v>120282.4853575743</c:v>
                </c:pt>
                <c:pt idx="142">
                  <c:v>127640.84609187618</c:v>
                </c:pt>
                <c:pt idx="143">
                  <c:v>128357.0788921021</c:v>
                </c:pt>
                <c:pt idx="144">
                  <c:v>129321.38867894838</c:v>
                </c:pt>
                <c:pt idx="145">
                  <c:v>127776.88802638355</c:v>
                </c:pt>
                <c:pt idx="146">
                  <c:v>124583.86183245729</c:v>
                </c:pt>
                <c:pt idx="147">
                  <c:v>124911.97002970529</c:v>
                </c:pt>
                <c:pt idx="148">
                  <c:v>123271.44264781887</c:v>
                </c:pt>
                <c:pt idx="149">
                  <c:v>122259.11909618373</c:v>
                </c:pt>
                <c:pt idx="150">
                  <c:v>121766.96920428112</c:v>
                </c:pt>
                <c:pt idx="151">
                  <c:v>121226.79394387642</c:v>
                </c:pt>
                <c:pt idx="152">
                  <c:v>121450.86484835838</c:v>
                </c:pt>
                <c:pt idx="153">
                  <c:v>119670.29025024241</c:v>
                </c:pt>
                <c:pt idx="154">
                  <c:v>118213.83017136548</c:v>
                </c:pt>
                <c:pt idx="155">
                  <c:v>117989.7596670115</c:v>
                </c:pt>
                <c:pt idx="156">
                  <c:v>118810.01735603409</c:v>
                </c:pt>
                <c:pt idx="157">
                  <c:v>116825.38545794965</c:v>
                </c:pt>
                <c:pt idx="158">
                  <c:v>118037.77303167233</c:v>
                </c:pt>
                <c:pt idx="159">
                  <c:v>114548.65608633686</c:v>
                </c:pt>
                <c:pt idx="160">
                  <c:v>114024.48914872351</c:v>
                </c:pt>
                <c:pt idx="161">
                  <c:v>112676.05964049343</c:v>
                </c:pt>
                <c:pt idx="162">
                  <c:v>114704.7116253578</c:v>
                </c:pt>
                <c:pt idx="163">
                  <c:v>117037.45292123442</c:v>
                </c:pt>
                <c:pt idx="164">
                  <c:v>117013.44603884</c:v>
                </c:pt>
                <c:pt idx="165">
                  <c:v>115108.83294741386</c:v>
                </c:pt>
                <c:pt idx="166">
                  <c:v>113736.39655678936</c:v>
                </c:pt>
                <c:pt idx="167">
                  <c:v>114512.64576274525</c:v>
                </c:pt>
                <c:pt idx="168">
                  <c:v>113464.31228764653</c:v>
                </c:pt>
                <c:pt idx="169">
                  <c:v>113152.21321344601</c:v>
                </c:pt>
                <c:pt idx="170">
                  <c:v>116229.19867340909</c:v>
                </c:pt>
                <c:pt idx="171">
                  <c:v>117321.54023144639</c:v>
                </c:pt>
                <c:pt idx="172">
                  <c:v>114328.59046357706</c:v>
                </c:pt>
                <c:pt idx="173">
                  <c:v>114856.75027894326</c:v>
                </c:pt>
                <c:pt idx="174">
                  <c:v>113224.2330603732</c:v>
                </c:pt>
                <c:pt idx="175">
                  <c:v>111667.72936673921</c:v>
                </c:pt>
                <c:pt idx="176">
                  <c:v>111675.73953005554</c:v>
                </c:pt>
                <c:pt idx="177">
                  <c:v>109250.96478273819</c:v>
                </c:pt>
                <c:pt idx="178">
                  <c:v>112672.05435877123</c:v>
                </c:pt>
                <c:pt idx="179">
                  <c:v>114692.70858428864</c:v>
                </c:pt>
                <c:pt idx="180">
                  <c:v>111675.73953005554</c:v>
                </c:pt>
                <c:pt idx="181">
                  <c:v>111139.569551373</c:v>
                </c:pt>
                <c:pt idx="182">
                  <c:v>113552.34125762117</c:v>
                </c:pt>
                <c:pt idx="183">
                  <c:v>110299.29825783691</c:v>
                </c:pt>
                <c:pt idx="184">
                  <c:v>111315.62669106617</c:v>
                </c:pt>
                <c:pt idx="185">
                  <c:v>109647.08754519114</c:v>
                </c:pt>
                <c:pt idx="186">
                  <c:v>106085.95035280049</c:v>
                </c:pt>
                <c:pt idx="187">
                  <c:v>105977.90777831234</c:v>
                </c:pt>
                <c:pt idx="188">
                  <c:v>99307.780084089143</c:v>
                </c:pt>
                <c:pt idx="189">
                  <c:v>100764.24616488673</c:v>
                </c:pt>
                <c:pt idx="190">
                  <c:v>98491.515672947469</c:v>
                </c:pt>
                <c:pt idx="191">
                  <c:v>103133.0033861476</c:v>
                </c:pt>
                <c:pt idx="192">
                  <c:v>104693.50035766244</c:v>
                </c:pt>
                <c:pt idx="193">
                  <c:v>101400.44815461307</c:v>
                </c:pt>
                <c:pt idx="194">
                  <c:v>104513.44994008844</c:v>
                </c:pt>
                <c:pt idx="195">
                  <c:v>98747.597221091535</c:v>
                </c:pt>
                <c:pt idx="196">
                  <c:v>97291.131540421979</c:v>
                </c:pt>
                <c:pt idx="197">
                  <c:v>89208.546248467886</c:v>
                </c:pt>
                <c:pt idx="198">
                  <c:v>91549.297707660837</c:v>
                </c:pt>
                <c:pt idx="199">
                  <c:v>96234.793903927624</c:v>
                </c:pt>
                <c:pt idx="200">
                  <c:v>96030.7306020385</c:v>
                </c:pt>
                <c:pt idx="201">
                  <c:v>101152.37076786469</c:v>
                </c:pt>
                <c:pt idx="202">
                  <c:v>95970.713796180498</c:v>
                </c:pt>
                <c:pt idx="203">
                  <c:v>107762.48765815051</c:v>
                </c:pt>
                <c:pt idx="204">
                  <c:v>99275.769440427102</c:v>
                </c:pt>
                <c:pt idx="205">
                  <c:v>109779.12419797636</c:v>
                </c:pt>
                <c:pt idx="206">
                  <c:v>115404.93570266433</c:v>
                </c:pt>
                <c:pt idx="207">
                  <c:v>109727.11795556272</c:v>
                </c:pt>
                <c:pt idx="208">
                  <c:v>119022.08441919083</c:v>
                </c:pt>
                <c:pt idx="209">
                  <c:v>121022.72464006662</c:v>
                </c:pt>
                <c:pt idx="210">
                  <c:v>125184.05389872003</c:v>
                </c:pt>
                <c:pt idx="211">
                  <c:v>120134.43998186973</c:v>
                </c:pt>
                <c:pt idx="212">
                  <c:v>123675.57557358815</c:v>
                </c:pt>
                <c:pt idx="213">
                  <c:v>118541.93836861348</c:v>
                </c:pt>
                <c:pt idx="214">
                  <c:v>119042.09842383242</c:v>
                </c:pt>
                <c:pt idx="215">
                  <c:v>124639.88576056247</c:v>
                </c:pt>
                <c:pt idx="216">
                  <c:v>125100.03061059564</c:v>
                </c:pt>
                <c:pt idx="217">
                  <c:v>129009.28920461978</c:v>
                </c:pt>
                <c:pt idx="218">
                  <c:v>133434.70457294097</c:v>
                </c:pt>
                <c:pt idx="219">
                  <c:v>134823.14928635684</c:v>
                </c:pt>
                <c:pt idx="220">
                  <c:v>135379.32086571158</c:v>
                </c:pt>
                <c:pt idx="221">
                  <c:v>134735.12071651025</c:v>
                </c:pt>
                <c:pt idx="222">
                  <c:v>135083.23011430242</c:v>
                </c:pt>
                <c:pt idx="223">
                  <c:v>134867.15776942347</c:v>
                </c:pt>
                <c:pt idx="224">
                  <c:v>135011.20986724721</c:v>
                </c:pt>
                <c:pt idx="225">
                  <c:v>134146.93209144473</c:v>
                </c:pt>
                <c:pt idx="226">
                  <c:v>133914.85102364639</c:v>
                </c:pt>
                <c:pt idx="227">
                  <c:v>132922.54107652482</c:v>
                </c:pt>
                <c:pt idx="228">
                  <c:v>133634.76859502855</c:v>
                </c:pt>
                <c:pt idx="229">
                  <c:v>133186.61478222322</c:v>
                </c:pt>
                <c:pt idx="230">
                  <c:v>131666.1334160222</c:v>
                </c:pt>
                <c:pt idx="231">
                  <c:v>129689.49967741279</c:v>
                </c:pt>
                <c:pt idx="232">
                  <c:v>128733.20005388284</c:v>
                </c:pt>
                <c:pt idx="233">
                  <c:v>131113.95471442028</c:v>
                </c:pt>
                <c:pt idx="234">
                  <c:v>130689.81978785068</c:v>
                </c:pt>
                <c:pt idx="235">
                  <c:v>130797.86236233886</c:v>
                </c:pt>
                <c:pt idx="236">
                  <c:v>129441.4222906644</c:v>
                </c:pt>
                <c:pt idx="237">
                  <c:v>131550.09268205901</c:v>
                </c:pt>
                <c:pt idx="238">
                  <c:v>132730.47521391226</c:v>
                </c:pt>
                <c:pt idx="239">
                  <c:v>132578.42455648546</c:v>
                </c:pt>
                <c:pt idx="240">
                  <c:v>132562.41623369412</c:v>
                </c:pt>
                <c:pt idx="241">
                  <c:v>132822.50906548102</c:v>
                </c:pt>
                <c:pt idx="242">
                  <c:v>132410.37758010864</c:v>
                </c:pt>
                <c:pt idx="243">
                  <c:v>131318.02361810199</c:v>
                </c:pt>
                <c:pt idx="244">
                  <c:v>131021.93286669282</c:v>
                </c:pt>
                <c:pt idx="245">
                  <c:v>131221.99688878041</c:v>
                </c:pt>
                <c:pt idx="246">
                  <c:v>130325.7016671391</c:v>
                </c:pt>
                <c:pt idx="247">
                  <c:v>130701.82322904789</c:v>
                </c:pt>
                <c:pt idx="248">
                  <c:v>129821.54873416733</c:v>
                </c:pt>
                <c:pt idx="249">
                  <c:v>129133.328098058</c:v>
                </c:pt>
                <c:pt idx="250">
                  <c:v>129497.44621876958</c:v>
                </c:pt>
                <c:pt idx="251">
                  <c:v>129005.28432302565</c:v>
                </c:pt>
                <c:pt idx="252">
                  <c:v>129989.59571054416</c:v>
                </c:pt>
                <c:pt idx="253">
                  <c:v>128785.20629629646</c:v>
                </c:pt>
                <c:pt idx="254">
                  <c:v>128473.10722209593</c:v>
                </c:pt>
                <c:pt idx="255">
                  <c:v>129185.33434047163</c:v>
                </c:pt>
                <c:pt idx="256">
                  <c:v>129217.3513861824</c:v>
                </c:pt>
                <c:pt idx="257">
                  <c:v>128533.13603179526</c:v>
                </c:pt>
                <c:pt idx="258">
                  <c:v>128529.13075007309</c:v>
                </c:pt>
                <c:pt idx="259">
                  <c:v>128333.07200970767</c:v>
                </c:pt>
                <c:pt idx="260">
                  <c:v>128401.08697504071</c:v>
                </c:pt>
                <c:pt idx="261">
                  <c:v>127876.92003742735</c:v>
                </c:pt>
                <c:pt idx="262">
                  <c:v>127868.92187795231</c:v>
                </c:pt>
                <c:pt idx="263">
                  <c:v>127840.91011396375</c:v>
                </c:pt>
                <c:pt idx="264">
                  <c:v>126968.6337785582</c:v>
                </c:pt>
                <c:pt idx="265">
                  <c:v>126892.60864990883</c:v>
                </c:pt>
                <c:pt idx="266">
                  <c:v>125808.2648512185</c:v>
                </c:pt>
                <c:pt idx="267">
                  <c:v>125452.14529011</c:v>
                </c:pt>
                <c:pt idx="268">
                  <c:v>125592.19250633958</c:v>
                </c:pt>
                <c:pt idx="269">
                  <c:v>125988.31526879255</c:v>
                </c:pt>
                <c:pt idx="270">
                  <c:v>124847.94794212509</c:v>
                </c:pt>
                <c:pt idx="271">
                  <c:v>124623.87703764306</c:v>
                </c:pt>
                <c:pt idx="272">
                  <c:v>123859.63127288438</c:v>
                </c:pt>
                <c:pt idx="273">
                  <c:v>124695.90968866766</c:v>
                </c:pt>
                <c:pt idx="274">
                  <c:v>125764.2447644386</c:v>
                </c:pt>
                <c:pt idx="275">
                  <c:v>126232.39977778809</c:v>
                </c:pt>
                <c:pt idx="276">
                  <c:v>125672.21091286982</c:v>
                </c:pt>
                <c:pt idx="277">
                  <c:v>125388.12320252981</c:v>
                </c:pt>
                <c:pt idx="278">
                  <c:v>124423.8130155555</c:v>
                </c:pt>
                <c:pt idx="279">
                  <c:v>124147.72386481854</c:v>
                </c:pt>
                <c:pt idx="280">
                  <c:v>124347.78788690612</c:v>
                </c:pt>
                <c:pt idx="281">
                  <c:v>124811.93801866149</c:v>
                </c:pt>
                <c:pt idx="282">
                  <c:v>124847.94794212509</c:v>
                </c:pt>
                <c:pt idx="283">
                  <c:v>124755.92649452567</c:v>
                </c:pt>
                <c:pt idx="284">
                  <c:v>123859.63127288438</c:v>
                </c:pt>
                <c:pt idx="285">
                  <c:v>123679.58085531034</c:v>
                </c:pt>
                <c:pt idx="286">
                  <c:v>123639.56565012457</c:v>
                </c:pt>
                <c:pt idx="287">
                  <c:v>123379.48482217897</c:v>
                </c:pt>
                <c:pt idx="288">
                  <c:v>123615.55876773014</c:v>
                </c:pt>
                <c:pt idx="289">
                  <c:v>123311.45785300464</c:v>
                </c:pt>
                <c:pt idx="290">
                  <c:v>122879.32476696004</c:v>
                </c:pt>
                <c:pt idx="291">
                  <c:v>122851.31300297145</c:v>
                </c:pt>
                <c:pt idx="292">
                  <c:v>122987.35493747883</c:v>
                </c:pt>
                <c:pt idx="293">
                  <c:v>122495.20544570427</c:v>
                </c:pt>
                <c:pt idx="294">
                  <c:v>121370.83443798684</c:v>
                </c:pt>
                <c:pt idx="295">
                  <c:v>121694.94935735394</c:v>
                </c:pt>
                <c:pt idx="296">
                  <c:v>121322.82067319799</c:v>
                </c:pt>
                <c:pt idx="297">
                  <c:v>121358.83099678961</c:v>
                </c:pt>
                <c:pt idx="298">
                  <c:v>120678.62052399665</c:v>
                </c:pt>
                <c:pt idx="299">
                  <c:v>120186.45862825273</c:v>
                </c:pt>
                <c:pt idx="300">
                  <c:v>119990.39988788731</c:v>
                </c:pt>
                <c:pt idx="301">
                  <c:v>119642.29049009515</c:v>
                </c:pt>
                <c:pt idx="302">
                  <c:v>120034.40797082592</c:v>
                </c:pt>
                <c:pt idx="303">
                  <c:v>119226.15372300061</c:v>
                </c:pt>
                <c:pt idx="304">
                  <c:v>119750.32066061396</c:v>
                </c:pt>
                <c:pt idx="305">
                  <c:v>119398.2059810996</c:v>
                </c:pt>
                <c:pt idx="306">
                  <c:v>119590.27184371217</c:v>
                </c:pt>
                <c:pt idx="307">
                  <c:v>118417.89947517528</c:v>
                </c:pt>
                <c:pt idx="308">
                  <c:v>118549.93652808847</c:v>
                </c:pt>
                <c:pt idx="309">
                  <c:v>117333.54367264359</c:v>
                </c:pt>
                <c:pt idx="310">
                  <c:v>116545.2910254905</c:v>
                </c:pt>
                <c:pt idx="311">
                  <c:v>115448.94418573097</c:v>
                </c:pt>
                <c:pt idx="312">
                  <c:v>117269.52198519144</c:v>
                </c:pt>
                <c:pt idx="313">
                  <c:v>117777.69220372674</c:v>
                </c:pt>
                <c:pt idx="314">
                  <c:v>116205.19179101464</c:v>
                </c:pt>
                <c:pt idx="315">
                  <c:v>115260.88360484061</c:v>
                </c:pt>
                <c:pt idx="316">
                  <c:v>117333.54367264359</c:v>
                </c:pt>
                <c:pt idx="317">
                  <c:v>118745.99526845389</c:v>
                </c:pt>
                <c:pt idx="318">
                  <c:v>118197.82184857412</c:v>
                </c:pt>
                <c:pt idx="319">
                  <c:v>118838.02912002263</c:v>
                </c:pt>
                <c:pt idx="320">
                  <c:v>119086.10650677103</c:v>
                </c:pt>
                <c:pt idx="321">
                  <c:v>118385.8824294645</c:v>
                </c:pt>
                <c:pt idx="322">
                  <c:v>119322.18045232219</c:v>
                </c:pt>
                <c:pt idx="323">
                  <c:v>119350.1926164388</c:v>
                </c:pt>
                <c:pt idx="324">
                  <c:v>120470.54633859273</c:v>
                </c:pt>
                <c:pt idx="325">
                  <c:v>120478.55650190906</c:v>
                </c:pt>
                <c:pt idx="326">
                  <c:v>120406.53625485384</c:v>
                </c:pt>
                <c:pt idx="327">
                  <c:v>120102.43534012834</c:v>
                </c:pt>
                <c:pt idx="328">
                  <c:v>120474.55122018687</c:v>
                </c:pt>
                <c:pt idx="329">
                  <c:v>120554.58203068648</c:v>
                </c:pt>
                <c:pt idx="330">
                  <c:v>120138.44526359192</c:v>
                </c:pt>
                <c:pt idx="331">
                  <c:v>119290.1758105808</c:v>
                </c:pt>
                <c:pt idx="332">
                  <c:v>119318.18757456938</c:v>
                </c:pt>
                <c:pt idx="333">
                  <c:v>119258.15876487002</c:v>
                </c:pt>
                <c:pt idx="334">
                  <c:v>119166.13691714258</c:v>
                </c:pt>
                <c:pt idx="335">
                  <c:v>117653.65371041656</c:v>
                </c:pt>
                <c:pt idx="336">
                  <c:v>116333.22356220568</c:v>
                </c:pt>
                <c:pt idx="337">
                  <c:v>117017.45132056221</c:v>
                </c:pt>
                <c:pt idx="338">
                  <c:v>117069.45796310387</c:v>
                </c:pt>
                <c:pt idx="339">
                  <c:v>115592.99668368275</c:v>
                </c:pt>
                <c:pt idx="340">
                  <c:v>114784.73003188804</c:v>
                </c:pt>
                <c:pt idx="341">
                  <c:v>115236.87672244621</c:v>
                </c:pt>
                <c:pt idx="342">
                  <c:v>113976.47578406271</c:v>
                </c:pt>
                <c:pt idx="343">
                  <c:v>116981.42899312924</c:v>
                </c:pt>
                <c:pt idx="344">
                  <c:v>117017.45132056221</c:v>
                </c:pt>
                <c:pt idx="345">
                  <c:v>116073.14273426011</c:v>
                </c:pt>
                <c:pt idx="346">
                  <c:v>116969.42595206008</c:v>
                </c:pt>
                <c:pt idx="347">
                  <c:v>115576.98796076335</c:v>
                </c:pt>
                <c:pt idx="348">
                  <c:v>113896.44537369115</c:v>
                </c:pt>
                <c:pt idx="349">
                  <c:v>113596.34934055978</c:v>
                </c:pt>
                <c:pt idx="350">
                  <c:v>117057.45452190663</c:v>
                </c:pt>
                <c:pt idx="351">
                  <c:v>115264.88848643476</c:v>
                </c:pt>
                <c:pt idx="352">
                  <c:v>116685.33824172008</c:v>
                </c:pt>
                <c:pt idx="353">
                  <c:v>117485.59433007039</c:v>
                </c:pt>
                <c:pt idx="354">
                  <c:v>115224.87328124899</c:v>
                </c:pt>
                <c:pt idx="355">
                  <c:v>115156.84631207463</c:v>
                </c:pt>
                <c:pt idx="356">
                  <c:v>113564.34429869034</c:v>
                </c:pt>
                <c:pt idx="357">
                  <c:v>117085.46628589522</c:v>
                </c:pt>
                <c:pt idx="358">
                  <c:v>117973.7509440921</c:v>
                </c:pt>
                <c:pt idx="359">
                  <c:v>119010.08137812166</c:v>
                </c:pt>
                <c:pt idx="360">
                  <c:v>120326.50584448231</c:v>
                </c:pt>
                <c:pt idx="361">
                  <c:v>120622.59659589145</c:v>
                </c:pt>
                <c:pt idx="362">
                  <c:v>120842.67462262065</c:v>
                </c:pt>
                <c:pt idx="363">
                  <c:v>120038.41325254811</c:v>
                </c:pt>
                <c:pt idx="364">
                  <c:v>120614.59843641645</c:v>
                </c:pt>
                <c:pt idx="365">
                  <c:v>120050.41669374533</c:v>
                </c:pt>
                <c:pt idx="366">
                  <c:v>119198.14195901202</c:v>
                </c:pt>
                <c:pt idx="367">
                  <c:v>118906.05608919699</c:v>
                </c:pt>
                <c:pt idx="368">
                  <c:v>119570.25823919862</c:v>
                </c:pt>
                <c:pt idx="369">
                  <c:v>119134.11987143182</c:v>
                </c:pt>
                <c:pt idx="370">
                  <c:v>119950.38468270154</c:v>
                </c:pt>
                <c:pt idx="371">
                  <c:v>120338.50928567948</c:v>
                </c:pt>
                <c:pt idx="372">
                  <c:v>120298.49408049371</c:v>
                </c:pt>
                <c:pt idx="373">
                  <c:v>119762.32410181117</c:v>
                </c:pt>
                <c:pt idx="374">
                  <c:v>119482.22926922399</c:v>
                </c:pt>
                <c:pt idx="375">
                  <c:v>118914.05424867201</c:v>
                </c:pt>
                <c:pt idx="376">
                  <c:v>118766.00887296742</c:v>
                </c:pt>
                <c:pt idx="377">
                  <c:v>119422.21246336597</c:v>
                </c:pt>
                <c:pt idx="378">
                  <c:v>119558.25479800139</c:v>
                </c:pt>
                <c:pt idx="379">
                  <c:v>118609.9533339465</c:v>
                </c:pt>
                <c:pt idx="380">
                  <c:v>118301.8591413401</c:v>
                </c:pt>
                <c:pt idx="381">
                  <c:v>117237.516943322</c:v>
                </c:pt>
                <c:pt idx="382">
                  <c:v>116637.32487705926</c:v>
                </c:pt>
                <c:pt idx="383">
                  <c:v>116225.19339168692</c:v>
                </c:pt>
                <c:pt idx="384">
                  <c:v>116341.23412565009</c:v>
                </c:pt>
                <c:pt idx="385">
                  <c:v>117493.60489351477</c:v>
                </c:pt>
                <c:pt idx="386">
                  <c:v>117637.64498749716</c:v>
                </c:pt>
                <c:pt idx="387">
                  <c:v>118381.87714774229</c:v>
                </c:pt>
                <c:pt idx="388">
                  <c:v>117261.52382571642</c:v>
                </c:pt>
                <c:pt idx="389">
                  <c:v>116997.43771604865</c:v>
                </c:pt>
                <c:pt idx="390">
                  <c:v>115785.05014232596</c:v>
                </c:pt>
                <c:pt idx="391">
                  <c:v>115741.04205938736</c:v>
                </c:pt>
                <c:pt idx="392">
                  <c:v>115869.07383057839</c:v>
                </c:pt>
                <c:pt idx="393">
                  <c:v>115392.93266159519</c:v>
                </c:pt>
                <c:pt idx="394">
                  <c:v>115596.98956143558</c:v>
                </c:pt>
                <c:pt idx="395">
                  <c:v>115625.00132542416</c:v>
                </c:pt>
                <c:pt idx="396">
                  <c:v>115096.82950621663</c:v>
                </c:pt>
                <c:pt idx="397">
                  <c:v>113956.46217954915</c:v>
                </c:pt>
                <c:pt idx="398">
                  <c:v>113220.22777865099</c:v>
                </c:pt>
                <c:pt idx="399">
                  <c:v>112247.91983232969</c:v>
                </c:pt>
                <c:pt idx="400">
                  <c:v>109863.15989007009</c:v>
                </c:pt>
                <c:pt idx="401">
                  <c:v>110143.24231868793</c:v>
                </c:pt>
                <c:pt idx="402">
                  <c:v>111647.72776606695</c:v>
                </c:pt>
                <c:pt idx="403">
                  <c:v>111343.62645121341</c:v>
                </c:pt>
                <c:pt idx="404">
                  <c:v>112095.86917490292</c:v>
                </c:pt>
                <c:pt idx="405">
                  <c:v>113148.20793172379</c:v>
                </c:pt>
                <c:pt idx="406">
                  <c:v>112892.13238550042</c:v>
                </c:pt>
                <c:pt idx="407">
                  <c:v>114288.57525839128</c:v>
                </c:pt>
                <c:pt idx="408">
                  <c:v>114640.68993790566</c:v>
                </c:pt>
                <c:pt idx="409">
                  <c:v>113616.36294507333</c:v>
                </c:pt>
                <c:pt idx="410">
                  <c:v>114372.59854651567</c:v>
                </c:pt>
                <c:pt idx="411">
                  <c:v>115116.84311073019</c:v>
                </c:pt>
                <c:pt idx="412">
                  <c:v>114060.49947231513</c:v>
                </c:pt>
                <c:pt idx="413">
                  <c:v>113396.28531847219</c:v>
                </c:pt>
                <c:pt idx="414">
                  <c:v>112379.95648511489</c:v>
                </c:pt>
                <c:pt idx="415">
                  <c:v>115276.89192763198</c:v>
                </c:pt>
                <c:pt idx="416">
                  <c:v>114700.70674376367</c:v>
                </c:pt>
                <c:pt idx="417">
                  <c:v>115048.81614155583</c:v>
                </c:pt>
                <c:pt idx="418">
                  <c:v>115208.86495845763</c:v>
                </c:pt>
                <c:pt idx="419">
                  <c:v>117165.49669626677</c:v>
                </c:pt>
                <c:pt idx="420">
                  <c:v>117649.64842869436</c:v>
                </c:pt>
                <c:pt idx="421">
                  <c:v>116509.28110202691</c:v>
                </c:pt>
                <c:pt idx="422">
                  <c:v>116761.36377049748</c:v>
                </c:pt>
                <c:pt idx="423">
                  <c:v>117645.64314697219</c:v>
                </c:pt>
                <c:pt idx="424">
                  <c:v>117585.62634111418</c:v>
                </c:pt>
                <c:pt idx="425">
                  <c:v>117401.57104194599</c:v>
                </c:pt>
                <c:pt idx="426">
                  <c:v>116857.39049981907</c:v>
                </c:pt>
                <c:pt idx="427">
                  <c:v>116929.4227507156</c:v>
                </c:pt>
                <c:pt idx="428">
                  <c:v>117189.5035786612</c:v>
                </c:pt>
                <c:pt idx="429">
                  <c:v>116145.16298131534</c:v>
                </c:pt>
                <c:pt idx="430">
                  <c:v>116045.13097027154</c:v>
                </c:pt>
                <c:pt idx="431">
                  <c:v>115817.06718803673</c:v>
                </c:pt>
                <c:pt idx="432">
                  <c:v>116101.15489837673</c:v>
                </c:pt>
                <c:pt idx="433">
                  <c:v>116025.12936959932</c:v>
                </c:pt>
                <c:pt idx="434">
                  <c:v>116101.15489837673</c:v>
                </c:pt>
                <c:pt idx="435">
                  <c:v>115320.90001057058</c:v>
                </c:pt>
                <c:pt idx="436">
                  <c:v>115352.91745640938</c:v>
                </c:pt>
                <c:pt idx="437">
                  <c:v>114960.78757170924</c:v>
                </c:pt>
                <c:pt idx="438">
                  <c:v>115552.98147849698</c:v>
                </c:pt>
                <c:pt idx="439">
                  <c:v>115464.95250852233</c:v>
                </c:pt>
                <c:pt idx="440">
                  <c:v>114908.76892532627</c:v>
                </c:pt>
                <c:pt idx="441">
                  <c:v>114604.67961431402</c:v>
                </c:pt>
                <c:pt idx="442">
                  <c:v>114424.61719289867</c:v>
                </c:pt>
                <c:pt idx="443">
                  <c:v>114368.59366492153</c:v>
                </c:pt>
                <c:pt idx="444">
                  <c:v>113028.17432000781</c:v>
                </c:pt>
                <c:pt idx="445">
                  <c:v>112319.93967925689</c:v>
                </c:pt>
                <c:pt idx="446">
                  <c:v>111895.80515281534</c:v>
                </c:pt>
                <c:pt idx="447">
                  <c:v>112483.99377788088</c:v>
                </c:pt>
                <c:pt idx="448">
                  <c:v>111651.73304778917</c:v>
                </c:pt>
                <c:pt idx="449">
                  <c:v>111735.75633591355</c:v>
                </c:pt>
                <c:pt idx="450">
                  <c:v>113928.46241940191</c:v>
                </c:pt>
                <c:pt idx="451">
                  <c:v>112656.04603597987</c:v>
                </c:pt>
                <c:pt idx="452">
                  <c:v>112996.15727429703</c:v>
                </c:pt>
                <c:pt idx="453">
                  <c:v>112968.14551030847</c:v>
                </c:pt>
                <c:pt idx="454">
                  <c:v>112560.01930665829</c:v>
                </c:pt>
                <c:pt idx="455">
                  <c:v>112500.00250080028</c:v>
                </c:pt>
                <c:pt idx="456">
                  <c:v>112572.02234772746</c:v>
                </c:pt>
                <c:pt idx="457">
                  <c:v>111831.78306523514</c:v>
                </c:pt>
                <c:pt idx="458">
                  <c:v>111411.65342038775</c:v>
                </c:pt>
                <c:pt idx="459">
                  <c:v>109819.13940316213</c:v>
                </c:pt>
                <c:pt idx="460">
                  <c:v>110039.21742989132</c:v>
                </c:pt>
                <c:pt idx="461">
                  <c:v>110967.50528943267</c:v>
                </c:pt>
                <c:pt idx="462">
                  <c:v>111643.72248434478</c:v>
                </c:pt>
                <c:pt idx="463">
                  <c:v>111795.77314177155</c:v>
                </c:pt>
                <c:pt idx="464">
                  <c:v>112203.91134926304</c:v>
                </c:pt>
                <c:pt idx="465">
                  <c:v>111507.6805498374</c:v>
                </c:pt>
                <c:pt idx="466">
                  <c:v>111715.75473524134</c:v>
                </c:pt>
                <c:pt idx="467">
                  <c:v>111763.76809990211</c:v>
                </c:pt>
                <c:pt idx="468">
                  <c:v>111843.78650643237</c:v>
                </c:pt>
                <c:pt idx="469">
                  <c:v>111691.74825297494</c:v>
                </c:pt>
                <c:pt idx="470">
                  <c:v>111003.52721673757</c:v>
                </c:pt>
                <c:pt idx="471">
                  <c:v>111399.6503793186</c:v>
                </c:pt>
                <c:pt idx="472">
                  <c:v>111175.57947483659</c:v>
                </c:pt>
                <c:pt idx="473">
                  <c:v>110983.51361222402</c:v>
                </c:pt>
                <c:pt idx="474">
                  <c:v>109787.13476142072</c:v>
                </c:pt>
                <c:pt idx="475">
                  <c:v>110031.20686644691</c:v>
                </c:pt>
                <c:pt idx="476">
                  <c:v>109675.09930917974</c:v>
                </c:pt>
                <c:pt idx="477">
                  <c:v>108282.6493140417</c:v>
                </c:pt>
                <c:pt idx="478">
                  <c:v>108222.6325081837</c:v>
                </c:pt>
                <c:pt idx="479">
                  <c:v>108090.59585539851</c:v>
                </c:pt>
                <c:pt idx="480">
                  <c:v>109130.9187670528</c:v>
                </c:pt>
                <c:pt idx="481">
                  <c:v>109274.97126500458</c:v>
                </c:pt>
                <c:pt idx="482">
                  <c:v>108818.81929272423</c:v>
                </c:pt>
                <c:pt idx="483">
                  <c:v>108058.57880968775</c:v>
                </c:pt>
                <c:pt idx="484">
                  <c:v>108006.56016330475</c:v>
                </c:pt>
                <c:pt idx="485">
                  <c:v>107066.25685872487</c:v>
                </c:pt>
                <c:pt idx="486">
                  <c:v>105397.72971669119</c:v>
                </c:pt>
                <c:pt idx="487">
                  <c:v>105537.77693292077</c:v>
                </c:pt>
                <c:pt idx="488">
                  <c:v>106346.03118074608</c:v>
                </c:pt>
                <c:pt idx="489">
                  <c:v>105453.74124082699</c:v>
                </c:pt>
                <c:pt idx="490">
                  <c:v>105397.72971669119</c:v>
                </c:pt>
                <c:pt idx="491">
                  <c:v>105177.651689962</c:v>
                </c:pt>
                <c:pt idx="492">
                  <c:v>106618.11504976085</c:v>
                </c:pt>
                <c:pt idx="493">
                  <c:v>105217.66689514778</c:v>
                </c:pt>
                <c:pt idx="494">
                  <c:v>104425.42137024185</c:v>
                </c:pt>
                <c:pt idx="495">
                  <c:v>104173.33870177128</c:v>
                </c:pt>
                <c:pt idx="496">
                  <c:v>102992.95616991802</c:v>
                </c:pt>
                <c:pt idx="497">
                  <c:v>103625.16528189152</c:v>
                </c:pt>
                <c:pt idx="498">
                  <c:v>103585.15007670574</c:v>
                </c:pt>
                <c:pt idx="499">
                  <c:v>103221.03195599419</c:v>
                </c:pt>
                <c:pt idx="500">
                  <c:v>102740.87350144745</c:v>
                </c:pt>
                <c:pt idx="501">
                  <c:v>101784.57387791753</c:v>
                </c:pt>
                <c:pt idx="502">
                  <c:v>100988.31666924068</c:v>
                </c:pt>
                <c:pt idx="503">
                  <c:v>97715.272468912226</c:v>
                </c:pt>
                <c:pt idx="504">
                  <c:v>100104.03129084533</c:v>
                </c:pt>
                <c:pt idx="50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9-41D5-AD0D-A24C300DE36B}"/>
            </c:ext>
          </c:extLst>
        </c:ser>
        <c:ser>
          <c:idx val="1"/>
          <c:order val="1"/>
          <c:tx>
            <c:strRef>
              <c:f>'[1]2019-2020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General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Perf'!$N$3:$N$508</c:f>
              <c:numCache>
                <c:formatCode>General</c:formatCode>
                <c:ptCount val="506"/>
                <c:pt idx="0">
                  <c:v>128571.99859506768</c:v>
                </c:pt>
                <c:pt idx="1">
                  <c:v>128202.53882898988</c:v>
                </c:pt>
                <c:pt idx="2">
                  <c:v>128325.69208434914</c:v>
                </c:pt>
                <c:pt idx="3">
                  <c:v>128325.69208434914</c:v>
                </c:pt>
                <c:pt idx="4">
                  <c:v>127709.92580755285</c:v>
                </c:pt>
                <c:pt idx="5">
                  <c:v>127340.46604147507</c:v>
                </c:pt>
                <c:pt idx="6">
                  <c:v>127340.46604147507</c:v>
                </c:pt>
                <c:pt idx="7">
                  <c:v>127340.46604147507</c:v>
                </c:pt>
                <c:pt idx="8">
                  <c:v>127709.92580755285</c:v>
                </c:pt>
                <c:pt idx="9">
                  <c:v>127833.07906291212</c:v>
                </c:pt>
                <c:pt idx="10">
                  <c:v>127586.77255219358</c:v>
                </c:pt>
                <c:pt idx="11">
                  <c:v>127340.46604147507</c:v>
                </c:pt>
                <c:pt idx="12">
                  <c:v>126884.78668132026</c:v>
                </c:pt>
                <c:pt idx="13">
                  <c:v>127005.74780873413</c:v>
                </c:pt>
                <c:pt idx="14">
                  <c:v>127005.74780873413</c:v>
                </c:pt>
                <c:pt idx="15">
                  <c:v>126884.78668132026</c:v>
                </c:pt>
                <c:pt idx="16">
                  <c:v>127610.55344580345</c:v>
                </c:pt>
                <c:pt idx="17">
                  <c:v>127368.63119097575</c:v>
                </c:pt>
                <c:pt idx="18">
                  <c:v>127368.63119097575</c:v>
                </c:pt>
                <c:pt idx="19">
                  <c:v>127005.74780873413</c:v>
                </c:pt>
                <c:pt idx="20">
                  <c:v>126884.78668132026</c:v>
                </c:pt>
                <c:pt idx="21">
                  <c:v>126763.83786923194</c:v>
                </c:pt>
                <c:pt idx="22">
                  <c:v>126159.0568628137</c:v>
                </c:pt>
                <c:pt idx="23">
                  <c:v>126280.005674902</c:v>
                </c:pt>
                <c:pt idx="24">
                  <c:v>126159.0568628137</c:v>
                </c:pt>
                <c:pt idx="25">
                  <c:v>126159.0568628137</c:v>
                </c:pt>
                <c:pt idx="26">
                  <c:v>125191.39247415384</c:v>
                </c:pt>
                <c:pt idx="27">
                  <c:v>124707.5602798239</c:v>
                </c:pt>
                <c:pt idx="28">
                  <c:v>125070.43134673996</c:v>
                </c:pt>
                <c:pt idx="29">
                  <c:v>124949.4702193261</c:v>
                </c:pt>
                <c:pt idx="30">
                  <c:v>125796.17348057208</c:v>
                </c:pt>
                <c:pt idx="31">
                  <c:v>125917.13460798595</c:v>
                </c:pt>
                <c:pt idx="32">
                  <c:v>125191.39247415384</c:v>
                </c:pt>
                <c:pt idx="33">
                  <c:v>124344.68921290785</c:v>
                </c:pt>
                <c:pt idx="34">
                  <c:v>124949.4702193261</c:v>
                </c:pt>
                <c:pt idx="35">
                  <c:v>124465.63802499617</c:v>
                </c:pt>
                <c:pt idx="36">
                  <c:v>124828.50909191223</c:v>
                </c:pt>
                <c:pt idx="37">
                  <c:v>123739.88357583851</c:v>
                </c:pt>
                <c:pt idx="38">
                  <c:v>123860.84470325238</c:v>
                </c:pt>
                <c:pt idx="39">
                  <c:v>122772.2315025042</c:v>
                </c:pt>
                <c:pt idx="40">
                  <c:v>121078.82498001223</c:v>
                </c:pt>
                <c:pt idx="41">
                  <c:v>120111.16059135238</c:v>
                </c:pt>
                <c:pt idx="42">
                  <c:v>119748.27720911079</c:v>
                </c:pt>
                <c:pt idx="43">
                  <c:v>120353.07053085457</c:v>
                </c:pt>
                <c:pt idx="44">
                  <c:v>120232.10940344071</c:v>
                </c:pt>
                <c:pt idx="45">
                  <c:v>121804.56711384436</c:v>
                </c:pt>
                <c:pt idx="46">
                  <c:v>122046.48936867209</c:v>
                </c:pt>
                <c:pt idx="47">
                  <c:v>123014.15375733194</c:v>
                </c:pt>
                <c:pt idx="48">
                  <c:v>122772.2315025042</c:v>
                </c:pt>
                <c:pt idx="49">
                  <c:v>122651.28269041587</c:v>
                </c:pt>
                <c:pt idx="50">
                  <c:v>122651.28269041587</c:v>
                </c:pt>
                <c:pt idx="51">
                  <c:v>122530.32156300201</c:v>
                </c:pt>
                <c:pt idx="52">
                  <c:v>123377.01250892246</c:v>
                </c:pt>
                <c:pt idx="53">
                  <c:v>123377.01250892246</c:v>
                </c:pt>
                <c:pt idx="54">
                  <c:v>123497.97363633632</c:v>
                </c:pt>
                <c:pt idx="55">
                  <c:v>123981.81814599178</c:v>
                </c:pt>
                <c:pt idx="56">
                  <c:v>124223.74040081952</c:v>
                </c:pt>
                <c:pt idx="57">
                  <c:v>123135.1148847458</c:v>
                </c:pt>
                <c:pt idx="58">
                  <c:v>122530.32156300201</c:v>
                </c:pt>
                <c:pt idx="59">
                  <c:v>122046.48936867209</c:v>
                </c:pt>
                <c:pt idx="60">
                  <c:v>121320.73491951443</c:v>
                </c:pt>
                <c:pt idx="61">
                  <c:v>121925.52824125822</c:v>
                </c:pt>
                <c:pt idx="62">
                  <c:v>121320.73491951443</c:v>
                </c:pt>
                <c:pt idx="63">
                  <c:v>121683.61830175603</c:v>
                </c:pt>
                <c:pt idx="64">
                  <c:v>121320.73491951443</c:v>
                </c:pt>
                <c:pt idx="65">
                  <c:v>120957.86385259837</c:v>
                </c:pt>
                <c:pt idx="66">
                  <c:v>121199.7861074261</c:v>
                </c:pt>
                <c:pt idx="67">
                  <c:v>120111.16059135238</c:v>
                </c:pt>
                <c:pt idx="68">
                  <c:v>119506.37958493413</c:v>
                </c:pt>
                <c:pt idx="69">
                  <c:v>119627.32839702246</c:v>
                </c:pt>
                <c:pt idx="70">
                  <c:v>120594.99278568231</c:v>
                </c:pt>
                <c:pt idx="71">
                  <c:v>119869.23833652465</c:v>
                </c:pt>
                <c:pt idx="72">
                  <c:v>120836.9027251845</c:v>
                </c:pt>
                <c:pt idx="73">
                  <c:v>121683.61830175603</c:v>
                </c:pt>
                <c:pt idx="74">
                  <c:v>122409.36043558814</c:v>
                </c:pt>
                <c:pt idx="75">
                  <c:v>122651.28269041587</c:v>
                </c:pt>
                <c:pt idx="76">
                  <c:v>122288.38699284877</c:v>
                </c:pt>
                <c:pt idx="77">
                  <c:v>121199.7861074261</c:v>
                </c:pt>
                <c:pt idx="78">
                  <c:v>121441.69604692829</c:v>
                </c:pt>
                <c:pt idx="79">
                  <c:v>122530.32156300201</c:v>
                </c:pt>
                <c:pt idx="80">
                  <c:v>121683.61830175603</c:v>
                </c:pt>
                <c:pt idx="81">
                  <c:v>123135.1148847458</c:v>
                </c:pt>
                <c:pt idx="82">
                  <c:v>124102.77927340567</c:v>
                </c:pt>
                <c:pt idx="83">
                  <c:v>125433.30241365603</c:v>
                </c:pt>
                <c:pt idx="84">
                  <c:v>124949.4702193261</c:v>
                </c:pt>
                <c:pt idx="85">
                  <c:v>124707.5602798239</c:v>
                </c:pt>
                <c:pt idx="86">
                  <c:v>124707.5602798239</c:v>
                </c:pt>
                <c:pt idx="87">
                  <c:v>124465.63802499617</c:v>
                </c:pt>
                <c:pt idx="88">
                  <c:v>124344.68921290785</c:v>
                </c:pt>
                <c:pt idx="89">
                  <c:v>123860.84470325238</c:v>
                </c:pt>
                <c:pt idx="90">
                  <c:v>123497.97363633632</c:v>
                </c:pt>
                <c:pt idx="91">
                  <c:v>123014.15375733194</c:v>
                </c:pt>
                <c:pt idx="92">
                  <c:v>122651.28269041587</c:v>
                </c:pt>
                <c:pt idx="93">
                  <c:v>122651.28269041587</c:v>
                </c:pt>
                <c:pt idx="94">
                  <c:v>122772.2315025042</c:v>
                </c:pt>
                <c:pt idx="95">
                  <c:v>122651.28269041587</c:v>
                </c:pt>
                <c:pt idx="96">
                  <c:v>122288.38699284877</c:v>
                </c:pt>
                <c:pt idx="97">
                  <c:v>122409.36043558814</c:v>
                </c:pt>
                <c:pt idx="98">
                  <c:v>122530.32156300201</c:v>
                </c:pt>
                <c:pt idx="99">
                  <c:v>121683.61830175603</c:v>
                </c:pt>
                <c:pt idx="100">
                  <c:v>122167.43818076041</c:v>
                </c:pt>
                <c:pt idx="101">
                  <c:v>122046.48936867209</c:v>
                </c:pt>
                <c:pt idx="102">
                  <c:v>122046.48936867209</c:v>
                </c:pt>
                <c:pt idx="103">
                  <c:v>121562.65717434215</c:v>
                </c:pt>
                <c:pt idx="104">
                  <c:v>121199.7861074261</c:v>
                </c:pt>
                <c:pt idx="105">
                  <c:v>121078.82498001223</c:v>
                </c:pt>
                <c:pt idx="106">
                  <c:v>120474.03165826845</c:v>
                </c:pt>
                <c:pt idx="107">
                  <c:v>120232.10940344071</c:v>
                </c:pt>
                <c:pt idx="108">
                  <c:v>120232.10940344071</c:v>
                </c:pt>
                <c:pt idx="109">
                  <c:v>119506.37958493413</c:v>
                </c:pt>
                <c:pt idx="110">
                  <c:v>119869.23833652465</c:v>
                </c:pt>
                <c:pt idx="111">
                  <c:v>119385.41845752027</c:v>
                </c:pt>
                <c:pt idx="112">
                  <c:v>119869.23833652465</c:v>
                </c:pt>
                <c:pt idx="113">
                  <c:v>120594.99278568231</c:v>
                </c:pt>
                <c:pt idx="114">
                  <c:v>120232.10940344071</c:v>
                </c:pt>
                <c:pt idx="115">
                  <c:v>120111.16059135238</c:v>
                </c:pt>
                <c:pt idx="116">
                  <c:v>119627.32839702246</c:v>
                </c:pt>
                <c:pt idx="117">
                  <c:v>119506.37958493413</c:v>
                </c:pt>
                <c:pt idx="118">
                  <c:v>119748.27720911079</c:v>
                </c:pt>
                <c:pt idx="119">
                  <c:v>119022.53507527865</c:v>
                </c:pt>
                <c:pt idx="120">
                  <c:v>119022.53507527865</c:v>
                </c:pt>
                <c:pt idx="121">
                  <c:v>119143.49620269254</c:v>
                </c:pt>
                <c:pt idx="122">
                  <c:v>118538.70288094872</c:v>
                </c:pt>
                <c:pt idx="123">
                  <c:v>118659.66400836261</c:v>
                </c:pt>
                <c:pt idx="124">
                  <c:v>118538.70288094872</c:v>
                </c:pt>
                <c:pt idx="125">
                  <c:v>118780.61282045094</c:v>
                </c:pt>
                <c:pt idx="126">
                  <c:v>118054.88300194436</c:v>
                </c:pt>
                <c:pt idx="127">
                  <c:v>117812.96074711659</c:v>
                </c:pt>
                <c:pt idx="128">
                  <c:v>117329.11623746116</c:v>
                </c:pt>
                <c:pt idx="129">
                  <c:v>116724.3352310429</c:v>
                </c:pt>
                <c:pt idx="130">
                  <c:v>116361.46416412685</c:v>
                </c:pt>
                <c:pt idx="131">
                  <c:v>117087.21861328451</c:v>
                </c:pt>
                <c:pt idx="132">
                  <c:v>117208.16742537283</c:v>
                </c:pt>
                <c:pt idx="133">
                  <c:v>118296.79294144655</c:v>
                </c:pt>
                <c:pt idx="134">
                  <c:v>117933.92187453048</c:v>
                </c:pt>
                <c:pt idx="135">
                  <c:v>117812.96074711659</c:v>
                </c:pt>
                <c:pt idx="136">
                  <c:v>118054.88300194436</c:v>
                </c:pt>
                <c:pt idx="137">
                  <c:v>118175.84412935821</c:v>
                </c:pt>
                <c:pt idx="138">
                  <c:v>118054.88300194436</c:v>
                </c:pt>
                <c:pt idx="139">
                  <c:v>117087.21861328451</c:v>
                </c:pt>
                <c:pt idx="140">
                  <c:v>116724.3352310429</c:v>
                </c:pt>
                <c:pt idx="141">
                  <c:v>116724.3352310429</c:v>
                </c:pt>
                <c:pt idx="142">
                  <c:v>119022.53507527865</c:v>
                </c:pt>
                <c:pt idx="143">
                  <c:v>119506.37958493413</c:v>
                </c:pt>
                <c:pt idx="144">
                  <c:v>119506.37958493413</c:v>
                </c:pt>
                <c:pt idx="145">
                  <c:v>118901.5739478648</c:v>
                </c:pt>
                <c:pt idx="146">
                  <c:v>117450.07736487503</c:v>
                </c:pt>
                <c:pt idx="147">
                  <c:v>117571.05080761443</c:v>
                </c:pt>
                <c:pt idx="148">
                  <c:v>116845.29635845675</c:v>
                </c:pt>
                <c:pt idx="149">
                  <c:v>116482.4252915407</c:v>
                </c:pt>
                <c:pt idx="150">
                  <c:v>116361.46416412685</c:v>
                </c:pt>
                <c:pt idx="151">
                  <c:v>116361.46416412685</c:v>
                </c:pt>
                <c:pt idx="152">
                  <c:v>116119.55422462463</c:v>
                </c:pt>
                <c:pt idx="153">
                  <c:v>115393.79977546699</c:v>
                </c:pt>
                <c:pt idx="154">
                  <c:v>114789.01876904872</c:v>
                </c:pt>
                <c:pt idx="155">
                  <c:v>114668.05764163486</c:v>
                </c:pt>
                <c:pt idx="156">
                  <c:v>114909.96758113707</c:v>
                </c:pt>
                <c:pt idx="157">
                  <c:v>114184.21313197941</c:v>
                </c:pt>
                <c:pt idx="158">
                  <c:v>114426.14770213266</c:v>
                </c:pt>
                <c:pt idx="159">
                  <c:v>113216.56105864511</c:v>
                </c:pt>
                <c:pt idx="160">
                  <c:v>113458.48331347281</c:v>
                </c:pt>
                <c:pt idx="161">
                  <c:v>112853.68999172904</c:v>
                </c:pt>
                <c:pt idx="162">
                  <c:v>113458.48331347281</c:v>
                </c:pt>
                <c:pt idx="163">
                  <c:v>114063.2643198911</c:v>
                </c:pt>
                <c:pt idx="164">
                  <c:v>114184.21313197941</c:v>
                </c:pt>
                <c:pt idx="165">
                  <c:v>113700.38093764949</c:v>
                </c:pt>
                <c:pt idx="166">
                  <c:v>113216.56105864511</c:v>
                </c:pt>
                <c:pt idx="167">
                  <c:v>113821.34206506336</c:v>
                </c:pt>
                <c:pt idx="168">
                  <c:v>113095.61224655676</c:v>
                </c:pt>
                <c:pt idx="169">
                  <c:v>113216.56105864511</c:v>
                </c:pt>
                <c:pt idx="170">
                  <c:v>114184.21313197941</c:v>
                </c:pt>
                <c:pt idx="171">
                  <c:v>114547.10882954653</c:v>
                </c:pt>
                <c:pt idx="172">
                  <c:v>113579.44444088668</c:v>
                </c:pt>
                <c:pt idx="173">
                  <c:v>113458.48331347281</c:v>
                </c:pt>
                <c:pt idx="174">
                  <c:v>113095.61224655676</c:v>
                </c:pt>
                <c:pt idx="175">
                  <c:v>113216.56105864511</c:v>
                </c:pt>
                <c:pt idx="176">
                  <c:v>113095.61224655676</c:v>
                </c:pt>
                <c:pt idx="177">
                  <c:v>112732.71654898961</c:v>
                </c:pt>
                <c:pt idx="178">
                  <c:v>113700.38093764949</c:v>
                </c:pt>
                <c:pt idx="179">
                  <c:v>113942.30319247722</c:v>
                </c:pt>
                <c:pt idx="180">
                  <c:v>112611.76773690131</c:v>
                </c:pt>
                <c:pt idx="181">
                  <c:v>112611.76773690131</c:v>
                </c:pt>
                <c:pt idx="182">
                  <c:v>112974.65111914289</c:v>
                </c:pt>
                <c:pt idx="183">
                  <c:v>111886.0256030692</c:v>
                </c:pt>
                <c:pt idx="184">
                  <c:v>112490.80660948745</c:v>
                </c:pt>
                <c:pt idx="185">
                  <c:v>111281.2322813254</c:v>
                </c:pt>
                <c:pt idx="186">
                  <c:v>110071.65795316336</c:v>
                </c:pt>
                <c:pt idx="187">
                  <c:v>109345.90350400568</c:v>
                </c:pt>
                <c:pt idx="188">
                  <c:v>108257.2903032575</c:v>
                </c:pt>
                <c:pt idx="189">
                  <c:v>108620.16137017356</c:v>
                </c:pt>
                <c:pt idx="190">
                  <c:v>108378.25143067137</c:v>
                </c:pt>
                <c:pt idx="191">
                  <c:v>109345.90350400568</c:v>
                </c:pt>
                <c:pt idx="192">
                  <c:v>109224.94237659182</c:v>
                </c:pt>
                <c:pt idx="193">
                  <c:v>108499.21255808526</c:v>
                </c:pt>
                <c:pt idx="194">
                  <c:v>107894.40692101591</c:v>
                </c:pt>
                <c:pt idx="195">
                  <c:v>106926.75484768159</c:v>
                </c:pt>
                <c:pt idx="196">
                  <c:v>105838.12933160788</c:v>
                </c:pt>
                <c:pt idx="197">
                  <c:v>104507.59387603197</c:v>
                </c:pt>
                <c:pt idx="198">
                  <c:v>105112.38719777575</c:v>
                </c:pt>
                <c:pt idx="199">
                  <c:v>106321.9615259378</c:v>
                </c:pt>
                <c:pt idx="200">
                  <c:v>107289.62591459765</c:v>
                </c:pt>
                <c:pt idx="201">
                  <c:v>108620.16137017356</c:v>
                </c:pt>
                <c:pt idx="202">
                  <c:v>109587.83807415895</c:v>
                </c:pt>
                <c:pt idx="203">
                  <c:v>108136.32917584364</c:v>
                </c:pt>
                <c:pt idx="204">
                  <c:v>110313.56789266554</c:v>
                </c:pt>
                <c:pt idx="205">
                  <c:v>112732.71654898961</c:v>
                </c:pt>
                <c:pt idx="206">
                  <c:v>113821.34206506336</c:v>
                </c:pt>
                <c:pt idx="207">
                  <c:v>113821.34206506336</c:v>
                </c:pt>
                <c:pt idx="208">
                  <c:v>116119.55422462463</c:v>
                </c:pt>
                <c:pt idx="209">
                  <c:v>117208.16742537283</c:v>
                </c:pt>
                <c:pt idx="210">
                  <c:v>118175.84412935821</c:v>
                </c:pt>
                <c:pt idx="211">
                  <c:v>116361.46416412685</c:v>
                </c:pt>
                <c:pt idx="212">
                  <c:v>116845.29635845675</c:v>
                </c:pt>
                <c:pt idx="213">
                  <c:v>115272.83864805313</c:v>
                </c:pt>
                <c:pt idx="214">
                  <c:v>115998.59309721076</c:v>
                </c:pt>
                <c:pt idx="215">
                  <c:v>117933.92187453048</c:v>
                </c:pt>
                <c:pt idx="216">
                  <c:v>118175.84412935821</c:v>
                </c:pt>
                <c:pt idx="217">
                  <c:v>120474.03165826845</c:v>
                </c:pt>
                <c:pt idx="218">
                  <c:v>122772.2315025042</c:v>
                </c:pt>
                <c:pt idx="219">
                  <c:v>123377.01250892246</c:v>
                </c:pt>
                <c:pt idx="220">
                  <c:v>123739.88357583851</c:v>
                </c:pt>
                <c:pt idx="221">
                  <c:v>123497.97363633632</c:v>
                </c:pt>
                <c:pt idx="222">
                  <c:v>123497.97363633632</c:v>
                </c:pt>
                <c:pt idx="223">
                  <c:v>123377.01250892246</c:v>
                </c:pt>
                <c:pt idx="224">
                  <c:v>123497.97363633632</c:v>
                </c:pt>
                <c:pt idx="225">
                  <c:v>123135.1148847458</c:v>
                </c:pt>
                <c:pt idx="226">
                  <c:v>122772.2315025042</c:v>
                </c:pt>
                <c:pt idx="227">
                  <c:v>122409.36043558814</c:v>
                </c:pt>
                <c:pt idx="228">
                  <c:v>122651.28269041587</c:v>
                </c:pt>
                <c:pt idx="229">
                  <c:v>122409.36043558814</c:v>
                </c:pt>
                <c:pt idx="230">
                  <c:v>121683.61830175603</c:v>
                </c:pt>
                <c:pt idx="231">
                  <c:v>120474.03165826845</c:v>
                </c:pt>
                <c:pt idx="232">
                  <c:v>120232.10940344071</c:v>
                </c:pt>
                <c:pt idx="233">
                  <c:v>121199.7861074261</c:v>
                </c:pt>
                <c:pt idx="234">
                  <c:v>121199.7861074261</c:v>
                </c:pt>
                <c:pt idx="235">
                  <c:v>121199.7861074261</c:v>
                </c:pt>
                <c:pt idx="236">
                  <c:v>120474.03165826845</c:v>
                </c:pt>
                <c:pt idx="237">
                  <c:v>121562.65717434215</c:v>
                </c:pt>
                <c:pt idx="238">
                  <c:v>122167.43818076041</c:v>
                </c:pt>
                <c:pt idx="239">
                  <c:v>122167.43818076041</c:v>
                </c:pt>
                <c:pt idx="240">
                  <c:v>122167.43818076041</c:v>
                </c:pt>
                <c:pt idx="241">
                  <c:v>122167.43818076041</c:v>
                </c:pt>
                <c:pt idx="242">
                  <c:v>121925.52824125822</c:v>
                </c:pt>
                <c:pt idx="243">
                  <c:v>121562.65717434215</c:v>
                </c:pt>
                <c:pt idx="244">
                  <c:v>121320.73491951443</c:v>
                </c:pt>
                <c:pt idx="245">
                  <c:v>121441.69604692829</c:v>
                </c:pt>
                <c:pt idx="246">
                  <c:v>120957.86385259837</c:v>
                </c:pt>
                <c:pt idx="247">
                  <c:v>121078.82498001223</c:v>
                </c:pt>
                <c:pt idx="248">
                  <c:v>120836.9027251845</c:v>
                </c:pt>
                <c:pt idx="249">
                  <c:v>120474.03165826845</c:v>
                </c:pt>
                <c:pt idx="250">
                  <c:v>120474.03165826845</c:v>
                </c:pt>
                <c:pt idx="251">
                  <c:v>120474.03165826845</c:v>
                </c:pt>
                <c:pt idx="252">
                  <c:v>120715.94159777064</c:v>
                </c:pt>
                <c:pt idx="253">
                  <c:v>120232.10940344071</c:v>
                </c:pt>
                <c:pt idx="254">
                  <c:v>120111.16059135238</c:v>
                </c:pt>
                <c:pt idx="255">
                  <c:v>120474.03165826845</c:v>
                </c:pt>
                <c:pt idx="256">
                  <c:v>120353.07053085457</c:v>
                </c:pt>
                <c:pt idx="257">
                  <c:v>120111.16059135238</c:v>
                </c:pt>
                <c:pt idx="258">
                  <c:v>120111.16059135238</c:v>
                </c:pt>
                <c:pt idx="259">
                  <c:v>120111.16059135238</c:v>
                </c:pt>
                <c:pt idx="260">
                  <c:v>119748.27720911079</c:v>
                </c:pt>
                <c:pt idx="261">
                  <c:v>119506.37958493413</c:v>
                </c:pt>
                <c:pt idx="262">
                  <c:v>119506.37958493413</c:v>
                </c:pt>
                <c:pt idx="263">
                  <c:v>119506.37958493413</c:v>
                </c:pt>
                <c:pt idx="264">
                  <c:v>118901.5739478648</c:v>
                </c:pt>
                <c:pt idx="265">
                  <c:v>118792.71878545274</c:v>
                </c:pt>
                <c:pt idx="266">
                  <c:v>118337.13794790224</c:v>
                </c:pt>
                <c:pt idx="267">
                  <c:v>118109.34137146422</c:v>
                </c:pt>
                <c:pt idx="268">
                  <c:v>118223.24581734597</c:v>
                </c:pt>
                <c:pt idx="269">
                  <c:v>118337.13794790224</c:v>
                </c:pt>
                <c:pt idx="270">
                  <c:v>117767.66497979549</c:v>
                </c:pt>
                <c:pt idx="271">
                  <c:v>117653.76053391369</c:v>
                </c:pt>
                <c:pt idx="272">
                  <c:v>117198.19201168873</c:v>
                </c:pt>
                <c:pt idx="273">
                  <c:v>117653.76053391369</c:v>
                </c:pt>
                <c:pt idx="274">
                  <c:v>118337.13794790224</c:v>
                </c:pt>
                <c:pt idx="275">
                  <c:v>118564.93452434026</c:v>
                </c:pt>
                <c:pt idx="276">
                  <c:v>118337.13794790224</c:v>
                </c:pt>
                <c:pt idx="277">
                  <c:v>118109.34137146422</c:v>
                </c:pt>
                <c:pt idx="278">
                  <c:v>117539.86840335747</c:v>
                </c:pt>
                <c:pt idx="279">
                  <c:v>117425.97627280123</c:v>
                </c:pt>
                <c:pt idx="280">
                  <c:v>117653.76053391369</c:v>
                </c:pt>
                <c:pt idx="281">
                  <c:v>117767.66497979549</c:v>
                </c:pt>
                <c:pt idx="282">
                  <c:v>117767.66497979549</c:v>
                </c:pt>
                <c:pt idx="283">
                  <c:v>117653.76053391369</c:v>
                </c:pt>
                <c:pt idx="284">
                  <c:v>117084.28756580694</c:v>
                </c:pt>
                <c:pt idx="285">
                  <c:v>117084.28756580694</c:v>
                </c:pt>
                <c:pt idx="286">
                  <c:v>117084.28756580694</c:v>
                </c:pt>
                <c:pt idx="287">
                  <c:v>116856.51562002</c:v>
                </c:pt>
                <c:pt idx="288">
                  <c:v>116856.51562002</c:v>
                </c:pt>
                <c:pt idx="289">
                  <c:v>116856.51562002</c:v>
                </c:pt>
                <c:pt idx="290">
                  <c:v>116742.6111741382</c:v>
                </c:pt>
                <c:pt idx="291">
                  <c:v>116628.70672825645</c:v>
                </c:pt>
                <c:pt idx="292">
                  <c:v>116742.6111741382</c:v>
                </c:pt>
                <c:pt idx="293">
                  <c:v>116400.92246714396</c:v>
                </c:pt>
                <c:pt idx="294">
                  <c:v>115831.44949903719</c:v>
                </c:pt>
                <c:pt idx="295">
                  <c:v>115831.44949903719</c:v>
                </c:pt>
                <c:pt idx="296">
                  <c:v>115717.54505315544</c:v>
                </c:pt>
                <c:pt idx="297">
                  <c:v>115717.54505315544</c:v>
                </c:pt>
                <c:pt idx="298">
                  <c:v>115261.97653093045</c:v>
                </c:pt>
                <c:pt idx="299">
                  <c:v>115034.17995449241</c:v>
                </c:pt>
                <c:pt idx="300">
                  <c:v>114920.28782393617</c:v>
                </c:pt>
                <c:pt idx="301">
                  <c:v>114806.38337805438</c:v>
                </c:pt>
                <c:pt idx="302">
                  <c:v>115034.17995449241</c:v>
                </c:pt>
                <c:pt idx="303">
                  <c:v>114578.5991169419</c:v>
                </c:pt>
                <c:pt idx="304">
                  <c:v>114920.28782393617</c:v>
                </c:pt>
                <c:pt idx="305">
                  <c:v>114692.47893217263</c:v>
                </c:pt>
                <c:pt idx="306">
                  <c:v>114806.38337805438</c:v>
                </c:pt>
                <c:pt idx="307">
                  <c:v>114123.0182793914</c:v>
                </c:pt>
                <c:pt idx="308">
                  <c:v>114350.80254050389</c:v>
                </c:pt>
                <c:pt idx="309">
                  <c:v>113553.54531128463</c:v>
                </c:pt>
                <c:pt idx="310">
                  <c:v>113097.96447373413</c:v>
                </c:pt>
                <c:pt idx="311">
                  <c:v>112642.38363618361</c:v>
                </c:pt>
                <c:pt idx="312">
                  <c:v>113781.32957239712</c:v>
                </c:pt>
                <c:pt idx="313">
                  <c:v>113895.23401827892</c:v>
                </c:pt>
                <c:pt idx="314">
                  <c:v>112642.38363618361</c:v>
                </c:pt>
                <c:pt idx="315">
                  <c:v>112414.58705974558</c:v>
                </c:pt>
                <c:pt idx="316">
                  <c:v>113667.41281118982</c:v>
                </c:pt>
                <c:pt idx="317">
                  <c:v>114578.5991169419</c:v>
                </c:pt>
                <c:pt idx="318">
                  <c:v>114009.12614883516</c:v>
                </c:pt>
                <c:pt idx="319">
                  <c:v>114578.5991169419</c:v>
                </c:pt>
                <c:pt idx="320">
                  <c:v>114350.80254050389</c:v>
                </c:pt>
                <c:pt idx="321">
                  <c:v>114350.80254050389</c:v>
                </c:pt>
                <c:pt idx="322">
                  <c:v>114920.28782393617</c:v>
                </c:pt>
                <c:pt idx="323">
                  <c:v>114920.28782393617</c:v>
                </c:pt>
                <c:pt idx="324">
                  <c:v>115261.97653093045</c:v>
                </c:pt>
                <c:pt idx="325">
                  <c:v>114920.28782393617</c:v>
                </c:pt>
                <c:pt idx="326">
                  <c:v>115034.17995449241</c:v>
                </c:pt>
                <c:pt idx="327">
                  <c:v>114920.28782393617</c:v>
                </c:pt>
                <c:pt idx="328">
                  <c:v>115148.05976972311</c:v>
                </c:pt>
                <c:pt idx="329">
                  <c:v>115375.8686614867</c:v>
                </c:pt>
                <c:pt idx="330">
                  <c:v>114920.28782393617</c:v>
                </c:pt>
                <c:pt idx="331">
                  <c:v>114236.91040994764</c:v>
                </c:pt>
                <c:pt idx="332">
                  <c:v>114464.70698638564</c:v>
                </c:pt>
                <c:pt idx="333">
                  <c:v>114464.70698638564</c:v>
                </c:pt>
                <c:pt idx="334">
                  <c:v>114350.80254050389</c:v>
                </c:pt>
                <c:pt idx="335">
                  <c:v>113325.73641952108</c:v>
                </c:pt>
                <c:pt idx="336">
                  <c:v>112528.49150562737</c:v>
                </c:pt>
                <c:pt idx="337">
                  <c:v>112984.06002785235</c:v>
                </c:pt>
                <c:pt idx="338">
                  <c:v>112984.06002785235</c:v>
                </c:pt>
                <c:pt idx="339">
                  <c:v>112072.89835275133</c:v>
                </c:pt>
                <c:pt idx="340">
                  <c:v>111617.32983052637</c:v>
                </c:pt>
                <c:pt idx="341">
                  <c:v>111617.32983052637</c:v>
                </c:pt>
                <c:pt idx="342">
                  <c:v>111275.64112353207</c:v>
                </c:pt>
                <c:pt idx="343">
                  <c:v>112984.06002785235</c:v>
                </c:pt>
                <c:pt idx="344">
                  <c:v>112984.06002785235</c:v>
                </c:pt>
                <c:pt idx="345">
                  <c:v>112414.58705974558</c:v>
                </c:pt>
                <c:pt idx="346">
                  <c:v>112984.06002785235</c:v>
                </c:pt>
                <c:pt idx="347">
                  <c:v>111959.00622219508</c:v>
                </c:pt>
                <c:pt idx="348">
                  <c:v>110933.95241653781</c:v>
                </c:pt>
                <c:pt idx="349">
                  <c:v>111047.84454709405</c:v>
                </c:pt>
                <c:pt idx="350">
                  <c:v>113097.96447373413</c:v>
                </c:pt>
                <c:pt idx="351">
                  <c:v>111845.1017763133</c:v>
                </c:pt>
                <c:pt idx="352">
                  <c:v>112756.26345141431</c:v>
                </c:pt>
                <c:pt idx="353">
                  <c:v>113211.84428896484</c:v>
                </c:pt>
                <c:pt idx="354">
                  <c:v>111731.2219610826</c:v>
                </c:pt>
                <c:pt idx="355">
                  <c:v>111731.2219610826</c:v>
                </c:pt>
                <c:pt idx="356">
                  <c:v>110933.95241653781</c:v>
                </c:pt>
                <c:pt idx="357">
                  <c:v>113097.96447373413</c:v>
                </c:pt>
                <c:pt idx="358">
                  <c:v>113895.23401827892</c:v>
                </c:pt>
                <c:pt idx="359">
                  <c:v>114692.47893217263</c:v>
                </c:pt>
                <c:pt idx="360">
                  <c:v>115261.97653093045</c:v>
                </c:pt>
                <c:pt idx="361">
                  <c:v>115489.77310736846</c:v>
                </c:pt>
                <c:pt idx="362">
                  <c:v>115489.77310736846</c:v>
                </c:pt>
                <c:pt idx="363">
                  <c:v>115034.17995449241</c:v>
                </c:pt>
                <c:pt idx="364">
                  <c:v>115261.97653093045</c:v>
                </c:pt>
                <c:pt idx="365">
                  <c:v>114920.28782393617</c:v>
                </c:pt>
                <c:pt idx="366">
                  <c:v>114464.70698638564</c:v>
                </c:pt>
                <c:pt idx="367">
                  <c:v>114578.5991169419</c:v>
                </c:pt>
                <c:pt idx="368">
                  <c:v>114464.70698638564</c:v>
                </c:pt>
                <c:pt idx="369">
                  <c:v>114464.70698638564</c:v>
                </c:pt>
                <c:pt idx="370">
                  <c:v>114920.28782393617</c:v>
                </c:pt>
                <c:pt idx="371">
                  <c:v>115148.05976972311</c:v>
                </c:pt>
                <c:pt idx="372">
                  <c:v>115034.17995449241</c:v>
                </c:pt>
                <c:pt idx="373">
                  <c:v>114692.47893217263</c:v>
                </c:pt>
                <c:pt idx="374">
                  <c:v>114692.47893217263</c:v>
                </c:pt>
                <c:pt idx="375">
                  <c:v>114123.0182793914</c:v>
                </c:pt>
                <c:pt idx="376">
                  <c:v>114123.0182793914</c:v>
                </c:pt>
                <c:pt idx="377">
                  <c:v>114464.70698638564</c:v>
                </c:pt>
                <c:pt idx="378">
                  <c:v>114692.47893217263</c:v>
                </c:pt>
                <c:pt idx="379">
                  <c:v>114009.12614883516</c:v>
                </c:pt>
                <c:pt idx="380">
                  <c:v>113667.41281118982</c:v>
                </c:pt>
                <c:pt idx="381">
                  <c:v>113097.96447373413</c:v>
                </c:pt>
                <c:pt idx="382">
                  <c:v>112756.26345141431</c:v>
                </c:pt>
                <c:pt idx="383">
                  <c:v>112414.58705974558</c:v>
                </c:pt>
                <c:pt idx="384">
                  <c:v>112528.49150562737</c:v>
                </c:pt>
                <c:pt idx="385">
                  <c:v>113325.73641952108</c:v>
                </c:pt>
                <c:pt idx="386">
                  <c:v>113325.73641952108</c:v>
                </c:pt>
                <c:pt idx="387">
                  <c:v>113325.73641952108</c:v>
                </c:pt>
                <c:pt idx="388">
                  <c:v>112756.26345141431</c:v>
                </c:pt>
                <c:pt idx="389">
                  <c:v>112414.58705974558</c:v>
                </c:pt>
                <c:pt idx="390">
                  <c:v>111731.2219610826</c:v>
                </c:pt>
                <c:pt idx="391">
                  <c:v>111503.42538464458</c:v>
                </c:pt>
                <c:pt idx="392">
                  <c:v>111617.32983052637</c:v>
                </c:pt>
                <c:pt idx="393">
                  <c:v>111275.64112353207</c:v>
                </c:pt>
                <c:pt idx="394">
                  <c:v>111503.42538464458</c:v>
                </c:pt>
                <c:pt idx="395">
                  <c:v>111617.32983052637</c:v>
                </c:pt>
                <c:pt idx="396">
                  <c:v>111161.74899297584</c:v>
                </c:pt>
                <c:pt idx="397">
                  <c:v>110250.58731787483</c:v>
                </c:pt>
                <c:pt idx="398">
                  <c:v>109681.10203444252</c:v>
                </c:pt>
                <c:pt idx="399">
                  <c:v>108883.84480522329</c:v>
                </c:pt>
                <c:pt idx="400">
                  <c:v>107289.30571613371</c:v>
                </c:pt>
                <c:pt idx="401">
                  <c:v>107744.88655368423</c:v>
                </c:pt>
                <c:pt idx="402">
                  <c:v>108656.03591345974</c:v>
                </c:pt>
                <c:pt idx="403">
                  <c:v>108314.359521791</c:v>
                </c:pt>
                <c:pt idx="404">
                  <c:v>109111.61675101022</c:v>
                </c:pt>
                <c:pt idx="405">
                  <c:v>109795.0064803243</c:v>
                </c:pt>
                <c:pt idx="406">
                  <c:v>109453.30545800448</c:v>
                </c:pt>
                <c:pt idx="407">
                  <c:v>110592.26370954356</c:v>
                </c:pt>
                <c:pt idx="408">
                  <c:v>110820.06028598157</c:v>
                </c:pt>
                <c:pt idx="409">
                  <c:v>110136.68287199303</c:v>
                </c:pt>
                <c:pt idx="410">
                  <c:v>110820.06028598157</c:v>
                </c:pt>
                <c:pt idx="411">
                  <c:v>111389.52093876277</c:v>
                </c:pt>
                <c:pt idx="412">
                  <c:v>110592.26370954356</c:v>
                </c:pt>
                <c:pt idx="413">
                  <c:v>110364.46713310553</c:v>
                </c:pt>
                <c:pt idx="414">
                  <c:v>109453.30545800448</c:v>
                </c:pt>
                <c:pt idx="415">
                  <c:v>111389.52093876277</c:v>
                </c:pt>
                <c:pt idx="416">
                  <c:v>111047.84454709405</c:v>
                </c:pt>
                <c:pt idx="417">
                  <c:v>111731.2219610826</c:v>
                </c:pt>
                <c:pt idx="418">
                  <c:v>111275.64112353207</c:v>
                </c:pt>
                <c:pt idx="419">
                  <c:v>112642.38363618361</c:v>
                </c:pt>
                <c:pt idx="420">
                  <c:v>113097.96447373413</c:v>
                </c:pt>
                <c:pt idx="421">
                  <c:v>112414.58705974558</c:v>
                </c:pt>
                <c:pt idx="422">
                  <c:v>112414.58705974558</c:v>
                </c:pt>
                <c:pt idx="423">
                  <c:v>113097.96447373413</c:v>
                </c:pt>
                <c:pt idx="424">
                  <c:v>113211.84428896484</c:v>
                </c:pt>
                <c:pt idx="425">
                  <c:v>112756.26345141431</c:v>
                </c:pt>
                <c:pt idx="426">
                  <c:v>112642.38363618361</c:v>
                </c:pt>
                <c:pt idx="427">
                  <c:v>112756.26345141431</c:v>
                </c:pt>
                <c:pt idx="428">
                  <c:v>112870.16789729611</c:v>
                </c:pt>
                <c:pt idx="429">
                  <c:v>112072.89835275133</c:v>
                </c:pt>
                <c:pt idx="430">
                  <c:v>111959.00622219508</c:v>
                </c:pt>
                <c:pt idx="431">
                  <c:v>112072.89835275133</c:v>
                </c:pt>
                <c:pt idx="432">
                  <c:v>112072.89835275133</c:v>
                </c:pt>
                <c:pt idx="433">
                  <c:v>111959.00622219508</c:v>
                </c:pt>
                <c:pt idx="434">
                  <c:v>111959.00622219508</c:v>
                </c:pt>
                <c:pt idx="435">
                  <c:v>111389.52093876277</c:v>
                </c:pt>
                <c:pt idx="436">
                  <c:v>111503.42538464458</c:v>
                </c:pt>
                <c:pt idx="437">
                  <c:v>111161.74899297584</c:v>
                </c:pt>
                <c:pt idx="438">
                  <c:v>111503.42538464458</c:v>
                </c:pt>
                <c:pt idx="439">
                  <c:v>111503.42538464458</c:v>
                </c:pt>
                <c:pt idx="440">
                  <c:v>111047.84454709405</c:v>
                </c:pt>
                <c:pt idx="441">
                  <c:v>110933.95241653781</c:v>
                </c:pt>
                <c:pt idx="442">
                  <c:v>110706.16815542532</c:v>
                </c:pt>
                <c:pt idx="443">
                  <c:v>110592.26370954356</c:v>
                </c:pt>
                <c:pt idx="444">
                  <c:v>109681.10203444252</c:v>
                </c:pt>
                <c:pt idx="445">
                  <c:v>108883.84480522329</c:v>
                </c:pt>
                <c:pt idx="446">
                  <c:v>108997.71230512844</c:v>
                </c:pt>
                <c:pt idx="447">
                  <c:v>109225.53351221753</c:v>
                </c:pt>
                <c:pt idx="448">
                  <c:v>108656.03591345974</c:v>
                </c:pt>
                <c:pt idx="449">
                  <c:v>109111.61675101022</c:v>
                </c:pt>
                <c:pt idx="450">
                  <c:v>110364.46713310553</c:v>
                </c:pt>
                <c:pt idx="451">
                  <c:v>109339.42564277379</c:v>
                </c:pt>
                <c:pt idx="452">
                  <c:v>109795.0064803243</c:v>
                </c:pt>
                <c:pt idx="453">
                  <c:v>109567.20990388628</c:v>
                </c:pt>
                <c:pt idx="454">
                  <c:v>109225.53351221753</c:v>
                </c:pt>
                <c:pt idx="455">
                  <c:v>108769.94035934149</c:v>
                </c:pt>
                <c:pt idx="456">
                  <c:v>108997.71230512844</c:v>
                </c:pt>
                <c:pt idx="457">
                  <c:v>108314.359521791</c:v>
                </c:pt>
                <c:pt idx="458">
                  <c:v>107858.79099956603</c:v>
                </c:pt>
                <c:pt idx="459">
                  <c:v>107061.5091396957</c:v>
                </c:pt>
                <c:pt idx="460">
                  <c:v>107061.5091396957</c:v>
                </c:pt>
                <c:pt idx="461">
                  <c:v>107744.88655368423</c:v>
                </c:pt>
                <c:pt idx="462">
                  <c:v>108314.359521791</c:v>
                </c:pt>
                <c:pt idx="463">
                  <c:v>108314.359521791</c:v>
                </c:pt>
                <c:pt idx="464">
                  <c:v>108656.03591345974</c:v>
                </c:pt>
                <c:pt idx="465">
                  <c:v>108200.46739123475</c:v>
                </c:pt>
                <c:pt idx="466">
                  <c:v>108428.26396767276</c:v>
                </c:pt>
                <c:pt idx="467">
                  <c:v>108314.359521791</c:v>
                </c:pt>
                <c:pt idx="468">
                  <c:v>108542.14378290348</c:v>
                </c:pt>
                <c:pt idx="469">
                  <c:v>108200.46739123475</c:v>
                </c:pt>
                <c:pt idx="470">
                  <c:v>107630.98210780244</c:v>
                </c:pt>
                <c:pt idx="471">
                  <c:v>108086.56294535297</c:v>
                </c:pt>
                <c:pt idx="472">
                  <c:v>107972.68313012227</c:v>
                </c:pt>
                <c:pt idx="473">
                  <c:v>107630.98210780244</c:v>
                </c:pt>
                <c:pt idx="474">
                  <c:v>106833.72487858322</c:v>
                </c:pt>
                <c:pt idx="475">
                  <c:v>106947.62932446497</c:v>
                </c:pt>
                <c:pt idx="476">
                  <c:v>106719.82043270142</c:v>
                </c:pt>
                <c:pt idx="477">
                  <c:v>105694.75431171861</c:v>
                </c:pt>
                <c:pt idx="478">
                  <c:v>105580.88681181346</c:v>
                </c:pt>
                <c:pt idx="479">
                  <c:v>105580.88681181346</c:v>
                </c:pt>
                <c:pt idx="480">
                  <c:v>106378.14404103269</c:v>
                </c:pt>
                <c:pt idx="481">
                  <c:v>106492.04848691449</c:v>
                </c:pt>
                <c:pt idx="482">
                  <c:v>106150.34746459468</c:v>
                </c:pt>
                <c:pt idx="483">
                  <c:v>105580.88681181346</c:v>
                </c:pt>
                <c:pt idx="484">
                  <c:v>105808.65875760041</c:v>
                </c:pt>
                <c:pt idx="485">
                  <c:v>105011.40152838116</c:v>
                </c:pt>
                <c:pt idx="486">
                  <c:v>103758.55114628587</c:v>
                </c:pt>
                <c:pt idx="487">
                  <c:v>103872.44327684212</c:v>
                </c:pt>
                <c:pt idx="488">
                  <c:v>104441.91624494888</c:v>
                </c:pt>
                <c:pt idx="489">
                  <c:v>103758.55114628587</c:v>
                </c:pt>
                <c:pt idx="490">
                  <c:v>103986.33540739836</c:v>
                </c:pt>
                <c:pt idx="491">
                  <c:v>103758.55114628587</c:v>
                </c:pt>
                <c:pt idx="492">
                  <c:v>104555.82069083067</c:v>
                </c:pt>
                <c:pt idx="493">
                  <c:v>103302.97030873537</c:v>
                </c:pt>
                <c:pt idx="494">
                  <c:v>102961.2816017411</c:v>
                </c:pt>
                <c:pt idx="495">
                  <c:v>102619.60521007236</c:v>
                </c:pt>
                <c:pt idx="496">
                  <c:v>101936.22779608383</c:v>
                </c:pt>
                <c:pt idx="497">
                  <c:v>102277.91650307812</c:v>
                </c:pt>
                <c:pt idx="498">
                  <c:v>102391.80863363435</c:v>
                </c:pt>
                <c:pt idx="499">
                  <c:v>102050.11992664008</c:v>
                </c:pt>
                <c:pt idx="500">
                  <c:v>101708.44353497135</c:v>
                </c:pt>
                <c:pt idx="501">
                  <c:v>101252.86269742082</c:v>
                </c:pt>
                <c:pt idx="502">
                  <c:v>100683.37741398854</c:v>
                </c:pt>
                <c:pt idx="503">
                  <c:v>98861.066379112031</c:v>
                </c:pt>
                <c:pt idx="504">
                  <c:v>99886.120184769286</c:v>
                </c:pt>
                <c:pt idx="50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9-41D5-AD0D-A24C300DE36B}"/>
            </c:ext>
          </c:extLst>
        </c:ser>
        <c:ser>
          <c:idx val="2"/>
          <c:order val="2"/>
          <c:tx>
            <c:strRef>
              <c:f>'[1]2019-2020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General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Perf'!$O$3:$O$508</c:f>
              <c:numCache>
                <c:formatCode>General</c:formatCode>
                <c:ptCount val="506"/>
                <c:pt idx="0">
                  <c:v>112500.49877068422</c:v>
                </c:pt>
                <c:pt idx="1">
                  <c:v>112284.9805738055</c:v>
                </c:pt>
                <c:pt idx="2">
                  <c:v>112284.9805738055</c:v>
                </c:pt>
                <c:pt idx="3">
                  <c:v>112284.9805738055</c:v>
                </c:pt>
                <c:pt idx="4">
                  <c:v>111853.9441800481</c:v>
                </c:pt>
                <c:pt idx="5">
                  <c:v>111853.9441800481</c:v>
                </c:pt>
                <c:pt idx="6">
                  <c:v>111853.9441800481</c:v>
                </c:pt>
                <c:pt idx="7">
                  <c:v>111853.9441800481</c:v>
                </c:pt>
                <c:pt idx="8">
                  <c:v>111853.9441800481</c:v>
                </c:pt>
                <c:pt idx="9">
                  <c:v>111853.9441800481</c:v>
                </c:pt>
                <c:pt idx="10">
                  <c:v>111659.23426507802</c:v>
                </c:pt>
                <c:pt idx="11">
                  <c:v>111659.23426507802</c:v>
                </c:pt>
                <c:pt idx="12">
                  <c:v>111659.23426507802</c:v>
                </c:pt>
                <c:pt idx="13">
                  <c:v>111659.23426507802</c:v>
                </c:pt>
                <c:pt idx="14">
                  <c:v>111659.23426507802</c:v>
                </c:pt>
                <c:pt idx="15">
                  <c:v>111659.23426507802</c:v>
                </c:pt>
                <c:pt idx="16">
                  <c:v>111659.23426507802</c:v>
                </c:pt>
                <c:pt idx="17">
                  <c:v>111447.55229210376</c:v>
                </c:pt>
                <c:pt idx="18">
                  <c:v>111447.55229210376</c:v>
                </c:pt>
                <c:pt idx="19">
                  <c:v>111130.02933264236</c:v>
                </c:pt>
                <c:pt idx="20">
                  <c:v>110918.35813557793</c:v>
                </c:pt>
                <c:pt idx="21">
                  <c:v>110918.35813557793</c:v>
                </c:pt>
                <c:pt idx="22">
                  <c:v>110389.17475496199</c:v>
                </c:pt>
                <c:pt idx="23">
                  <c:v>110389.17475496199</c:v>
                </c:pt>
                <c:pt idx="24">
                  <c:v>110389.17475496199</c:v>
                </c:pt>
                <c:pt idx="25">
                  <c:v>110389.17475496199</c:v>
                </c:pt>
                <c:pt idx="26">
                  <c:v>110177.49278198769</c:v>
                </c:pt>
                <c:pt idx="27">
                  <c:v>110177.49278198769</c:v>
                </c:pt>
                <c:pt idx="28">
                  <c:v>110177.49278198769</c:v>
                </c:pt>
                <c:pt idx="29">
                  <c:v>110177.49278198769</c:v>
                </c:pt>
                <c:pt idx="30">
                  <c:v>110177.49278198769</c:v>
                </c:pt>
                <c:pt idx="31">
                  <c:v>110177.49278198769</c:v>
                </c:pt>
                <c:pt idx="32">
                  <c:v>109754.13961194902</c:v>
                </c:pt>
                <c:pt idx="33">
                  <c:v>109754.13961194902</c:v>
                </c:pt>
                <c:pt idx="34">
                  <c:v>109754.13961194902</c:v>
                </c:pt>
                <c:pt idx="35">
                  <c:v>109754.13961194902</c:v>
                </c:pt>
                <c:pt idx="36">
                  <c:v>109754.13961194902</c:v>
                </c:pt>
                <c:pt idx="37">
                  <c:v>109754.13961194902</c:v>
                </c:pt>
                <c:pt idx="38">
                  <c:v>109754.13961194902</c:v>
                </c:pt>
                <c:pt idx="39">
                  <c:v>109754.13961194902</c:v>
                </c:pt>
                <c:pt idx="40">
                  <c:v>109754.13961194902</c:v>
                </c:pt>
                <c:pt idx="41">
                  <c:v>109754.13961194902</c:v>
                </c:pt>
                <c:pt idx="42">
                  <c:v>109754.13961194902</c:v>
                </c:pt>
                <c:pt idx="43">
                  <c:v>109754.13961194902</c:v>
                </c:pt>
                <c:pt idx="44">
                  <c:v>109754.13961194902</c:v>
                </c:pt>
                <c:pt idx="45">
                  <c:v>109754.13961194902</c:v>
                </c:pt>
                <c:pt idx="46">
                  <c:v>109754.13961194902</c:v>
                </c:pt>
                <c:pt idx="47">
                  <c:v>109754.13961194902</c:v>
                </c:pt>
                <c:pt idx="48">
                  <c:v>109754.13961194902</c:v>
                </c:pt>
                <c:pt idx="49">
                  <c:v>109754.13961194902</c:v>
                </c:pt>
                <c:pt idx="50">
                  <c:v>109754.13961194902</c:v>
                </c:pt>
                <c:pt idx="51">
                  <c:v>109754.13961194902</c:v>
                </c:pt>
                <c:pt idx="52">
                  <c:v>109754.13961194902</c:v>
                </c:pt>
                <c:pt idx="53">
                  <c:v>109754.13961194902</c:v>
                </c:pt>
                <c:pt idx="54">
                  <c:v>109754.13961194902</c:v>
                </c:pt>
                <c:pt idx="55">
                  <c:v>109754.13961194902</c:v>
                </c:pt>
                <c:pt idx="56">
                  <c:v>109754.13961194902</c:v>
                </c:pt>
                <c:pt idx="57">
                  <c:v>109754.13961194902</c:v>
                </c:pt>
                <c:pt idx="58">
                  <c:v>109754.13961194902</c:v>
                </c:pt>
                <c:pt idx="59">
                  <c:v>109754.13961194902</c:v>
                </c:pt>
                <c:pt idx="60">
                  <c:v>109754.13961194902</c:v>
                </c:pt>
                <c:pt idx="61">
                  <c:v>109754.13961194902</c:v>
                </c:pt>
                <c:pt idx="62">
                  <c:v>109754.13961194902</c:v>
                </c:pt>
                <c:pt idx="63">
                  <c:v>109754.13961194902</c:v>
                </c:pt>
                <c:pt idx="64">
                  <c:v>109754.13961194902</c:v>
                </c:pt>
                <c:pt idx="65">
                  <c:v>109754.13961194902</c:v>
                </c:pt>
                <c:pt idx="66">
                  <c:v>109754.13961194902</c:v>
                </c:pt>
                <c:pt idx="67">
                  <c:v>109754.13961194902</c:v>
                </c:pt>
                <c:pt idx="68">
                  <c:v>109754.13961194902</c:v>
                </c:pt>
                <c:pt idx="69">
                  <c:v>109754.13961194902</c:v>
                </c:pt>
                <c:pt idx="70">
                  <c:v>109754.13961194902</c:v>
                </c:pt>
                <c:pt idx="71">
                  <c:v>109754.13961194902</c:v>
                </c:pt>
                <c:pt idx="72">
                  <c:v>109754.13961194902</c:v>
                </c:pt>
                <c:pt idx="73">
                  <c:v>109754.13961194902</c:v>
                </c:pt>
                <c:pt idx="74">
                  <c:v>109754.13961194902</c:v>
                </c:pt>
                <c:pt idx="75">
                  <c:v>109754.13961194902</c:v>
                </c:pt>
                <c:pt idx="76">
                  <c:v>109754.13961194902</c:v>
                </c:pt>
                <c:pt idx="77">
                  <c:v>109754.13961194902</c:v>
                </c:pt>
                <c:pt idx="78">
                  <c:v>109754.13961194902</c:v>
                </c:pt>
                <c:pt idx="79">
                  <c:v>109754.13961194902</c:v>
                </c:pt>
                <c:pt idx="80">
                  <c:v>109754.13961194902</c:v>
                </c:pt>
                <c:pt idx="81">
                  <c:v>109754.13961194902</c:v>
                </c:pt>
                <c:pt idx="82">
                  <c:v>109754.13961194902</c:v>
                </c:pt>
                <c:pt idx="83">
                  <c:v>109754.13961194902</c:v>
                </c:pt>
                <c:pt idx="84">
                  <c:v>109330.78644191034</c:v>
                </c:pt>
                <c:pt idx="85">
                  <c:v>109119.11524484592</c:v>
                </c:pt>
                <c:pt idx="86">
                  <c:v>109119.11524484592</c:v>
                </c:pt>
                <c:pt idx="87">
                  <c:v>108801.60306129436</c:v>
                </c:pt>
                <c:pt idx="88">
                  <c:v>108801.60306129436</c:v>
                </c:pt>
                <c:pt idx="89">
                  <c:v>108272.39812885869</c:v>
                </c:pt>
                <c:pt idx="90">
                  <c:v>108272.39812885869</c:v>
                </c:pt>
                <c:pt idx="91">
                  <c:v>108272.39812885869</c:v>
                </c:pt>
                <c:pt idx="92">
                  <c:v>108272.39812885869</c:v>
                </c:pt>
                <c:pt idx="93">
                  <c:v>108272.39812885869</c:v>
                </c:pt>
                <c:pt idx="94">
                  <c:v>108272.39812885869</c:v>
                </c:pt>
                <c:pt idx="95">
                  <c:v>108272.39812885869</c:v>
                </c:pt>
                <c:pt idx="96">
                  <c:v>108272.39812885869</c:v>
                </c:pt>
                <c:pt idx="97">
                  <c:v>108272.39812885869</c:v>
                </c:pt>
                <c:pt idx="98">
                  <c:v>108272.39812885869</c:v>
                </c:pt>
                <c:pt idx="99">
                  <c:v>108272.39812885869</c:v>
                </c:pt>
                <c:pt idx="100">
                  <c:v>108272.39812885869</c:v>
                </c:pt>
                <c:pt idx="101">
                  <c:v>108272.39812885869</c:v>
                </c:pt>
                <c:pt idx="102">
                  <c:v>108272.39812885869</c:v>
                </c:pt>
                <c:pt idx="103">
                  <c:v>108272.39812885869</c:v>
                </c:pt>
                <c:pt idx="104">
                  <c:v>108272.39812885869</c:v>
                </c:pt>
                <c:pt idx="105">
                  <c:v>108272.39812885869</c:v>
                </c:pt>
                <c:pt idx="106">
                  <c:v>108272.39812885869</c:v>
                </c:pt>
                <c:pt idx="107">
                  <c:v>108272.39812885869</c:v>
                </c:pt>
                <c:pt idx="108">
                  <c:v>108272.39812885869</c:v>
                </c:pt>
                <c:pt idx="109">
                  <c:v>108272.39812885869</c:v>
                </c:pt>
                <c:pt idx="110">
                  <c:v>108272.39812885869</c:v>
                </c:pt>
                <c:pt idx="111">
                  <c:v>108272.39812885869</c:v>
                </c:pt>
                <c:pt idx="112">
                  <c:v>108272.39812885869</c:v>
                </c:pt>
                <c:pt idx="113">
                  <c:v>108272.39812885869</c:v>
                </c:pt>
                <c:pt idx="114">
                  <c:v>108272.39812885869</c:v>
                </c:pt>
                <c:pt idx="115">
                  <c:v>108272.39812885869</c:v>
                </c:pt>
                <c:pt idx="116">
                  <c:v>108272.39812885869</c:v>
                </c:pt>
                <c:pt idx="117">
                  <c:v>108272.39812885869</c:v>
                </c:pt>
                <c:pt idx="118">
                  <c:v>108272.39812885869</c:v>
                </c:pt>
                <c:pt idx="119">
                  <c:v>108272.39812885869</c:v>
                </c:pt>
                <c:pt idx="120">
                  <c:v>108272.39812885869</c:v>
                </c:pt>
                <c:pt idx="121">
                  <c:v>108272.39812885869</c:v>
                </c:pt>
                <c:pt idx="122">
                  <c:v>108272.39812885869</c:v>
                </c:pt>
                <c:pt idx="123">
                  <c:v>108272.39812885869</c:v>
                </c:pt>
                <c:pt idx="124">
                  <c:v>108272.39812885869</c:v>
                </c:pt>
                <c:pt idx="125">
                  <c:v>108272.39812885869</c:v>
                </c:pt>
                <c:pt idx="126">
                  <c:v>108272.39812885869</c:v>
                </c:pt>
                <c:pt idx="127">
                  <c:v>108272.39812885869</c:v>
                </c:pt>
                <c:pt idx="128">
                  <c:v>108272.39812885869</c:v>
                </c:pt>
                <c:pt idx="129">
                  <c:v>108272.39812885869</c:v>
                </c:pt>
                <c:pt idx="130">
                  <c:v>108272.39812885869</c:v>
                </c:pt>
                <c:pt idx="131">
                  <c:v>108272.39812885869</c:v>
                </c:pt>
                <c:pt idx="132">
                  <c:v>108272.39812885869</c:v>
                </c:pt>
                <c:pt idx="133">
                  <c:v>108272.39812885869</c:v>
                </c:pt>
                <c:pt idx="134">
                  <c:v>108272.39812885869</c:v>
                </c:pt>
                <c:pt idx="135">
                  <c:v>108272.39812885869</c:v>
                </c:pt>
                <c:pt idx="136">
                  <c:v>108272.39812885869</c:v>
                </c:pt>
                <c:pt idx="137">
                  <c:v>108272.39812885869</c:v>
                </c:pt>
                <c:pt idx="138">
                  <c:v>108272.39812885869</c:v>
                </c:pt>
                <c:pt idx="139">
                  <c:v>108272.39812885869</c:v>
                </c:pt>
                <c:pt idx="140">
                  <c:v>108272.39812885869</c:v>
                </c:pt>
                <c:pt idx="141">
                  <c:v>108272.39812885869</c:v>
                </c:pt>
                <c:pt idx="142">
                  <c:v>108272.39812885869</c:v>
                </c:pt>
                <c:pt idx="143">
                  <c:v>108272.39812885869</c:v>
                </c:pt>
                <c:pt idx="144">
                  <c:v>108272.39812885869</c:v>
                </c:pt>
                <c:pt idx="145">
                  <c:v>108272.39812885869</c:v>
                </c:pt>
                <c:pt idx="146">
                  <c:v>108272.39812885869</c:v>
                </c:pt>
                <c:pt idx="147">
                  <c:v>108272.39812885869</c:v>
                </c:pt>
                <c:pt idx="148">
                  <c:v>108272.39812885869</c:v>
                </c:pt>
                <c:pt idx="149">
                  <c:v>108272.39812885869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108060.72693179427</c:v>
                </c:pt>
                <c:pt idx="222">
                  <c:v>108060.72693179427</c:v>
                </c:pt>
                <c:pt idx="223">
                  <c:v>108060.72693179427</c:v>
                </c:pt>
                <c:pt idx="224">
                  <c:v>108060.72693179427</c:v>
                </c:pt>
                <c:pt idx="225">
                  <c:v>107743.22552415257</c:v>
                </c:pt>
                <c:pt idx="226">
                  <c:v>107319.87235411389</c:v>
                </c:pt>
                <c:pt idx="227">
                  <c:v>107319.87235411389</c:v>
                </c:pt>
                <c:pt idx="228">
                  <c:v>107319.87235411389</c:v>
                </c:pt>
                <c:pt idx="229">
                  <c:v>107108.19038113963</c:v>
                </c:pt>
                <c:pt idx="230">
                  <c:v>106896.50840816536</c:v>
                </c:pt>
                <c:pt idx="231">
                  <c:v>106896.50840816536</c:v>
                </c:pt>
                <c:pt idx="232">
                  <c:v>106896.50840816536</c:v>
                </c:pt>
                <c:pt idx="233">
                  <c:v>106896.50840816536</c:v>
                </c:pt>
                <c:pt idx="234">
                  <c:v>106896.50840816536</c:v>
                </c:pt>
                <c:pt idx="235">
                  <c:v>106896.50840816536</c:v>
                </c:pt>
                <c:pt idx="236">
                  <c:v>106896.50840816536</c:v>
                </c:pt>
                <c:pt idx="237">
                  <c:v>106896.50840816536</c:v>
                </c:pt>
                <c:pt idx="238">
                  <c:v>106896.50840816536</c:v>
                </c:pt>
                <c:pt idx="239">
                  <c:v>106896.50840816536</c:v>
                </c:pt>
                <c:pt idx="240">
                  <c:v>106896.50840816536</c:v>
                </c:pt>
                <c:pt idx="241">
                  <c:v>106896.50840816536</c:v>
                </c:pt>
                <c:pt idx="242">
                  <c:v>106684.83721110094</c:v>
                </c:pt>
                <c:pt idx="243">
                  <c:v>106261.48404106226</c:v>
                </c:pt>
                <c:pt idx="244">
                  <c:v>106261.48404106226</c:v>
                </c:pt>
                <c:pt idx="245">
                  <c:v>106261.48404106226</c:v>
                </c:pt>
                <c:pt idx="246">
                  <c:v>105943.9718575107</c:v>
                </c:pt>
                <c:pt idx="247">
                  <c:v>105943.9718575107</c:v>
                </c:pt>
                <c:pt idx="248">
                  <c:v>105626.4488980493</c:v>
                </c:pt>
                <c:pt idx="249">
                  <c:v>105626.4488980493</c:v>
                </c:pt>
                <c:pt idx="250">
                  <c:v>105626.4488980493</c:v>
                </c:pt>
                <c:pt idx="251">
                  <c:v>105626.4488980493</c:v>
                </c:pt>
                <c:pt idx="252">
                  <c:v>105626.4488980493</c:v>
                </c:pt>
                <c:pt idx="253">
                  <c:v>105308.93671449774</c:v>
                </c:pt>
                <c:pt idx="254">
                  <c:v>105308.93671449774</c:v>
                </c:pt>
                <c:pt idx="255">
                  <c:v>105308.93671449774</c:v>
                </c:pt>
                <c:pt idx="256">
                  <c:v>105308.93671449774</c:v>
                </c:pt>
                <c:pt idx="257">
                  <c:v>105097.26551743332</c:v>
                </c:pt>
                <c:pt idx="258">
                  <c:v>105097.26551743332</c:v>
                </c:pt>
                <c:pt idx="259">
                  <c:v>105097.26551743332</c:v>
                </c:pt>
                <c:pt idx="260">
                  <c:v>104779.74255797193</c:v>
                </c:pt>
                <c:pt idx="261">
                  <c:v>104568.08213681736</c:v>
                </c:pt>
                <c:pt idx="262">
                  <c:v>104568.08213681736</c:v>
                </c:pt>
                <c:pt idx="263">
                  <c:v>104568.08213681736</c:v>
                </c:pt>
                <c:pt idx="264">
                  <c:v>103943.62893727116</c:v>
                </c:pt>
                <c:pt idx="265">
                  <c:v>103943.62893727116</c:v>
                </c:pt>
                <c:pt idx="266">
                  <c:v>103744.31770879772</c:v>
                </c:pt>
                <c:pt idx="267">
                  <c:v>103744.31770879772</c:v>
                </c:pt>
                <c:pt idx="268">
                  <c:v>103744.31770879772</c:v>
                </c:pt>
                <c:pt idx="269">
                  <c:v>103744.31770879772</c:v>
                </c:pt>
                <c:pt idx="270">
                  <c:v>103744.31770879772</c:v>
                </c:pt>
                <c:pt idx="271">
                  <c:v>103744.31770879772</c:v>
                </c:pt>
                <c:pt idx="272">
                  <c:v>103744.31770879772</c:v>
                </c:pt>
                <c:pt idx="273">
                  <c:v>103744.31770879772</c:v>
                </c:pt>
                <c:pt idx="274">
                  <c:v>103744.31770879772</c:v>
                </c:pt>
                <c:pt idx="275">
                  <c:v>103744.31770879772</c:v>
                </c:pt>
                <c:pt idx="276">
                  <c:v>103544.99570441447</c:v>
                </c:pt>
                <c:pt idx="277">
                  <c:v>103345.6737000312</c:v>
                </c:pt>
                <c:pt idx="278">
                  <c:v>102947.04046717449</c:v>
                </c:pt>
                <c:pt idx="279">
                  <c:v>102947.04046717449</c:v>
                </c:pt>
                <c:pt idx="280">
                  <c:v>102947.04046717449</c:v>
                </c:pt>
                <c:pt idx="281">
                  <c:v>102947.04046717449</c:v>
                </c:pt>
                <c:pt idx="282">
                  <c:v>102947.04046717449</c:v>
                </c:pt>
                <c:pt idx="283">
                  <c:v>102947.04046717449</c:v>
                </c:pt>
                <c:pt idx="284">
                  <c:v>102448.75162008106</c:v>
                </c:pt>
                <c:pt idx="285">
                  <c:v>102448.75162008106</c:v>
                </c:pt>
                <c:pt idx="286">
                  <c:v>102448.75162008106</c:v>
                </c:pt>
                <c:pt idx="287">
                  <c:v>102149.78477737094</c:v>
                </c:pt>
                <c:pt idx="288">
                  <c:v>102149.78477737094</c:v>
                </c:pt>
                <c:pt idx="289">
                  <c:v>102149.78477737094</c:v>
                </c:pt>
                <c:pt idx="290">
                  <c:v>102149.78477737094</c:v>
                </c:pt>
                <c:pt idx="291">
                  <c:v>102149.78477737094</c:v>
                </c:pt>
                <c:pt idx="292">
                  <c:v>102149.78477737094</c:v>
                </c:pt>
                <c:pt idx="293">
                  <c:v>101850.80715875096</c:v>
                </c:pt>
                <c:pt idx="294">
                  <c:v>101252.85192151101</c:v>
                </c:pt>
                <c:pt idx="295">
                  <c:v>101252.85192151101</c:v>
                </c:pt>
                <c:pt idx="296">
                  <c:v>101252.85192151101</c:v>
                </c:pt>
                <c:pt idx="297">
                  <c:v>101252.85192151101</c:v>
                </c:pt>
                <c:pt idx="298">
                  <c:v>101053.55146894739</c:v>
                </c:pt>
                <c:pt idx="299">
                  <c:v>101053.55146894739</c:v>
                </c:pt>
                <c:pt idx="300">
                  <c:v>101053.55146894739</c:v>
                </c:pt>
                <c:pt idx="301">
                  <c:v>101053.55146894739</c:v>
                </c:pt>
                <c:pt idx="302">
                  <c:v>101053.55146894739</c:v>
                </c:pt>
                <c:pt idx="303">
                  <c:v>101053.55146894739</c:v>
                </c:pt>
                <c:pt idx="304">
                  <c:v>101053.55146894739</c:v>
                </c:pt>
                <c:pt idx="305">
                  <c:v>101053.55146894739</c:v>
                </c:pt>
                <c:pt idx="306">
                  <c:v>101053.55146894739</c:v>
                </c:pt>
                <c:pt idx="307">
                  <c:v>101053.55146894739</c:v>
                </c:pt>
                <c:pt idx="308">
                  <c:v>101053.55146894739</c:v>
                </c:pt>
                <c:pt idx="309">
                  <c:v>101053.55146894739</c:v>
                </c:pt>
                <c:pt idx="310">
                  <c:v>101053.55146894739</c:v>
                </c:pt>
                <c:pt idx="311">
                  <c:v>101053.55146894739</c:v>
                </c:pt>
                <c:pt idx="312">
                  <c:v>101053.55146894739</c:v>
                </c:pt>
                <c:pt idx="313">
                  <c:v>101053.55146894739</c:v>
                </c:pt>
                <c:pt idx="314">
                  <c:v>101053.55146894739</c:v>
                </c:pt>
                <c:pt idx="315">
                  <c:v>101053.55146894739</c:v>
                </c:pt>
                <c:pt idx="316">
                  <c:v>101053.55146894739</c:v>
                </c:pt>
                <c:pt idx="317">
                  <c:v>101053.55146894739</c:v>
                </c:pt>
                <c:pt idx="318">
                  <c:v>101053.55146894739</c:v>
                </c:pt>
                <c:pt idx="319">
                  <c:v>101053.55146894739</c:v>
                </c:pt>
                <c:pt idx="320">
                  <c:v>101053.55146894739</c:v>
                </c:pt>
                <c:pt idx="321">
                  <c:v>101053.55146894739</c:v>
                </c:pt>
                <c:pt idx="322">
                  <c:v>101053.55146894739</c:v>
                </c:pt>
                <c:pt idx="323">
                  <c:v>101053.55146894739</c:v>
                </c:pt>
                <c:pt idx="324">
                  <c:v>101053.55146894739</c:v>
                </c:pt>
                <c:pt idx="325">
                  <c:v>101053.55146894739</c:v>
                </c:pt>
                <c:pt idx="326">
                  <c:v>101053.55146894739</c:v>
                </c:pt>
                <c:pt idx="327">
                  <c:v>101053.55146894739</c:v>
                </c:pt>
                <c:pt idx="328">
                  <c:v>101053.55146894739</c:v>
                </c:pt>
                <c:pt idx="329">
                  <c:v>101053.55146894739</c:v>
                </c:pt>
                <c:pt idx="330">
                  <c:v>101053.55146894739</c:v>
                </c:pt>
                <c:pt idx="331">
                  <c:v>101053.55146894739</c:v>
                </c:pt>
                <c:pt idx="332">
                  <c:v>101053.55146894739</c:v>
                </c:pt>
                <c:pt idx="333">
                  <c:v>101053.55146894739</c:v>
                </c:pt>
                <c:pt idx="334">
                  <c:v>101053.55146894739</c:v>
                </c:pt>
                <c:pt idx="335">
                  <c:v>101053.55146894739</c:v>
                </c:pt>
                <c:pt idx="336">
                  <c:v>101053.55146894739</c:v>
                </c:pt>
                <c:pt idx="337">
                  <c:v>101053.55146894739</c:v>
                </c:pt>
                <c:pt idx="338">
                  <c:v>101053.55146894739</c:v>
                </c:pt>
                <c:pt idx="339">
                  <c:v>101053.55146894739</c:v>
                </c:pt>
                <c:pt idx="340">
                  <c:v>101053.55146894739</c:v>
                </c:pt>
                <c:pt idx="341">
                  <c:v>101053.55146894739</c:v>
                </c:pt>
                <c:pt idx="342">
                  <c:v>101053.55146894739</c:v>
                </c:pt>
                <c:pt idx="343">
                  <c:v>101053.55146894739</c:v>
                </c:pt>
                <c:pt idx="344">
                  <c:v>101053.55146894739</c:v>
                </c:pt>
                <c:pt idx="345">
                  <c:v>101053.55146894739</c:v>
                </c:pt>
                <c:pt idx="346">
                  <c:v>101053.55146894739</c:v>
                </c:pt>
                <c:pt idx="347">
                  <c:v>101053.55146894739</c:v>
                </c:pt>
                <c:pt idx="348">
                  <c:v>101053.55146894739</c:v>
                </c:pt>
                <c:pt idx="349">
                  <c:v>101053.55146894739</c:v>
                </c:pt>
                <c:pt idx="350">
                  <c:v>101053.55146894739</c:v>
                </c:pt>
                <c:pt idx="351">
                  <c:v>101053.55146894739</c:v>
                </c:pt>
                <c:pt idx="352">
                  <c:v>101053.55146894739</c:v>
                </c:pt>
                <c:pt idx="353">
                  <c:v>101053.55146894739</c:v>
                </c:pt>
                <c:pt idx="354">
                  <c:v>101053.55146894739</c:v>
                </c:pt>
                <c:pt idx="355">
                  <c:v>101053.55146894739</c:v>
                </c:pt>
                <c:pt idx="356">
                  <c:v>101053.55146894739</c:v>
                </c:pt>
                <c:pt idx="357">
                  <c:v>101053.55146894739</c:v>
                </c:pt>
                <c:pt idx="358">
                  <c:v>101053.55146894739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100854.22946456415</c:v>
                </c:pt>
                <c:pt idx="364">
                  <c:v>100854.22946456415</c:v>
                </c:pt>
                <c:pt idx="365">
                  <c:v>100654.90746018087</c:v>
                </c:pt>
                <c:pt idx="366">
                  <c:v>100654.90746018087</c:v>
                </c:pt>
                <c:pt idx="367">
                  <c:v>100654.90746018087</c:v>
                </c:pt>
                <c:pt idx="368">
                  <c:v>100654.90746018087</c:v>
                </c:pt>
                <c:pt idx="369">
                  <c:v>100654.90746018087</c:v>
                </c:pt>
                <c:pt idx="370">
                  <c:v>100654.90746018087</c:v>
                </c:pt>
                <c:pt idx="371">
                  <c:v>100654.90746018087</c:v>
                </c:pt>
                <c:pt idx="372">
                  <c:v>100654.90746018087</c:v>
                </c:pt>
                <c:pt idx="373">
                  <c:v>100355.91906565105</c:v>
                </c:pt>
                <c:pt idx="374">
                  <c:v>100355.91906565105</c:v>
                </c:pt>
                <c:pt idx="375">
                  <c:v>100355.91906565105</c:v>
                </c:pt>
                <c:pt idx="376">
                  <c:v>100355.91906565105</c:v>
                </c:pt>
                <c:pt idx="377">
                  <c:v>100355.91906565105</c:v>
                </c:pt>
                <c:pt idx="378">
                  <c:v>100355.91906565105</c:v>
                </c:pt>
                <c:pt idx="379">
                  <c:v>99757.985380230763</c:v>
                </c:pt>
                <c:pt idx="380">
                  <c:v>99458.986209791095</c:v>
                </c:pt>
                <c:pt idx="381">
                  <c:v>99060.363752844234</c:v>
                </c:pt>
                <c:pt idx="382">
                  <c:v>99060.363752844234</c:v>
                </c:pt>
                <c:pt idx="383">
                  <c:v>99060.363752844234</c:v>
                </c:pt>
                <c:pt idx="384">
                  <c:v>99060.363752844234</c:v>
                </c:pt>
                <c:pt idx="385">
                  <c:v>99060.363752844234</c:v>
                </c:pt>
                <c:pt idx="386">
                  <c:v>99060.363752844234</c:v>
                </c:pt>
                <c:pt idx="387">
                  <c:v>99060.363752844234</c:v>
                </c:pt>
                <c:pt idx="388">
                  <c:v>99060.363752844234</c:v>
                </c:pt>
                <c:pt idx="389">
                  <c:v>99060.363752844234</c:v>
                </c:pt>
                <c:pt idx="390">
                  <c:v>99060.363752844234</c:v>
                </c:pt>
                <c:pt idx="391">
                  <c:v>99060.363752844234</c:v>
                </c:pt>
                <c:pt idx="392">
                  <c:v>99060.363752844234</c:v>
                </c:pt>
                <c:pt idx="393">
                  <c:v>99060.363752844234</c:v>
                </c:pt>
                <c:pt idx="394">
                  <c:v>99060.363752844234</c:v>
                </c:pt>
                <c:pt idx="395">
                  <c:v>99060.363752844234</c:v>
                </c:pt>
                <c:pt idx="396">
                  <c:v>99060.363752844234</c:v>
                </c:pt>
                <c:pt idx="397">
                  <c:v>99060.363752844234</c:v>
                </c:pt>
                <c:pt idx="398">
                  <c:v>99060.363752844234</c:v>
                </c:pt>
                <c:pt idx="399">
                  <c:v>99060.363752844234</c:v>
                </c:pt>
                <c:pt idx="400">
                  <c:v>99060.363752844234</c:v>
                </c:pt>
                <c:pt idx="401">
                  <c:v>99060.363752844234</c:v>
                </c:pt>
                <c:pt idx="402">
                  <c:v>99060.363752844234</c:v>
                </c:pt>
                <c:pt idx="403">
                  <c:v>99060.363752844234</c:v>
                </c:pt>
                <c:pt idx="404">
                  <c:v>99060.363752844234</c:v>
                </c:pt>
                <c:pt idx="405">
                  <c:v>99060.363752844234</c:v>
                </c:pt>
                <c:pt idx="406">
                  <c:v>99060.363752844234</c:v>
                </c:pt>
                <c:pt idx="407">
                  <c:v>99060.363752844234</c:v>
                </c:pt>
                <c:pt idx="408">
                  <c:v>99060.363752844234</c:v>
                </c:pt>
                <c:pt idx="409">
                  <c:v>99060.363752844234</c:v>
                </c:pt>
                <c:pt idx="410">
                  <c:v>99060.363752844234</c:v>
                </c:pt>
                <c:pt idx="411">
                  <c:v>99060.363752844234</c:v>
                </c:pt>
                <c:pt idx="412">
                  <c:v>99060.363752844234</c:v>
                </c:pt>
                <c:pt idx="413">
                  <c:v>99060.363752844234</c:v>
                </c:pt>
                <c:pt idx="414">
                  <c:v>99060.363752844234</c:v>
                </c:pt>
                <c:pt idx="415">
                  <c:v>99060.363752844234</c:v>
                </c:pt>
                <c:pt idx="416">
                  <c:v>99060.363752844234</c:v>
                </c:pt>
                <c:pt idx="417">
                  <c:v>99060.363752844234</c:v>
                </c:pt>
                <c:pt idx="418">
                  <c:v>99060.363752844234</c:v>
                </c:pt>
                <c:pt idx="419">
                  <c:v>99060.363752844234</c:v>
                </c:pt>
                <c:pt idx="420">
                  <c:v>99060.363752844234</c:v>
                </c:pt>
                <c:pt idx="421">
                  <c:v>99060.363752844234</c:v>
                </c:pt>
                <c:pt idx="422">
                  <c:v>99060.363752844234</c:v>
                </c:pt>
                <c:pt idx="423">
                  <c:v>99060.363752844234</c:v>
                </c:pt>
                <c:pt idx="424">
                  <c:v>99060.363752844234</c:v>
                </c:pt>
                <c:pt idx="425">
                  <c:v>98761.396910134106</c:v>
                </c:pt>
                <c:pt idx="426">
                  <c:v>98761.396910134106</c:v>
                </c:pt>
                <c:pt idx="427">
                  <c:v>98761.396910134106</c:v>
                </c:pt>
                <c:pt idx="428">
                  <c:v>98761.396910134106</c:v>
                </c:pt>
                <c:pt idx="429">
                  <c:v>97964.130444420691</c:v>
                </c:pt>
                <c:pt idx="430">
                  <c:v>97964.130444420691</c:v>
                </c:pt>
                <c:pt idx="431">
                  <c:v>97964.130444420691</c:v>
                </c:pt>
                <c:pt idx="432">
                  <c:v>97964.130444420691</c:v>
                </c:pt>
                <c:pt idx="433">
                  <c:v>97964.130444420691</c:v>
                </c:pt>
                <c:pt idx="434">
                  <c:v>97964.130444420691</c:v>
                </c:pt>
                <c:pt idx="435">
                  <c:v>97565.497211563998</c:v>
                </c:pt>
                <c:pt idx="436">
                  <c:v>97565.497211563998</c:v>
                </c:pt>
                <c:pt idx="437">
                  <c:v>97565.497211563998</c:v>
                </c:pt>
                <c:pt idx="438">
                  <c:v>97565.497211563998</c:v>
                </c:pt>
                <c:pt idx="439">
                  <c:v>97565.497211563998</c:v>
                </c:pt>
                <c:pt idx="440">
                  <c:v>97067.208364470585</c:v>
                </c:pt>
                <c:pt idx="441">
                  <c:v>97067.208364470585</c:v>
                </c:pt>
                <c:pt idx="442">
                  <c:v>96768.230745850611</c:v>
                </c:pt>
                <c:pt idx="443">
                  <c:v>96768.230745850611</c:v>
                </c:pt>
                <c:pt idx="444">
                  <c:v>96568.908741467327</c:v>
                </c:pt>
                <c:pt idx="445">
                  <c:v>96568.908741467327</c:v>
                </c:pt>
                <c:pt idx="446">
                  <c:v>96568.908741467327</c:v>
                </c:pt>
                <c:pt idx="447">
                  <c:v>96568.908741467327</c:v>
                </c:pt>
                <c:pt idx="448">
                  <c:v>96568.908741467327</c:v>
                </c:pt>
                <c:pt idx="449">
                  <c:v>96568.908741467327</c:v>
                </c:pt>
                <c:pt idx="450">
                  <c:v>96568.908741467327</c:v>
                </c:pt>
                <c:pt idx="451">
                  <c:v>96070.630670283761</c:v>
                </c:pt>
                <c:pt idx="452">
                  <c:v>96070.630670283761</c:v>
                </c:pt>
                <c:pt idx="453">
                  <c:v>95871.308665900506</c:v>
                </c:pt>
                <c:pt idx="454">
                  <c:v>95572.341823190349</c:v>
                </c:pt>
                <c:pt idx="455">
                  <c:v>95372.998266987401</c:v>
                </c:pt>
                <c:pt idx="456">
                  <c:v>95372.998266987401</c:v>
                </c:pt>
                <c:pt idx="457">
                  <c:v>94974.375810040539</c:v>
                </c:pt>
                <c:pt idx="458">
                  <c:v>94974.375810040539</c:v>
                </c:pt>
                <c:pt idx="459">
                  <c:v>94974.375810040539</c:v>
                </c:pt>
                <c:pt idx="460">
                  <c:v>94974.375810040539</c:v>
                </c:pt>
                <c:pt idx="461">
                  <c:v>94974.375810040539</c:v>
                </c:pt>
                <c:pt idx="462">
                  <c:v>94974.375810040539</c:v>
                </c:pt>
                <c:pt idx="463">
                  <c:v>94974.375810040539</c:v>
                </c:pt>
                <c:pt idx="464">
                  <c:v>94974.375810040539</c:v>
                </c:pt>
                <c:pt idx="465">
                  <c:v>94974.375810040539</c:v>
                </c:pt>
                <c:pt idx="466">
                  <c:v>94974.375810040539</c:v>
                </c:pt>
                <c:pt idx="467">
                  <c:v>94974.375810040539</c:v>
                </c:pt>
                <c:pt idx="468">
                  <c:v>94974.375810040539</c:v>
                </c:pt>
                <c:pt idx="469">
                  <c:v>94675.408967330397</c:v>
                </c:pt>
                <c:pt idx="470">
                  <c:v>94476.097738856988</c:v>
                </c:pt>
                <c:pt idx="471">
                  <c:v>94476.097738856988</c:v>
                </c:pt>
                <c:pt idx="472">
                  <c:v>94476.097738856988</c:v>
                </c:pt>
                <c:pt idx="473">
                  <c:v>94177.109344327138</c:v>
                </c:pt>
                <c:pt idx="474">
                  <c:v>93579.175658906854</c:v>
                </c:pt>
                <c:pt idx="475">
                  <c:v>93579.175658906854</c:v>
                </c:pt>
                <c:pt idx="476">
                  <c:v>93379.842878613752</c:v>
                </c:pt>
                <c:pt idx="477">
                  <c:v>93180.54242605019</c:v>
                </c:pt>
                <c:pt idx="478">
                  <c:v>93180.54242605019</c:v>
                </c:pt>
                <c:pt idx="479">
                  <c:v>93180.54242605019</c:v>
                </c:pt>
                <c:pt idx="480">
                  <c:v>93180.54242605019</c:v>
                </c:pt>
                <c:pt idx="481">
                  <c:v>93180.54242605019</c:v>
                </c:pt>
                <c:pt idx="482">
                  <c:v>92881.554031520354</c:v>
                </c:pt>
                <c:pt idx="483">
                  <c:v>92582.576412900366</c:v>
                </c:pt>
                <c:pt idx="484">
                  <c:v>92582.576412900366</c:v>
                </c:pt>
                <c:pt idx="485">
                  <c:v>91884.976337333515</c:v>
                </c:pt>
                <c:pt idx="486">
                  <c:v>91486.343104476837</c:v>
                </c:pt>
                <c:pt idx="487">
                  <c:v>91486.343104476837</c:v>
                </c:pt>
                <c:pt idx="488">
                  <c:v>91486.343104476837</c:v>
                </c:pt>
                <c:pt idx="489">
                  <c:v>91486.343104476837</c:v>
                </c:pt>
                <c:pt idx="490">
                  <c:v>91486.343104476837</c:v>
                </c:pt>
                <c:pt idx="491">
                  <c:v>91486.343104476837</c:v>
                </c:pt>
                <c:pt idx="492">
                  <c:v>91486.343104476837</c:v>
                </c:pt>
                <c:pt idx="493">
                  <c:v>90390.099020143447</c:v>
                </c:pt>
                <c:pt idx="494">
                  <c:v>90091.121401523458</c:v>
                </c:pt>
                <c:pt idx="495">
                  <c:v>89792.154558813316</c:v>
                </c:pt>
                <c:pt idx="496">
                  <c:v>89592.832554430061</c:v>
                </c:pt>
                <c:pt idx="497">
                  <c:v>89592.832554430061</c:v>
                </c:pt>
                <c:pt idx="498">
                  <c:v>89592.832554430061</c:v>
                </c:pt>
                <c:pt idx="499">
                  <c:v>89293.854935810072</c:v>
                </c:pt>
                <c:pt idx="500">
                  <c:v>88994.888093099929</c:v>
                </c:pt>
                <c:pt idx="501">
                  <c:v>88596.254860243222</c:v>
                </c:pt>
                <c:pt idx="502">
                  <c:v>88097.955237239978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9-41D5-AD0D-A24C300DE36B}"/>
            </c:ext>
          </c:extLst>
        </c:ser>
        <c:ser>
          <c:idx val="3"/>
          <c:order val="3"/>
          <c:tx>
            <c:strRef>
              <c:f>'[1]2019-2020 Perf'!$P$2</c:f>
              <c:strCache>
                <c:ptCount val="1"/>
                <c:pt idx="0">
                  <c:v>Static Floor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General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Perf'!$P$3:$P$508</c:f>
              <c:numCache>
                <c:formatCode>General</c:formatCode>
                <c:ptCount val="506"/>
                <c:pt idx="0">
                  <c:v>87500</c:v>
                </c:pt>
                <c:pt idx="1">
                  <c:v>87500</c:v>
                </c:pt>
                <c:pt idx="2">
                  <c:v>87500</c:v>
                </c:pt>
                <c:pt idx="3">
                  <c:v>87500</c:v>
                </c:pt>
                <c:pt idx="4">
                  <c:v>87500</c:v>
                </c:pt>
                <c:pt idx="5">
                  <c:v>87500</c:v>
                </c:pt>
                <c:pt idx="6">
                  <c:v>87500</c:v>
                </c:pt>
                <c:pt idx="7">
                  <c:v>87500</c:v>
                </c:pt>
                <c:pt idx="8">
                  <c:v>87500</c:v>
                </c:pt>
                <c:pt idx="9">
                  <c:v>87500</c:v>
                </c:pt>
                <c:pt idx="10">
                  <c:v>87500</c:v>
                </c:pt>
                <c:pt idx="11">
                  <c:v>87500</c:v>
                </c:pt>
                <c:pt idx="12">
                  <c:v>87500</c:v>
                </c:pt>
                <c:pt idx="13">
                  <c:v>87500</c:v>
                </c:pt>
                <c:pt idx="14">
                  <c:v>87500</c:v>
                </c:pt>
                <c:pt idx="15">
                  <c:v>87500</c:v>
                </c:pt>
                <c:pt idx="16">
                  <c:v>87500</c:v>
                </c:pt>
                <c:pt idx="17">
                  <c:v>87500</c:v>
                </c:pt>
                <c:pt idx="18">
                  <c:v>87500</c:v>
                </c:pt>
                <c:pt idx="19">
                  <c:v>87500</c:v>
                </c:pt>
                <c:pt idx="20">
                  <c:v>87500</c:v>
                </c:pt>
                <c:pt idx="21">
                  <c:v>87500</c:v>
                </c:pt>
                <c:pt idx="22">
                  <c:v>87500</c:v>
                </c:pt>
                <c:pt idx="23">
                  <c:v>87500</c:v>
                </c:pt>
                <c:pt idx="24">
                  <c:v>87500</c:v>
                </c:pt>
                <c:pt idx="25">
                  <c:v>87500</c:v>
                </c:pt>
                <c:pt idx="26">
                  <c:v>87500</c:v>
                </c:pt>
                <c:pt idx="27">
                  <c:v>87500</c:v>
                </c:pt>
                <c:pt idx="28">
                  <c:v>87500</c:v>
                </c:pt>
                <c:pt idx="29">
                  <c:v>87500</c:v>
                </c:pt>
                <c:pt idx="30">
                  <c:v>87500</c:v>
                </c:pt>
                <c:pt idx="31">
                  <c:v>87500</c:v>
                </c:pt>
                <c:pt idx="32">
                  <c:v>87500</c:v>
                </c:pt>
                <c:pt idx="33">
                  <c:v>87500</c:v>
                </c:pt>
                <c:pt idx="34">
                  <c:v>87500</c:v>
                </c:pt>
                <c:pt idx="35">
                  <c:v>87500</c:v>
                </c:pt>
                <c:pt idx="36">
                  <c:v>87500</c:v>
                </c:pt>
                <c:pt idx="37">
                  <c:v>87500</c:v>
                </c:pt>
                <c:pt idx="38">
                  <c:v>87500</c:v>
                </c:pt>
                <c:pt idx="39">
                  <c:v>87500</c:v>
                </c:pt>
                <c:pt idx="40">
                  <c:v>87500</c:v>
                </c:pt>
                <c:pt idx="41">
                  <c:v>87500</c:v>
                </c:pt>
                <c:pt idx="42">
                  <c:v>87500</c:v>
                </c:pt>
                <c:pt idx="43">
                  <c:v>87500</c:v>
                </c:pt>
                <c:pt idx="44">
                  <c:v>87500</c:v>
                </c:pt>
                <c:pt idx="45">
                  <c:v>87500</c:v>
                </c:pt>
                <c:pt idx="46">
                  <c:v>87500</c:v>
                </c:pt>
                <c:pt idx="47">
                  <c:v>87500</c:v>
                </c:pt>
                <c:pt idx="48">
                  <c:v>87500</c:v>
                </c:pt>
                <c:pt idx="49">
                  <c:v>87500</c:v>
                </c:pt>
                <c:pt idx="50">
                  <c:v>87500</c:v>
                </c:pt>
                <c:pt idx="51">
                  <c:v>87500</c:v>
                </c:pt>
                <c:pt idx="52">
                  <c:v>87500</c:v>
                </c:pt>
                <c:pt idx="53">
                  <c:v>87500</c:v>
                </c:pt>
                <c:pt idx="54">
                  <c:v>87500</c:v>
                </c:pt>
                <c:pt idx="55">
                  <c:v>87500</c:v>
                </c:pt>
                <c:pt idx="56">
                  <c:v>87500</c:v>
                </c:pt>
                <c:pt idx="57">
                  <c:v>87500</c:v>
                </c:pt>
                <c:pt idx="58">
                  <c:v>87500</c:v>
                </c:pt>
                <c:pt idx="59">
                  <c:v>87500</c:v>
                </c:pt>
                <c:pt idx="60">
                  <c:v>87500</c:v>
                </c:pt>
                <c:pt idx="61">
                  <c:v>87500</c:v>
                </c:pt>
                <c:pt idx="62">
                  <c:v>87500</c:v>
                </c:pt>
                <c:pt idx="63">
                  <c:v>87500</c:v>
                </c:pt>
                <c:pt idx="64">
                  <c:v>87500</c:v>
                </c:pt>
                <c:pt idx="65">
                  <c:v>87500</c:v>
                </c:pt>
                <c:pt idx="66">
                  <c:v>87500</c:v>
                </c:pt>
                <c:pt idx="67">
                  <c:v>87500</c:v>
                </c:pt>
                <c:pt idx="68">
                  <c:v>87500</c:v>
                </c:pt>
                <c:pt idx="69">
                  <c:v>87500</c:v>
                </c:pt>
                <c:pt idx="70">
                  <c:v>87500</c:v>
                </c:pt>
                <c:pt idx="71">
                  <c:v>87500</c:v>
                </c:pt>
                <c:pt idx="72">
                  <c:v>87500</c:v>
                </c:pt>
                <c:pt idx="73">
                  <c:v>87500</c:v>
                </c:pt>
                <c:pt idx="74">
                  <c:v>87500</c:v>
                </c:pt>
                <c:pt idx="75">
                  <c:v>87500</c:v>
                </c:pt>
                <c:pt idx="76">
                  <c:v>87500</c:v>
                </c:pt>
                <c:pt idx="77">
                  <c:v>87500</c:v>
                </c:pt>
                <c:pt idx="78">
                  <c:v>87500</c:v>
                </c:pt>
                <c:pt idx="79">
                  <c:v>87500</c:v>
                </c:pt>
                <c:pt idx="80">
                  <c:v>87500</c:v>
                </c:pt>
                <c:pt idx="81">
                  <c:v>87500</c:v>
                </c:pt>
                <c:pt idx="82">
                  <c:v>87500</c:v>
                </c:pt>
                <c:pt idx="83">
                  <c:v>87500</c:v>
                </c:pt>
                <c:pt idx="84">
                  <c:v>87500</c:v>
                </c:pt>
                <c:pt idx="85">
                  <c:v>87500</c:v>
                </c:pt>
                <c:pt idx="86">
                  <c:v>87500</c:v>
                </c:pt>
                <c:pt idx="87">
                  <c:v>87500</c:v>
                </c:pt>
                <c:pt idx="88">
                  <c:v>87500</c:v>
                </c:pt>
                <c:pt idx="89">
                  <c:v>87500</c:v>
                </c:pt>
                <c:pt idx="90">
                  <c:v>87500</c:v>
                </c:pt>
                <c:pt idx="91">
                  <c:v>87500</c:v>
                </c:pt>
                <c:pt idx="92">
                  <c:v>87500</c:v>
                </c:pt>
                <c:pt idx="93">
                  <c:v>87500</c:v>
                </c:pt>
                <c:pt idx="94">
                  <c:v>87500</c:v>
                </c:pt>
                <c:pt idx="95">
                  <c:v>87500</c:v>
                </c:pt>
                <c:pt idx="96">
                  <c:v>87500</c:v>
                </c:pt>
                <c:pt idx="97">
                  <c:v>87500</c:v>
                </c:pt>
                <c:pt idx="98">
                  <c:v>87500</c:v>
                </c:pt>
                <c:pt idx="99">
                  <c:v>87500</c:v>
                </c:pt>
                <c:pt idx="100">
                  <c:v>87500</c:v>
                </c:pt>
                <c:pt idx="101">
                  <c:v>87500</c:v>
                </c:pt>
                <c:pt idx="102">
                  <c:v>87500</c:v>
                </c:pt>
                <c:pt idx="103">
                  <c:v>87500</c:v>
                </c:pt>
                <c:pt idx="104">
                  <c:v>87500</c:v>
                </c:pt>
                <c:pt idx="105">
                  <c:v>87500</c:v>
                </c:pt>
                <c:pt idx="106">
                  <c:v>87500</c:v>
                </c:pt>
                <c:pt idx="107">
                  <c:v>87500</c:v>
                </c:pt>
                <c:pt idx="108">
                  <c:v>87500</c:v>
                </c:pt>
                <c:pt idx="109">
                  <c:v>87500</c:v>
                </c:pt>
                <c:pt idx="110">
                  <c:v>87500</c:v>
                </c:pt>
                <c:pt idx="111">
                  <c:v>87500</c:v>
                </c:pt>
                <c:pt idx="112">
                  <c:v>87500</c:v>
                </c:pt>
                <c:pt idx="113">
                  <c:v>87500</c:v>
                </c:pt>
                <c:pt idx="114">
                  <c:v>87500</c:v>
                </c:pt>
                <c:pt idx="115">
                  <c:v>87500</c:v>
                </c:pt>
                <c:pt idx="116">
                  <c:v>87500</c:v>
                </c:pt>
                <c:pt idx="117">
                  <c:v>87500</c:v>
                </c:pt>
                <c:pt idx="118">
                  <c:v>87500</c:v>
                </c:pt>
                <c:pt idx="119">
                  <c:v>87500</c:v>
                </c:pt>
                <c:pt idx="120">
                  <c:v>87500</c:v>
                </c:pt>
                <c:pt idx="121">
                  <c:v>87500</c:v>
                </c:pt>
                <c:pt idx="122">
                  <c:v>87500</c:v>
                </c:pt>
                <c:pt idx="123">
                  <c:v>87500</c:v>
                </c:pt>
                <c:pt idx="124">
                  <c:v>87500</c:v>
                </c:pt>
                <c:pt idx="125">
                  <c:v>87500</c:v>
                </c:pt>
                <c:pt idx="126">
                  <c:v>87500</c:v>
                </c:pt>
                <c:pt idx="127">
                  <c:v>87500</c:v>
                </c:pt>
                <c:pt idx="128">
                  <c:v>87500</c:v>
                </c:pt>
                <c:pt idx="129">
                  <c:v>87500</c:v>
                </c:pt>
                <c:pt idx="130">
                  <c:v>87500</c:v>
                </c:pt>
                <c:pt idx="131">
                  <c:v>87500</c:v>
                </c:pt>
                <c:pt idx="132">
                  <c:v>87500</c:v>
                </c:pt>
                <c:pt idx="133">
                  <c:v>87500</c:v>
                </c:pt>
                <c:pt idx="134">
                  <c:v>87500</c:v>
                </c:pt>
                <c:pt idx="135">
                  <c:v>87500</c:v>
                </c:pt>
                <c:pt idx="136">
                  <c:v>87500</c:v>
                </c:pt>
                <c:pt idx="137">
                  <c:v>87500</c:v>
                </c:pt>
                <c:pt idx="138">
                  <c:v>87500</c:v>
                </c:pt>
                <c:pt idx="139">
                  <c:v>87500</c:v>
                </c:pt>
                <c:pt idx="140">
                  <c:v>87500</c:v>
                </c:pt>
                <c:pt idx="141">
                  <c:v>87500</c:v>
                </c:pt>
                <c:pt idx="142">
                  <c:v>87500</c:v>
                </c:pt>
                <c:pt idx="143">
                  <c:v>87500</c:v>
                </c:pt>
                <c:pt idx="144">
                  <c:v>87500</c:v>
                </c:pt>
                <c:pt idx="145">
                  <c:v>87500</c:v>
                </c:pt>
                <c:pt idx="146">
                  <c:v>87500</c:v>
                </c:pt>
                <c:pt idx="147">
                  <c:v>87500</c:v>
                </c:pt>
                <c:pt idx="148">
                  <c:v>87500</c:v>
                </c:pt>
                <c:pt idx="149">
                  <c:v>87500</c:v>
                </c:pt>
                <c:pt idx="150">
                  <c:v>87500</c:v>
                </c:pt>
                <c:pt idx="151">
                  <c:v>87500</c:v>
                </c:pt>
                <c:pt idx="152">
                  <c:v>87500</c:v>
                </c:pt>
                <c:pt idx="153">
                  <c:v>87500</c:v>
                </c:pt>
                <c:pt idx="154">
                  <c:v>87500</c:v>
                </c:pt>
                <c:pt idx="155">
                  <c:v>87500</c:v>
                </c:pt>
                <c:pt idx="156">
                  <c:v>87500</c:v>
                </c:pt>
                <c:pt idx="157">
                  <c:v>87500</c:v>
                </c:pt>
                <c:pt idx="158">
                  <c:v>87500</c:v>
                </c:pt>
                <c:pt idx="159">
                  <c:v>87500</c:v>
                </c:pt>
                <c:pt idx="160">
                  <c:v>87500</c:v>
                </c:pt>
                <c:pt idx="161">
                  <c:v>87500</c:v>
                </c:pt>
                <c:pt idx="162">
                  <c:v>87500</c:v>
                </c:pt>
                <c:pt idx="163">
                  <c:v>87500</c:v>
                </c:pt>
                <c:pt idx="164">
                  <c:v>87500</c:v>
                </c:pt>
                <c:pt idx="165">
                  <c:v>87500</c:v>
                </c:pt>
                <c:pt idx="166">
                  <c:v>87500</c:v>
                </c:pt>
                <c:pt idx="167">
                  <c:v>87500</c:v>
                </c:pt>
                <c:pt idx="168">
                  <c:v>87500</c:v>
                </c:pt>
                <c:pt idx="169">
                  <c:v>87500</c:v>
                </c:pt>
                <c:pt idx="170">
                  <c:v>87500</c:v>
                </c:pt>
                <c:pt idx="171">
                  <c:v>87500</c:v>
                </c:pt>
                <c:pt idx="172">
                  <c:v>87500</c:v>
                </c:pt>
                <c:pt idx="173">
                  <c:v>87500</c:v>
                </c:pt>
                <c:pt idx="174">
                  <c:v>87500</c:v>
                </c:pt>
                <c:pt idx="175">
                  <c:v>87500</c:v>
                </c:pt>
                <c:pt idx="176">
                  <c:v>87500</c:v>
                </c:pt>
                <c:pt idx="177">
                  <c:v>87500</c:v>
                </c:pt>
                <c:pt idx="178">
                  <c:v>87500</c:v>
                </c:pt>
                <c:pt idx="179">
                  <c:v>87500</c:v>
                </c:pt>
                <c:pt idx="180">
                  <c:v>87500</c:v>
                </c:pt>
                <c:pt idx="181">
                  <c:v>87500</c:v>
                </c:pt>
                <c:pt idx="182">
                  <c:v>87500</c:v>
                </c:pt>
                <c:pt idx="183">
                  <c:v>87500</c:v>
                </c:pt>
                <c:pt idx="184">
                  <c:v>87500</c:v>
                </c:pt>
                <c:pt idx="185">
                  <c:v>87500</c:v>
                </c:pt>
                <c:pt idx="186">
                  <c:v>87500</c:v>
                </c:pt>
                <c:pt idx="187">
                  <c:v>87500</c:v>
                </c:pt>
                <c:pt idx="188">
                  <c:v>87500</c:v>
                </c:pt>
                <c:pt idx="189">
                  <c:v>87500</c:v>
                </c:pt>
                <c:pt idx="190">
                  <c:v>87500</c:v>
                </c:pt>
                <c:pt idx="191">
                  <c:v>87500</c:v>
                </c:pt>
                <c:pt idx="192">
                  <c:v>87500</c:v>
                </c:pt>
                <c:pt idx="193">
                  <c:v>87500</c:v>
                </c:pt>
                <c:pt idx="194">
                  <c:v>87500</c:v>
                </c:pt>
                <c:pt idx="195">
                  <c:v>87500</c:v>
                </c:pt>
                <c:pt idx="196">
                  <c:v>87500</c:v>
                </c:pt>
                <c:pt idx="197">
                  <c:v>87500</c:v>
                </c:pt>
                <c:pt idx="198">
                  <c:v>87500</c:v>
                </c:pt>
                <c:pt idx="199">
                  <c:v>87500</c:v>
                </c:pt>
                <c:pt idx="200">
                  <c:v>87500</c:v>
                </c:pt>
                <c:pt idx="201">
                  <c:v>87500</c:v>
                </c:pt>
                <c:pt idx="202">
                  <c:v>87500</c:v>
                </c:pt>
                <c:pt idx="203">
                  <c:v>87500</c:v>
                </c:pt>
                <c:pt idx="204">
                  <c:v>87500</c:v>
                </c:pt>
                <c:pt idx="205">
                  <c:v>87500</c:v>
                </c:pt>
                <c:pt idx="206">
                  <c:v>87500</c:v>
                </c:pt>
                <c:pt idx="207">
                  <c:v>87500</c:v>
                </c:pt>
                <c:pt idx="208">
                  <c:v>87500</c:v>
                </c:pt>
                <c:pt idx="209">
                  <c:v>87500</c:v>
                </c:pt>
                <c:pt idx="210">
                  <c:v>87500</c:v>
                </c:pt>
                <c:pt idx="211">
                  <c:v>87500</c:v>
                </c:pt>
                <c:pt idx="212">
                  <c:v>87500</c:v>
                </c:pt>
                <c:pt idx="213">
                  <c:v>87500</c:v>
                </c:pt>
                <c:pt idx="214">
                  <c:v>87500</c:v>
                </c:pt>
                <c:pt idx="215">
                  <c:v>87500</c:v>
                </c:pt>
                <c:pt idx="216">
                  <c:v>87500</c:v>
                </c:pt>
                <c:pt idx="217">
                  <c:v>87500</c:v>
                </c:pt>
                <c:pt idx="218">
                  <c:v>87500</c:v>
                </c:pt>
                <c:pt idx="219">
                  <c:v>87500</c:v>
                </c:pt>
                <c:pt idx="220">
                  <c:v>87500</c:v>
                </c:pt>
                <c:pt idx="221">
                  <c:v>87500</c:v>
                </c:pt>
                <c:pt idx="222">
                  <c:v>87500</c:v>
                </c:pt>
                <c:pt idx="223">
                  <c:v>87500</c:v>
                </c:pt>
                <c:pt idx="224">
                  <c:v>87500</c:v>
                </c:pt>
                <c:pt idx="225">
                  <c:v>87500</c:v>
                </c:pt>
                <c:pt idx="226">
                  <c:v>87500</c:v>
                </c:pt>
                <c:pt idx="227">
                  <c:v>87500</c:v>
                </c:pt>
                <c:pt idx="228">
                  <c:v>87500</c:v>
                </c:pt>
                <c:pt idx="229">
                  <c:v>87500</c:v>
                </c:pt>
                <c:pt idx="230">
                  <c:v>87500</c:v>
                </c:pt>
                <c:pt idx="231">
                  <c:v>87500</c:v>
                </c:pt>
                <c:pt idx="232">
                  <c:v>87500</c:v>
                </c:pt>
                <c:pt idx="233">
                  <c:v>87500</c:v>
                </c:pt>
                <c:pt idx="234">
                  <c:v>87500</c:v>
                </c:pt>
                <c:pt idx="235">
                  <c:v>87500</c:v>
                </c:pt>
                <c:pt idx="236">
                  <c:v>87500</c:v>
                </c:pt>
                <c:pt idx="237">
                  <c:v>87500</c:v>
                </c:pt>
                <c:pt idx="238">
                  <c:v>87500</c:v>
                </c:pt>
                <c:pt idx="239">
                  <c:v>87500</c:v>
                </c:pt>
                <c:pt idx="240">
                  <c:v>87500</c:v>
                </c:pt>
                <c:pt idx="241">
                  <c:v>87500</c:v>
                </c:pt>
                <c:pt idx="242">
                  <c:v>87500</c:v>
                </c:pt>
                <c:pt idx="243">
                  <c:v>87500</c:v>
                </c:pt>
                <c:pt idx="244">
                  <c:v>87500</c:v>
                </c:pt>
                <c:pt idx="245">
                  <c:v>87500</c:v>
                </c:pt>
                <c:pt idx="246">
                  <c:v>87500</c:v>
                </c:pt>
                <c:pt idx="247">
                  <c:v>87500</c:v>
                </c:pt>
                <c:pt idx="248">
                  <c:v>87500</c:v>
                </c:pt>
                <c:pt idx="249">
                  <c:v>87500</c:v>
                </c:pt>
                <c:pt idx="250">
                  <c:v>87500</c:v>
                </c:pt>
                <c:pt idx="251">
                  <c:v>87500</c:v>
                </c:pt>
                <c:pt idx="252">
                  <c:v>87500</c:v>
                </c:pt>
                <c:pt idx="253">
                  <c:v>87500</c:v>
                </c:pt>
                <c:pt idx="254">
                  <c:v>87500</c:v>
                </c:pt>
                <c:pt idx="255">
                  <c:v>87500</c:v>
                </c:pt>
                <c:pt idx="256">
                  <c:v>87500</c:v>
                </c:pt>
                <c:pt idx="257">
                  <c:v>87500</c:v>
                </c:pt>
                <c:pt idx="258">
                  <c:v>87500</c:v>
                </c:pt>
                <c:pt idx="259">
                  <c:v>87500</c:v>
                </c:pt>
                <c:pt idx="260">
                  <c:v>87500</c:v>
                </c:pt>
                <c:pt idx="261">
                  <c:v>87500</c:v>
                </c:pt>
                <c:pt idx="262">
                  <c:v>87500</c:v>
                </c:pt>
                <c:pt idx="263">
                  <c:v>87500</c:v>
                </c:pt>
                <c:pt idx="264">
                  <c:v>87500</c:v>
                </c:pt>
                <c:pt idx="265">
                  <c:v>87500</c:v>
                </c:pt>
                <c:pt idx="266">
                  <c:v>87500</c:v>
                </c:pt>
                <c:pt idx="267">
                  <c:v>87500</c:v>
                </c:pt>
                <c:pt idx="268">
                  <c:v>87500</c:v>
                </c:pt>
                <c:pt idx="269">
                  <c:v>87500</c:v>
                </c:pt>
                <c:pt idx="270">
                  <c:v>87500</c:v>
                </c:pt>
                <c:pt idx="271">
                  <c:v>87500</c:v>
                </c:pt>
                <c:pt idx="272">
                  <c:v>87500</c:v>
                </c:pt>
                <c:pt idx="273">
                  <c:v>87500</c:v>
                </c:pt>
                <c:pt idx="274">
                  <c:v>87500</c:v>
                </c:pt>
                <c:pt idx="275">
                  <c:v>87500</c:v>
                </c:pt>
                <c:pt idx="276">
                  <c:v>87500</c:v>
                </c:pt>
                <c:pt idx="277">
                  <c:v>87500</c:v>
                </c:pt>
                <c:pt idx="278">
                  <c:v>87500</c:v>
                </c:pt>
                <c:pt idx="279">
                  <c:v>87500</c:v>
                </c:pt>
                <c:pt idx="280">
                  <c:v>87500</c:v>
                </c:pt>
                <c:pt idx="281">
                  <c:v>87500</c:v>
                </c:pt>
                <c:pt idx="282">
                  <c:v>87500</c:v>
                </c:pt>
                <c:pt idx="283">
                  <c:v>87500</c:v>
                </c:pt>
                <c:pt idx="284">
                  <c:v>87500</c:v>
                </c:pt>
                <c:pt idx="285">
                  <c:v>87500</c:v>
                </c:pt>
                <c:pt idx="286">
                  <c:v>87500</c:v>
                </c:pt>
                <c:pt idx="287">
                  <c:v>87500</c:v>
                </c:pt>
                <c:pt idx="288">
                  <c:v>87500</c:v>
                </c:pt>
                <c:pt idx="289">
                  <c:v>87500</c:v>
                </c:pt>
                <c:pt idx="290">
                  <c:v>87500</c:v>
                </c:pt>
                <c:pt idx="291">
                  <c:v>87500</c:v>
                </c:pt>
                <c:pt idx="292">
                  <c:v>87500</c:v>
                </c:pt>
                <c:pt idx="293">
                  <c:v>87500</c:v>
                </c:pt>
                <c:pt idx="294">
                  <c:v>87500</c:v>
                </c:pt>
                <c:pt idx="295">
                  <c:v>87500</c:v>
                </c:pt>
                <c:pt idx="296">
                  <c:v>87500</c:v>
                </c:pt>
                <c:pt idx="297">
                  <c:v>87500</c:v>
                </c:pt>
                <c:pt idx="298">
                  <c:v>87500</c:v>
                </c:pt>
                <c:pt idx="299">
                  <c:v>87500</c:v>
                </c:pt>
                <c:pt idx="300">
                  <c:v>87500</c:v>
                </c:pt>
                <c:pt idx="301">
                  <c:v>87500</c:v>
                </c:pt>
                <c:pt idx="302">
                  <c:v>87500</c:v>
                </c:pt>
                <c:pt idx="303">
                  <c:v>87500</c:v>
                </c:pt>
                <c:pt idx="304">
                  <c:v>87500</c:v>
                </c:pt>
                <c:pt idx="305">
                  <c:v>87500</c:v>
                </c:pt>
                <c:pt idx="306">
                  <c:v>87500</c:v>
                </c:pt>
                <c:pt idx="307">
                  <c:v>87500</c:v>
                </c:pt>
                <c:pt idx="308">
                  <c:v>87500</c:v>
                </c:pt>
                <c:pt idx="309">
                  <c:v>87500</c:v>
                </c:pt>
                <c:pt idx="310">
                  <c:v>87500</c:v>
                </c:pt>
                <c:pt idx="311">
                  <c:v>87500</c:v>
                </c:pt>
                <c:pt idx="312">
                  <c:v>87500</c:v>
                </c:pt>
                <c:pt idx="313">
                  <c:v>87500</c:v>
                </c:pt>
                <c:pt idx="314">
                  <c:v>87500</c:v>
                </c:pt>
                <c:pt idx="315">
                  <c:v>87500</c:v>
                </c:pt>
                <c:pt idx="316">
                  <c:v>87500</c:v>
                </c:pt>
                <c:pt idx="317">
                  <c:v>87500</c:v>
                </c:pt>
                <c:pt idx="318">
                  <c:v>87500</c:v>
                </c:pt>
                <c:pt idx="319">
                  <c:v>87500</c:v>
                </c:pt>
                <c:pt idx="320">
                  <c:v>87500</c:v>
                </c:pt>
                <c:pt idx="321">
                  <c:v>87500</c:v>
                </c:pt>
                <c:pt idx="322">
                  <c:v>87500</c:v>
                </c:pt>
                <c:pt idx="323">
                  <c:v>87500</c:v>
                </c:pt>
                <c:pt idx="324">
                  <c:v>87500</c:v>
                </c:pt>
                <c:pt idx="325">
                  <c:v>87500</c:v>
                </c:pt>
                <c:pt idx="326">
                  <c:v>87500</c:v>
                </c:pt>
                <c:pt idx="327">
                  <c:v>87500</c:v>
                </c:pt>
                <c:pt idx="328">
                  <c:v>87500</c:v>
                </c:pt>
                <c:pt idx="329">
                  <c:v>87500</c:v>
                </c:pt>
                <c:pt idx="330">
                  <c:v>87500</c:v>
                </c:pt>
                <c:pt idx="331">
                  <c:v>87500</c:v>
                </c:pt>
                <c:pt idx="332">
                  <c:v>87500</c:v>
                </c:pt>
                <c:pt idx="333">
                  <c:v>87500</c:v>
                </c:pt>
                <c:pt idx="334">
                  <c:v>87500</c:v>
                </c:pt>
                <c:pt idx="335">
                  <c:v>87500</c:v>
                </c:pt>
                <c:pt idx="336">
                  <c:v>87500</c:v>
                </c:pt>
                <c:pt idx="337">
                  <c:v>87500</c:v>
                </c:pt>
                <c:pt idx="338">
                  <c:v>87500</c:v>
                </c:pt>
                <c:pt idx="339">
                  <c:v>87500</c:v>
                </c:pt>
                <c:pt idx="340">
                  <c:v>87500</c:v>
                </c:pt>
                <c:pt idx="341">
                  <c:v>87500</c:v>
                </c:pt>
                <c:pt idx="342">
                  <c:v>87500</c:v>
                </c:pt>
                <c:pt idx="343">
                  <c:v>87500</c:v>
                </c:pt>
                <c:pt idx="344">
                  <c:v>87500</c:v>
                </c:pt>
                <c:pt idx="345">
                  <c:v>87500</c:v>
                </c:pt>
                <c:pt idx="346">
                  <c:v>87500</c:v>
                </c:pt>
                <c:pt idx="347">
                  <c:v>87500</c:v>
                </c:pt>
                <c:pt idx="348">
                  <c:v>87500</c:v>
                </c:pt>
                <c:pt idx="349">
                  <c:v>87500</c:v>
                </c:pt>
                <c:pt idx="350">
                  <c:v>87500</c:v>
                </c:pt>
                <c:pt idx="351">
                  <c:v>87500</c:v>
                </c:pt>
                <c:pt idx="352">
                  <c:v>87500</c:v>
                </c:pt>
                <c:pt idx="353">
                  <c:v>87500</c:v>
                </c:pt>
                <c:pt idx="354">
                  <c:v>87500</c:v>
                </c:pt>
                <c:pt idx="355">
                  <c:v>87500</c:v>
                </c:pt>
                <c:pt idx="356">
                  <c:v>87500</c:v>
                </c:pt>
                <c:pt idx="357">
                  <c:v>87500</c:v>
                </c:pt>
                <c:pt idx="358">
                  <c:v>87500</c:v>
                </c:pt>
                <c:pt idx="359">
                  <c:v>87500</c:v>
                </c:pt>
                <c:pt idx="360">
                  <c:v>87500</c:v>
                </c:pt>
                <c:pt idx="361">
                  <c:v>87500</c:v>
                </c:pt>
                <c:pt idx="362">
                  <c:v>87500</c:v>
                </c:pt>
                <c:pt idx="363">
                  <c:v>87500</c:v>
                </c:pt>
                <c:pt idx="364">
                  <c:v>87500</c:v>
                </c:pt>
                <c:pt idx="365">
                  <c:v>87500</c:v>
                </c:pt>
                <c:pt idx="366">
                  <c:v>87500</c:v>
                </c:pt>
                <c:pt idx="367">
                  <c:v>87500</c:v>
                </c:pt>
                <c:pt idx="368">
                  <c:v>87500</c:v>
                </c:pt>
                <c:pt idx="369">
                  <c:v>87500</c:v>
                </c:pt>
                <c:pt idx="370">
                  <c:v>87500</c:v>
                </c:pt>
                <c:pt idx="371">
                  <c:v>87500</c:v>
                </c:pt>
                <c:pt idx="372">
                  <c:v>87500</c:v>
                </c:pt>
                <c:pt idx="373">
                  <c:v>87500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  <c:pt idx="377">
                  <c:v>87500</c:v>
                </c:pt>
                <c:pt idx="378">
                  <c:v>87500</c:v>
                </c:pt>
                <c:pt idx="379">
                  <c:v>87500</c:v>
                </c:pt>
                <c:pt idx="380">
                  <c:v>87500</c:v>
                </c:pt>
                <c:pt idx="381">
                  <c:v>87500</c:v>
                </c:pt>
                <c:pt idx="382">
                  <c:v>87500</c:v>
                </c:pt>
                <c:pt idx="383">
                  <c:v>87500</c:v>
                </c:pt>
                <c:pt idx="384">
                  <c:v>87500</c:v>
                </c:pt>
                <c:pt idx="385">
                  <c:v>87500</c:v>
                </c:pt>
                <c:pt idx="386">
                  <c:v>87500</c:v>
                </c:pt>
                <c:pt idx="387">
                  <c:v>87500</c:v>
                </c:pt>
                <c:pt idx="388">
                  <c:v>87500</c:v>
                </c:pt>
                <c:pt idx="389">
                  <c:v>87500</c:v>
                </c:pt>
                <c:pt idx="390">
                  <c:v>87500</c:v>
                </c:pt>
                <c:pt idx="391">
                  <c:v>87500</c:v>
                </c:pt>
                <c:pt idx="392">
                  <c:v>87500</c:v>
                </c:pt>
                <c:pt idx="393">
                  <c:v>87500</c:v>
                </c:pt>
                <c:pt idx="394">
                  <c:v>87500</c:v>
                </c:pt>
                <c:pt idx="395">
                  <c:v>87500</c:v>
                </c:pt>
                <c:pt idx="396">
                  <c:v>87500</c:v>
                </c:pt>
                <c:pt idx="397">
                  <c:v>87500</c:v>
                </c:pt>
                <c:pt idx="398">
                  <c:v>87500</c:v>
                </c:pt>
                <c:pt idx="399">
                  <c:v>87500</c:v>
                </c:pt>
                <c:pt idx="400">
                  <c:v>87500</c:v>
                </c:pt>
                <c:pt idx="401">
                  <c:v>87500</c:v>
                </c:pt>
                <c:pt idx="402">
                  <c:v>87500</c:v>
                </c:pt>
                <c:pt idx="403">
                  <c:v>87500</c:v>
                </c:pt>
                <c:pt idx="404">
                  <c:v>87500</c:v>
                </c:pt>
                <c:pt idx="405">
                  <c:v>87500</c:v>
                </c:pt>
                <c:pt idx="406">
                  <c:v>87500</c:v>
                </c:pt>
                <c:pt idx="407">
                  <c:v>87500</c:v>
                </c:pt>
                <c:pt idx="408">
                  <c:v>87500</c:v>
                </c:pt>
                <c:pt idx="409">
                  <c:v>87500</c:v>
                </c:pt>
                <c:pt idx="410">
                  <c:v>87500</c:v>
                </c:pt>
                <c:pt idx="411">
                  <c:v>87500</c:v>
                </c:pt>
                <c:pt idx="412">
                  <c:v>87500</c:v>
                </c:pt>
                <c:pt idx="413">
                  <c:v>87500</c:v>
                </c:pt>
                <c:pt idx="414">
                  <c:v>87500</c:v>
                </c:pt>
                <c:pt idx="415">
                  <c:v>87500</c:v>
                </c:pt>
                <c:pt idx="416">
                  <c:v>87500</c:v>
                </c:pt>
                <c:pt idx="417">
                  <c:v>87500</c:v>
                </c:pt>
                <c:pt idx="418">
                  <c:v>87500</c:v>
                </c:pt>
                <c:pt idx="419">
                  <c:v>87500</c:v>
                </c:pt>
                <c:pt idx="420">
                  <c:v>87500</c:v>
                </c:pt>
                <c:pt idx="421">
                  <c:v>87500</c:v>
                </c:pt>
                <c:pt idx="422">
                  <c:v>87500</c:v>
                </c:pt>
                <c:pt idx="423">
                  <c:v>87500</c:v>
                </c:pt>
                <c:pt idx="424">
                  <c:v>87500</c:v>
                </c:pt>
                <c:pt idx="425">
                  <c:v>87500</c:v>
                </c:pt>
                <c:pt idx="426">
                  <c:v>87500</c:v>
                </c:pt>
                <c:pt idx="427">
                  <c:v>87500</c:v>
                </c:pt>
                <c:pt idx="428">
                  <c:v>87500</c:v>
                </c:pt>
                <c:pt idx="429">
                  <c:v>87500</c:v>
                </c:pt>
                <c:pt idx="430">
                  <c:v>87500</c:v>
                </c:pt>
                <c:pt idx="431">
                  <c:v>87500</c:v>
                </c:pt>
                <c:pt idx="432">
                  <c:v>87500</c:v>
                </c:pt>
                <c:pt idx="433">
                  <c:v>87500</c:v>
                </c:pt>
                <c:pt idx="434">
                  <c:v>87500</c:v>
                </c:pt>
                <c:pt idx="435">
                  <c:v>87500</c:v>
                </c:pt>
                <c:pt idx="436">
                  <c:v>87500</c:v>
                </c:pt>
                <c:pt idx="437">
                  <c:v>87500</c:v>
                </c:pt>
                <c:pt idx="438">
                  <c:v>87500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  <c:pt idx="442">
                  <c:v>87500</c:v>
                </c:pt>
                <c:pt idx="443">
                  <c:v>87500</c:v>
                </c:pt>
                <c:pt idx="444">
                  <c:v>87500</c:v>
                </c:pt>
                <c:pt idx="445">
                  <c:v>87500</c:v>
                </c:pt>
                <c:pt idx="446">
                  <c:v>87500</c:v>
                </c:pt>
                <c:pt idx="447">
                  <c:v>87500</c:v>
                </c:pt>
                <c:pt idx="448">
                  <c:v>87500</c:v>
                </c:pt>
                <c:pt idx="449">
                  <c:v>87500</c:v>
                </c:pt>
                <c:pt idx="450">
                  <c:v>87500</c:v>
                </c:pt>
                <c:pt idx="451">
                  <c:v>87500</c:v>
                </c:pt>
                <c:pt idx="452">
                  <c:v>87500</c:v>
                </c:pt>
                <c:pt idx="453">
                  <c:v>87500</c:v>
                </c:pt>
                <c:pt idx="454">
                  <c:v>87500</c:v>
                </c:pt>
                <c:pt idx="455">
                  <c:v>87500</c:v>
                </c:pt>
                <c:pt idx="456">
                  <c:v>87500</c:v>
                </c:pt>
                <c:pt idx="457">
                  <c:v>87500</c:v>
                </c:pt>
                <c:pt idx="458">
                  <c:v>87500</c:v>
                </c:pt>
                <c:pt idx="459">
                  <c:v>87500</c:v>
                </c:pt>
                <c:pt idx="460">
                  <c:v>87500</c:v>
                </c:pt>
                <c:pt idx="461">
                  <c:v>87500</c:v>
                </c:pt>
                <c:pt idx="462">
                  <c:v>87500</c:v>
                </c:pt>
                <c:pt idx="463">
                  <c:v>87500</c:v>
                </c:pt>
                <c:pt idx="464">
                  <c:v>87500</c:v>
                </c:pt>
                <c:pt idx="465">
                  <c:v>87500</c:v>
                </c:pt>
                <c:pt idx="466">
                  <c:v>87500</c:v>
                </c:pt>
                <c:pt idx="467">
                  <c:v>87500</c:v>
                </c:pt>
                <c:pt idx="468">
                  <c:v>87500</c:v>
                </c:pt>
                <c:pt idx="469">
                  <c:v>87500</c:v>
                </c:pt>
                <c:pt idx="470">
                  <c:v>87500</c:v>
                </c:pt>
                <c:pt idx="471">
                  <c:v>87500</c:v>
                </c:pt>
                <c:pt idx="472">
                  <c:v>87500</c:v>
                </c:pt>
                <c:pt idx="473">
                  <c:v>87500</c:v>
                </c:pt>
                <c:pt idx="474">
                  <c:v>87500</c:v>
                </c:pt>
                <c:pt idx="475">
                  <c:v>87500</c:v>
                </c:pt>
                <c:pt idx="476">
                  <c:v>87500</c:v>
                </c:pt>
                <c:pt idx="477">
                  <c:v>87500</c:v>
                </c:pt>
                <c:pt idx="478">
                  <c:v>87500</c:v>
                </c:pt>
                <c:pt idx="479">
                  <c:v>87500</c:v>
                </c:pt>
                <c:pt idx="480">
                  <c:v>87500</c:v>
                </c:pt>
                <c:pt idx="481">
                  <c:v>87500</c:v>
                </c:pt>
                <c:pt idx="482">
                  <c:v>87500</c:v>
                </c:pt>
                <c:pt idx="483">
                  <c:v>87500</c:v>
                </c:pt>
                <c:pt idx="484">
                  <c:v>87500</c:v>
                </c:pt>
                <c:pt idx="485">
                  <c:v>87500</c:v>
                </c:pt>
                <c:pt idx="486">
                  <c:v>87500</c:v>
                </c:pt>
                <c:pt idx="487">
                  <c:v>87500</c:v>
                </c:pt>
                <c:pt idx="488">
                  <c:v>87500</c:v>
                </c:pt>
                <c:pt idx="489">
                  <c:v>87500</c:v>
                </c:pt>
                <c:pt idx="490">
                  <c:v>87500</c:v>
                </c:pt>
                <c:pt idx="491">
                  <c:v>87500</c:v>
                </c:pt>
                <c:pt idx="492">
                  <c:v>87500</c:v>
                </c:pt>
                <c:pt idx="493">
                  <c:v>87500</c:v>
                </c:pt>
                <c:pt idx="494">
                  <c:v>87500</c:v>
                </c:pt>
                <c:pt idx="495">
                  <c:v>87500</c:v>
                </c:pt>
                <c:pt idx="496">
                  <c:v>87500</c:v>
                </c:pt>
                <c:pt idx="497">
                  <c:v>87500</c:v>
                </c:pt>
                <c:pt idx="498">
                  <c:v>87500</c:v>
                </c:pt>
                <c:pt idx="499">
                  <c:v>87500</c:v>
                </c:pt>
                <c:pt idx="500">
                  <c:v>87500</c:v>
                </c:pt>
                <c:pt idx="501">
                  <c:v>87500</c:v>
                </c:pt>
                <c:pt idx="502">
                  <c:v>87500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9-41D5-AD0D-A24C300D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</c:lineChart>
      <c:dateAx>
        <c:axId val="130329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60000"/>
          <c:min val="8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v>Floor 2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val>
            <c:numRef>
              <c:f>'[2]2019-Q1 2021 Perf'!$O$3:$O$569</c:f>
              <c:numCache>
                <c:formatCode>General</c:formatCode>
                <c:ptCount val="567"/>
                <c:pt idx="0">
                  <c:v>115948.78992074351</c:v>
                </c:pt>
                <c:pt idx="1">
                  <c:v>115948.78992074351</c:v>
                </c:pt>
                <c:pt idx="2">
                  <c:v>115948.78992074351</c:v>
                </c:pt>
                <c:pt idx="3">
                  <c:v>115948.78992074351</c:v>
                </c:pt>
                <c:pt idx="4">
                  <c:v>115733.27172386479</c:v>
                </c:pt>
                <c:pt idx="5">
                  <c:v>115733.27172386479</c:v>
                </c:pt>
                <c:pt idx="6">
                  <c:v>115733.27172386479</c:v>
                </c:pt>
                <c:pt idx="7">
                  <c:v>115733.27172386479</c:v>
                </c:pt>
                <c:pt idx="8">
                  <c:v>115733.27172386479</c:v>
                </c:pt>
                <c:pt idx="9">
                  <c:v>115733.27172386479</c:v>
                </c:pt>
                <c:pt idx="10">
                  <c:v>115733.27172386479</c:v>
                </c:pt>
                <c:pt idx="11">
                  <c:v>115517.7535269861</c:v>
                </c:pt>
                <c:pt idx="12">
                  <c:v>115517.7535269861</c:v>
                </c:pt>
                <c:pt idx="13">
                  <c:v>115517.7535269861</c:v>
                </c:pt>
                <c:pt idx="14">
                  <c:v>115517.7535269861</c:v>
                </c:pt>
                <c:pt idx="15">
                  <c:v>115517.7535269861</c:v>
                </c:pt>
                <c:pt idx="16">
                  <c:v>115517.7535269861</c:v>
                </c:pt>
                <c:pt idx="17">
                  <c:v>115517.7535269861</c:v>
                </c:pt>
                <c:pt idx="18">
                  <c:v>115517.7535269861</c:v>
                </c:pt>
                <c:pt idx="19">
                  <c:v>115517.7535269861</c:v>
                </c:pt>
                <c:pt idx="20">
                  <c:v>115517.7535269861</c:v>
                </c:pt>
                <c:pt idx="21">
                  <c:v>115517.7535269861</c:v>
                </c:pt>
                <c:pt idx="22">
                  <c:v>115517.7535269861</c:v>
                </c:pt>
                <c:pt idx="23">
                  <c:v>115517.7535269861</c:v>
                </c:pt>
                <c:pt idx="24">
                  <c:v>115517.7535269861</c:v>
                </c:pt>
                <c:pt idx="25">
                  <c:v>115517.7535269861</c:v>
                </c:pt>
                <c:pt idx="26">
                  <c:v>115517.7535269861</c:v>
                </c:pt>
                <c:pt idx="27">
                  <c:v>115517.7535269861</c:v>
                </c:pt>
                <c:pt idx="28">
                  <c:v>115517.7535269861</c:v>
                </c:pt>
                <c:pt idx="29">
                  <c:v>115517.7535269861</c:v>
                </c:pt>
                <c:pt idx="30">
                  <c:v>115517.7535269861</c:v>
                </c:pt>
                <c:pt idx="31">
                  <c:v>115517.7535269861</c:v>
                </c:pt>
                <c:pt idx="32">
                  <c:v>115517.7535269861</c:v>
                </c:pt>
                <c:pt idx="33">
                  <c:v>114978.95803478932</c:v>
                </c:pt>
                <c:pt idx="34">
                  <c:v>114978.95803478932</c:v>
                </c:pt>
                <c:pt idx="35">
                  <c:v>114978.95803478932</c:v>
                </c:pt>
                <c:pt idx="36">
                  <c:v>114978.95803478932</c:v>
                </c:pt>
                <c:pt idx="37">
                  <c:v>114440.16254259254</c:v>
                </c:pt>
                <c:pt idx="38">
                  <c:v>114440.16254259254</c:v>
                </c:pt>
                <c:pt idx="39">
                  <c:v>114009.12614883516</c:v>
                </c:pt>
                <c:pt idx="40">
                  <c:v>114009.12614883516</c:v>
                </c:pt>
                <c:pt idx="41">
                  <c:v>114009.12614883516</c:v>
                </c:pt>
                <c:pt idx="42">
                  <c:v>114009.12614883516</c:v>
                </c:pt>
                <c:pt idx="43">
                  <c:v>114009.12614883516</c:v>
                </c:pt>
                <c:pt idx="44">
                  <c:v>114009.12614883516</c:v>
                </c:pt>
                <c:pt idx="45">
                  <c:v>114009.12614883516</c:v>
                </c:pt>
                <c:pt idx="46">
                  <c:v>114009.12614883516</c:v>
                </c:pt>
                <c:pt idx="47">
                  <c:v>114009.12614883516</c:v>
                </c:pt>
                <c:pt idx="48">
                  <c:v>114009.12614883516</c:v>
                </c:pt>
                <c:pt idx="49">
                  <c:v>114009.12614883516</c:v>
                </c:pt>
                <c:pt idx="50">
                  <c:v>113578.08975507773</c:v>
                </c:pt>
                <c:pt idx="51">
                  <c:v>113578.08975507773</c:v>
                </c:pt>
                <c:pt idx="52">
                  <c:v>113578.08975507773</c:v>
                </c:pt>
                <c:pt idx="53">
                  <c:v>113578.08975507773</c:v>
                </c:pt>
                <c:pt idx="54">
                  <c:v>113578.08975507773</c:v>
                </c:pt>
                <c:pt idx="55">
                  <c:v>113578.08975507773</c:v>
                </c:pt>
                <c:pt idx="56">
                  <c:v>113578.08975507773</c:v>
                </c:pt>
                <c:pt idx="57">
                  <c:v>113147.05336132034</c:v>
                </c:pt>
                <c:pt idx="58">
                  <c:v>112500.49877068422</c:v>
                </c:pt>
                <c:pt idx="59">
                  <c:v>112500.49877068422</c:v>
                </c:pt>
                <c:pt idx="60">
                  <c:v>112500.49877068422</c:v>
                </c:pt>
                <c:pt idx="61">
                  <c:v>112500.49877068422</c:v>
                </c:pt>
                <c:pt idx="62">
                  <c:v>112284.9805738055</c:v>
                </c:pt>
                <c:pt idx="63">
                  <c:v>112284.9805738055</c:v>
                </c:pt>
                <c:pt idx="64">
                  <c:v>112284.9805738055</c:v>
                </c:pt>
                <c:pt idx="65">
                  <c:v>111853.9441800481</c:v>
                </c:pt>
                <c:pt idx="66">
                  <c:v>111853.9441800481</c:v>
                </c:pt>
                <c:pt idx="67">
                  <c:v>111853.9441800481</c:v>
                </c:pt>
                <c:pt idx="68">
                  <c:v>111853.9441800481</c:v>
                </c:pt>
                <c:pt idx="69">
                  <c:v>111853.9441800481</c:v>
                </c:pt>
                <c:pt idx="70">
                  <c:v>111853.9441800481</c:v>
                </c:pt>
                <c:pt idx="71">
                  <c:v>111659.23426507802</c:v>
                </c:pt>
                <c:pt idx="72">
                  <c:v>111659.23426507802</c:v>
                </c:pt>
                <c:pt idx="73">
                  <c:v>111659.23426507802</c:v>
                </c:pt>
                <c:pt idx="74">
                  <c:v>111659.23426507802</c:v>
                </c:pt>
                <c:pt idx="75">
                  <c:v>111659.23426507802</c:v>
                </c:pt>
                <c:pt idx="76">
                  <c:v>111659.23426507802</c:v>
                </c:pt>
                <c:pt idx="77">
                  <c:v>111659.23426507802</c:v>
                </c:pt>
                <c:pt idx="78">
                  <c:v>111447.55229210376</c:v>
                </c:pt>
                <c:pt idx="79">
                  <c:v>111447.55229210376</c:v>
                </c:pt>
                <c:pt idx="80">
                  <c:v>111130.02933264236</c:v>
                </c:pt>
                <c:pt idx="81">
                  <c:v>110918.35813557793</c:v>
                </c:pt>
                <c:pt idx="82">
                  <c:v>110918.35813557793</c:v>
                </c:pt>
                <c:pt idx="83">
                  <c:v>110389.17475496199</c:v>
                </c:pt>
                <c:pt idx="84">
                  <c:v>110389.17475496199</c:v>
                </c:pt>
                <c:pt idx="85">
                  <c:v>110389.17475496199</c:v>
                </c:pt>
                <c:pt idx="86">
                  <c:v>110389.17475496199</c:v>
                </c:pt>
                <c:pt idx="87">
                  <c:v>110177.49278198769</c:v>
                </c:pt>
                <c:pt idx="88">
                  <c:v>110177.49278198769</c:v>
                </c:pt>
                <c:pt idx="89">
                  <c:v>110177.49278198769</c:v>
                </c:pt>
                <c:pt idx="90">
                  <c:v>110177.49278198769</c:v>
                </c:pt>
                <c:pt idx="91">
                  <c:v>110177.49278198769</c:v>
                </c:pt>
                <c:pt idx="92">
                  <c:v>110177.49278198769</c:v>
                </c:pt>
                <c:pt idx="93">
                  <c:v>109754.13961194902</c:v>
                </c:pt>
                <c:pt idx="94">
                  <c:v>109754.13961194902</c:v>
                </c:pt>
                <c:pt idx="95">
                  <c:v>109754.13961194902</c:v>
                </c:pt>
                <c:pt idx="96">
                  <c:v>109754.13961194902</c:v>
                </c:pt>
                <c:pt idx="97">
                  <c:v>109754.13961194902</c:v>
                </c:pt>
                <c:pt idx="98">
                  <c:v>109754.13961194902</c:v>
                </c:pt>
                <c:pt idx="99">
                  <c:v>109754.13961194902</c:v>
                </c:pt>
                <c:pt idx="100">
                  <c:v>109754.13961194902</c:v>
                </c:pt>
                <c:pt idx="101">
                  <c:v>109754.13961194902</c:v>
                </c:pt>
                <c:pt idx="102">
                  <c:v>109754.13961194902</c:v>
                </c:pt>
                <c:pt idx="103">
                  <c:v>109754.13961194902</c:v>
                </c:pt>
                <c:pt idx="104">
                  <c:v>109754.13961194902</c:v>
                </c:pt>
                <c:pt idx="105">
                  <c:v>109754.13961194902</c:v>
                </c:pt>
                <c:pt idx="106">
                  <c:v>109754.13961194902</c:v>
                </c:pt>
                <c:pt idx="107">
                  <c:v>109754.13961194902</c:v>
                </c:pt>
                <c:pt idx="108">
                  <c:v>109754.13961194902</c:v>
                </c:pt>
                <c:pt idx="109">
                  <c:v>109754.13961194902</c:v>
                </c:pt>
                <c:pt idx="110">
                  <c:v>109754.13961194902</c:v>
                </c:pt>
                <c:pt idx="111">
                  <c:v>109754.13961194902</c:v>
                </c:pt>
                <c:pt idx="112">
                  <c:v>109754.13961194902</c:v>
                </c:pt>
                <c:pt idx="113">
                  <c:v>109754.13961194902</c:v>
                </c:pt>
                <c:pt idx="114">
                  <c:v>109754.13961194902</c:v>
                </c:pt>
                <c:pt idx="115">
                  <c:v>109754.13961194902</c:v>
                </c:pt>
                <c:pt idx="116">
                  <c:v>109754.13961194902</c:v>
                </c:pt>
                <c:pt idx="117">
                  <c:v>109754.13961194902</c:v>
                </c:pt>
                <c:pt idx="118">
                  <c:v>109754.13961194902</c:v>
                </c:pt>
                <c:pt idx="119">
                  <c:v>109754.13961194902</c:v>
                </c:pt>
                <c:pt idx="120">
                  <c:v>109754.13961194902</c:v>
                </c:pt>
                <c:pt idx="121">
                  <c:v>109754.13961194902</c:v>
                </c:pt>
                <c:pt idx="122">
                  <c:v>109754.13961194902</c:v>
                </c:pt>
                <c:pt idx="123">
                  <c:v>109754.13961194902</c:v>
                </c:pt>
                <c:pt idx="124">
                  <c:v>109754.13961194902</c:v>
                </c:pt>
                <c:pt idx="125">
                  <c:v>109754.13961194902</c:v>
                </c:pt>
                <c:pt idx="126">
                  <c:v>109754.13961194902</c:v>
                </c:pt>
                <c:pt idx="127">
                  <c:v>109754.13961194902</c:v>
                </c:pt>
                <c:pt idx="128">
                  <c:v>109754.13961194902</c:v>
                </c:pt>
                <c:pt idx="129">
                  <c:v>109754.13961194902</c:v>
                </c:pt>
                <c:pt idx="130">
                  <c:v>109754.13961194902</c:v>
                </c:pt>
                <c:pt idx="131">
                  <c:v>109754.13961194902</c:v>
                </c:pt>
                <c:pt idx="132">
                  <c:v>109754.13961194902</c:v>
                </c:pt>
                <c:pt idx="133">
                  <c:v>109754.13961194902</c:v>
                </c:pt>
                <c:pt idx="134">
                  <c:v>109754.13961194902</c:v>
                </c:pt>
                <c:pt idx="135">
                  <c:v>109754.13961194902</c:v>
                </c:pt>
                <c:pt idx="136">
                  <c:v>109754.13961194902</c:v>
                </c:pt>
                <c:pt idx="137">
                  <c:v>109754.13961194902</c:v>
                </c:pt>
                <c:pt idx="138">
                  <c:v>109754.13961194902</c:v>
                </c:pt>
                <c:pt idx="139">
                  <c:v>109754.13961194902</c:v>
                </c:pt>
                <c:pt idx="140">
                  <c:v>109754.13961194902</c:v>
                </c:pt>
                <c:pt idx="141">
                  <c:v>109754.13961194902</c:v>
                </c:pt>
                <c:pt idx="142">
                  <c:v>109754.13961194902</c:v>
                </c:pt>
                <c:pt idx="143">
                  <c:v>109754.13961194902</c:v>
                </c:pt>
                <c:pt idx="144">
                  <c:v>109754.13961194902</c:v>
                </c:pt>
                <c:pt idx="145">
                  <c:v>109330.78644191034</c:v>
                </c:pt>
                <c:pt idx="146">
                  <c:v>109119.11524484592</c:v>
                </c:pt>
                <c:pt idx="147">
                  <c:v>109119.11524484592</c:v>
                </c:pt>
                <c:pt idx="148">
                  <c:v>108801.60306129436</c:v>
                </c:pt>
                <c:pt idx="149">
                  <c:v>108801.60306129436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108272.39812885869</c:v>
                </c:pt>
                <c:pt idx="222">
                  <c:v>108272.39812885869</c:v>
                </c:pt>
                <c:pt idx="223">
                  <c:v>108272.39812885869</c:v>
                </c:pt>
                <c:pt idx="224">
                  <c:v>108272.39812885869</c:v>
                </c:pt>
                <c:pt idx="225">
                  <c:v>108272.39812885869</c:v>
                </c:pt>
                <c:pt idx="226">
                  <c:v>108272.39812885869</c:v>
                </c:pt>
                <c:pt idx="227">
                  <c:v>108272.39812885869</c:v>
                </c:pt>
                <c:pt idx="228">
                  <c:v>108272.39812885869</c:v>
                </c:pt>
                <c:pt idx="229">
                  <c:v>108272.39812885869</c:v>
                </c:pt>
                <c:pt idx="230">
                  <c:v>108272.39812885869</c:v>
                </c:pt>
                <c:pt idx="231">
                  <c:v>108272.39812885869</c:v>
                </c:pt>
                <c:pt idx="232">
                  <c:v>108272.39812885869</c:v>
                </c:pt>
                <c:pt idx="233">
                  <c:v>108272.39812885869</c:v>
                </c:pt>
                <c:pt idx="234">
                  <c:v>108272.39812885869</c:v>
                </c:pt>
                <c:pt idx="235">
                  <c:v>108272.39812885869</c:v>
                </c:pt>
                <c:pt idx="236">
                  <c:v>108272.39812885869</c:v>
                </c:pt>
                <c:pt idx="237">
                  <c:v>108272.39812885869</c:v>
                </c:pt>
                <c:pt idx="238">
                  <c:v>108272.39812885869</c:v>
                </c:pt>
                <c:pt idx="239">
                  <c:v>108272.39812885869</c:v>
                </c:pt>
                <c:pt idx="240">
                  <c:v>108272.39812885869</c:v>
                </c:pt>
                <c:pt idx="241">
                  <c:v>108272.39812885869</c:v>
                </c:pt>
                <c:pt idx="242">
                  <c:v>108272.39812885869</c:v>
                </c:pt>
                <c:pt idx="243">
                  <c:v>108272.39812885869</c:v>
                </c:pt>
                <c:pt idx="244">
                  <c:v>108272.39812885869</c:v>
                </c:pt>
                <c:pt idx="245">
                  <c:v>108272.39812885869</c:v>
                </c:pt>
                <c:pt idx="246">
                  <c:v>108272.39812885869</c:v>
                </c:pt>
                <c:pt idx="247">
                  <c:v>108272.39812885869</c:v>
                </c:pt>
                <c:pt idx="248">
                  <c:v>108272.39812885869</c:v>
                </c:pt>
                <c:pt idx="249">
                  <c:v>108272.39812885869</c:v>
                </c:pt>
                <c:pt idx="250">
                  <c:v>108272.39812885869</c:v>
                </c:pt>
                <c:pt idx="251">
                  <c:v>108272.39812885869</c:v>
                </c:pt>
                <c:pt idx="252">
                  <c:v>108272.39812885869</c:v>
                </c:pt>
                <c:pt idx="253">
                  <c:v>108272.39812885869</c:v>
                </c:pt>
                <c:pt idx="254">
                  <c:v>108272.39812885869</c:v>
                </c:pt>
                <c:pt idx="255">
                  <c:v>108272.39812885869</c:v>
                </c:pt>
                <c:pt idx="256">
                  <c:v>108272.39812885869</c:v>
                </c:pt>
                <c:pt idx="257">
                  <c:v>108272.39812885869</c:v>
                </c:pt>
                <c:pt idx="258">
                  <c:v>108272.39812885869</c:v>
                </c:pt>
                <c:pt idx="259">
                  <c:v>108272.39812885869</c:v>
                </c:pt>
                <c:pt idx="260">
                  <c:v>108272.39812885869</c:v>
                </c:pt>
                <c:pt idx="261">
                  <c:v>108272.39812885869</c:v>
                </c:pt>
                <c:pt idx="262">
                  <c:v>108272.39812885869</c:v>
                </c:pt>
                <c:pt idx="263">
                  <c:v>108272.39812885869</c:v>
                </c:pt>
                <c:pt idx="264">
                  <c:v>108272.39812885869</c:v>
                </c:pt>
                <c:pt idx="265">
                  <c:v>108272.39812885869</c:v>
                </c:pt>
                <c:pt idx="266">
                  <c:v>108272.39812885869</c:v>
                </c:pt>
                <c:pt idx="267">
                  <c:v>108272.39812885869</c:v>
                </c:pt>
                <c:pt idx="268">
                  <c:v>108272.39812885869</c:v>
                </c:pt>
                <c:pt idx="269">
                  <c:v>108272.39812885869</c:v>
                </c:pt>
                <c:pt idx="270">
                  <c:v>108272.39812885869</c:v>
                </c:pt>
                <c:pt idx="271">
                  <c:v>108272.39812885869</c:v>
                </c:pt>
                <c:pt idx="272">
                  <c:v>108272.39812885869</c:v>
                </c:pt>
                <c:pt idx="273">
                  <c:v>108272.39812885869</c:v>
                </c:pt>
                <c:pt idx="274">
                  <c:v>108272.39812885869</c:v>
                </c:pt>
                <c:pt idx="275">
                  <c:v>108272.39812885869</c:v>
                </c:pt>
                <c:pt idx="276">
                  <c:v>108272.39812885869</c:v>
                </c:pt>
                <c:pt idx="277">
                  <c:v>108272.39812885869</c:v>
                </c:pt>
                <c:pt idx="278">
                  <c:v>108272.39812885869</c:v>
                </c:pt>
                <c:pt idx="279">
                  <c:v>108272.39812885869</c:v>
                </c:pt>
                <c:pt idx="280">
                  <c:v>108272.39812885869</c:v>
                </c:pt>
                <c:pt idx="281">
                  <c:v>108272.39812885869</c:v>
                </c:pt>
                <c:pt idx="282">
                  <c:v>108060.72693179427</c:v>
                </c:pt>
                <c:pt idx="283">
                  <c:v>108060.72693179427</c:v>
                </c:pt>
                <c:pt idx="284">
                  <c:v>108060.72693179427</c:v>
                </c:pt>
                <c:pt idx="285">
                  <c:v>108060.72693179427</c:v>
                </c:pt>
                <c:pt idx="286">
                  <c:v>107743.22552415257</c:v>
                </c:pt>
                <c:pt idx="287">
                  <c:v>107319.87235411389</c:v>
                </c:pt>
                <c:pt idx="288">
                  <c:v>107319.87235411389</c:v>
                </c:pt>
                <c:pt idx="289">
                  <c:v>107319.87235411389</c:v>
                </c:pt>
                <c:pt idx="290">
                  <c:v>107108.19038113963</c:v>
                </c:pt>
                <c:pt idx="291">
                  <c:v>106896.50840816536</c:v>
                </c:pt>
                <c:pt idx="292">
                  <c:v>106896.50840816536</c:v>
                </c:pt>
                <c:pt idx="293">
                  <c:v>106896.50840816536</c:v>
                </c:pt>
                <c:pt idx="294">
                  <c:v>106896.50840816536</c:v>
                </c:pt>
                <c:pt idx="295">
                  <c:v>106896.50840816536</c:v>
                </c:pt>
                <c:pt idx="296">
                  <c:v>106896.50840816536</c:v>
                </c:pt>
                <c:pt idx="297">
                  <c:v>106896.50840816536</c:v>
                </c:pt>
                <c:pt idx="298">
                  <c:v>106896.50840816536</c:v>
                </c:pt>
                <c:pt idx="299">
                  <c:v>106896.50840816536</c:v>
                </c:pt>
                <c:pt idx="300">
                  <c:v>106896.50840816536</c:v>
                </c:pt>
                <c:pt idx="301">
                  <c:v>106896.50840816536</c:v>
                </c:pt>
                <c:pt idx="302">
                  <c:v>106896.50840816536</c:v>
                </c:pt>
                <c:pt idx="303">
                  <c:v>106684.83721110094</c:v>
                </c:pt>
                <c:pt idx="304">
                  <c:v>106261.48404106226</c:v>
                </c:pt>
                <c:pt idx="305">
                  <c:v>106261.48404106226</c:v>
                </c:pt>
                <c:pt idx="306">
                  <c:v>106261.48404106226</c:v>
                </c:pt>
                <c:pt idx="307">
                  <c:v>105943.9718575107</c:v>
                </c:pt>
                <c:pt idx="308">
                  <c:v>105943.9718575107</c:v>
                </c:pt>
                <c:pt idx="309">
                  <c:v>105626.4488980493</c:v>
                </c:pt>
                <c:pt idx="310">
                  <c:v>105626.4488980493</c:v>
                </c:pt>
                <c:pt idx="311">
                  <c:v>105626.4488980493</c:v>
                </c:pt>
                <c:pt idx="312">
                  <c:v>105626.4488980493</c:v>
                </c:pt>
                <c:pt idx="313">
                  <c:v>105626.4488980493</c:v>
                </c:pt>
                <c:pt idx="314">
                  <c:v>105308.93671449774</c:v>
                </c:pt>
                <c:pt idx="315">
                  <c:v>105308.93671449774</c:v>
                </c:pt>
                <c:pt idx="316">
                  <c:v>105308.93671449774</c:v>
                </c:pt>
                <c:pt idx="317">
                  <c:v>105308.93671449774</c:v>
                </c:pt>
                <c:pt idx="318">
                  <c:v>105097.26551743332</c:v>
                </c:pt>
                <c:pt idx="319">
                  <c:v>105097.26551743332</c:v>
                </c:pt>
                <c:pt idx="320">
                  <c:v>105097.26551743332</c:v>
                </c:pt>
                <c:pt idx="321">
                  <c:v>104779.74255797193</c:v>
                </c:pt>
                <c:pt idx="322">
                  <c:v>104568.08213681736</c:v>
                </c:pt>
                <c:pt idx="323">
                  <c:v>104568.08213681736</c:v>
                </c:pt>
                <c:pt idx="324">
                  <c:v>104568.08213681736</c:v>
                </c:pt>
                <c:pt idx="325">
                  <c:v>103943.62893727116</c:v>
                </c:pt>
                <c:pt idx="326">
                  <c:v>103943.62893727116</c:v>
                </c:pt>
                <c:pt idx="327">
                  <c:v>103744.31770879772</c:v>
                </c:pt>
                <c:pt idx="328">
                  <c:v>103744.31770879772</c:v>
                </c:pt>
                <c:pt idx="329">
                  <c:v>103744.31770879772</c:v>
                </c:pt>
                <c:pt idx="330">
                  <c:v>103744.31770879772</c:v>
                </c:pt>
                <c:pt idx="331">
                  <c:v>103744.31770879772</c:v>
                </c:pt>
                <c:pt idx="332">
                  <c:v>103744.31770879772</c:v>
                </c:pt>
                <c:pt idx="333">
                  <c:v>103744.31770879772</c:v>
                </c:pt>
                <c:pt idx="334">
                  <c:v>103744.31770879772</c:v>
                </c:pt>
                <c:pt idx="335">
                  <c:v>103744.31770879772</c:v>
                </c:pt>
                <c:pt idx="336">
                  <c:v>103744.31770879772</c:v>
                </c:pt>
                <c:pt idx="337">
                  <c:v>103544.99570441447</c:v>
                </c:pt>
                <c:pt idx="338">
                  <c:v>103345.6737000312</c:v>
                </c:pt>
                <c:pt idx="339">
                  <c:v>102947.04046717449</c:v>
                </c:pt>
                <c:pt idx="340">
                  <c:v>102947.04046717449</c:v>
                </c:pt>
                <c:pt idx="341">
                  <c:v>102947.04046717449</c:v>
                </c:pt>
                <c:pt idx="342">
                  <c:v>102947.04046717449</c:v>
                </c:pt>
                <c:pt idx="343">
                  <c:v>102947.04046717449</c:v>
                </c:pt>
                <c:pt idx="344">
                  <c:v>102947.04046717449</c:v>
                </c:pt>
                <c:pt idx="345">
                  <c:v>102448.75162008106</c:v>
                </c:pt>
                <c:pt idx="346">
                  <c:v>102448.75162008106</c:v>
                </c:pt>
                <c:pt idx="347">
                  <c:v>102448.75162008106</c:v>
                </c:pt>
                <c:pt idx="348">
                  <c:v>102149.78477737094</c:v>
                </c:pt>
                <c:pt idx="349">
                  <c:v>102149.78477737094</c:v>
                </c:pt>
                <c:pt idx="350">
                  <c:v>102149.78477737094</c:v>
                </c:pt>
                <c:pt idx="351">
                  <c:v>102149.78477737094</c:v>
                </c:pt>
                <c:pt idx="352">
                  <c:v>102149.78477737094</c:v>
                </c:pt>
                <c:pt idx="353">
                  <c:v>102149.78477737094</c:v>
                </c:pt>
                <c:pt idx="354">
                  <c:v>101850.80715875096</c:v>
                </c:pt>
                <c:pt idx="355">
                  <c:v>101252.85192151101</c:v>
                </c:pt>
                <c:pt idx="356">
                  <c:v>101252.85192151101</c:v>
                </c:pt>
                <c:pt idx="357">
                  <c:v>101252.85192151101</c:v>
                </c:pt>
                <c:pt idx="358">
                  <c:v>101252.85192151101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101053.55146894739</c:v>
                </c:pt>
                <c:pt idx="364">
                  <c:v>101053.55146894739</c:v>
                </c:pt>
                <c:pt idx="365">
                  <c:v>101053.55146894739</c:v>
                </c:pt>
                <c:pt idx="366">
                  <c:v>101053.55146894739</c:v>
                </c:pt>
                <c:pt idx="367">
                  <c:v>101053.55146894739</c:v>
                </c:pt>
                <c:pt idx="368">
                  <c:v>101053.55146894739</c:v>
                </c:pt>
                <c:pt idx="369">
                  <c:v>101053.55146894739</c:v>
                </c:pt>
                <c:pt idx="370">
                  <c:v>101053.55146894739</c:v>
                </c:pt>
                <c:pt idx="371">
                  <c:v>101053.55146894739</c:v>
                </c:pt>
                <c:pt idx="372">
                  <c:v>101053.55146894739</c:v>
                </c:pt>
                <c:pt idx="373">
                  <c:v>101053.55146894739</c:v>
                </c:pt>
                <c:pt idx="374">
                  <c:v>101053.55146894739</c:v>
                </c:pt>
                <c:pt idx="375">
                  <c:v>101053.55146894739</c:v>
                </c:pt>
                <c:pt idx="376">
                  <c:v>101053.55146894739</c:v>
                </c:pt>
                <c:pt idx="377">
                  <c:v>101053.55146894739</c:v>
                </c:pt>
                <c:pt idx="378">
                  <c:v>101053.55146894739</c:v>
                </c:pt>
                <c:pt idx="379">
                  <c:v>101053.55146894739</c:v>
                </c:pt>
                <c:pt idx="380">
                  <c:v>101053.55146894739</c:v>
                </c:pt>
                <c:pt idx="381">
                  <c:v>101053.55146894739</c:v>
                </c:pt>
                <c:pt idx="382">
                  <c:v>101053.55146894739</c:v>
                </c:pt>
                <c:pt idx="383">
                  <c:v>101053.55146894739</c:v>
                </c:pt>
                <c:pt idx="384">
                  <c:v>101053.55146894739</c:v>
                </c:pt>
                <c:pt idx="385">
                  <c:v>101053.55146894739</c:v>
                </c:pt>
                <c:pt idx="386">
                  <c:v>101053.55146894739</c:v>
                </c:pt>
                <c:pt idx="387">
                  <c:v>101053.55146894739</c:v>
                </c:pt>
                <c:pt idx="388">
                  <c:v>101053.55146894739</c:v>
                </c:pt>
                <c:pt idx="389">
                  <c:v>101053.55146894739</c:v>
                </c:pt>
                <c:pt idx="390">
                  <c:v>101053.55146894739</c:v>
                </c:pt>
                <c:pt idx="391">
                  <c:v>101053.55146894739</c:v>
                </c:pt>
                <c:pt idx="392">
                  <c:v>101053.55146894739</c:v>
                </c:pt>
                <c:pt idx="393">
                  <c:v>101053.55146894739</c:v>
                </c:pt>
                <c:pt idx="394">
                  <c:v>101053.55146894739</c:v>
                </c:pt>
                <c:pt idx="395">
                  <c:v>101053.55146894739</c:v>
                </c:pt>
                <c:pt idx="396">
                  <c:v>101053.55146894739</c:v>
                </c:pt>
                <c:pt idx="397">
                  <c:v>101053.55146894739</c:v>
                </c:pt>
                <c:pt idx="398">
                  <c:v>101053.55146894739</c:v>
                </c:pt>
                <c:pt idx="399">
                  <c:v>101053.55146894739</c:v>
                </c:pt>
                <c:pt idx="400">
                  <c:v>101053.55146894739</c:v>
                </c:pt>
                <c:pt idx="401">
                  <c:v>101053.55146894739</c:v>
                </c:pt>
                <c:pt idx="402">
                  <c:v>101053.55146894739</c:v>
                </c:pt>
                <c:pt idx="403">
                  <c:v>101053.55146894739</c:v>
                </c:pt>
                <c:pt idx="404">
                  <c:v>101053.55146894739</c:v>
                </c:pt>
                <c:pt idx="405">
                  <c:v>101053.55146894739</c:v>
                </c:pt>
                <c:pt idx="406">
                  <c:v>101053.55146894739</c:v>
                </c:pt>
                <c:pt idx="407">
                  <c:v>101053.55146894739</c:v>
                </c:pt>
                <c:pt idx="408">
                  <c:v>101053.55146894739</c:v>
                </c:pt>
                <c:pt idx="409">
                  <c:v>101053.55146894739</c:v>
                </c:pt>
                <c:pt idx="410">
                  <c:v>101053.55146894739</c:v>
                </c:pt>
                <c:pt idx="411">
                  <c:v>101053.55146894739</c:v>
                </c:pt>
                <c:pt idx="412">
                  <c:v>101053.55146894739</c:v>
                </c:pt>
                <c:pt idx="413">
                  <c:v>101053.55146894739</c:v>
                </c:pt>
                <c:pt idx="414">
                  <c:v>101053.55146894739</c:v>
                </c:pt>
                <c:pt idx="415">
                  <c:v>101053.55146894739</c:v>
                </c:pt>
                <c:pt idx="416">
                  <c:v>101053.55146894739</c:v>
                </c:pt>
                <c:pt idx="417">
                  <c:v>101053.55146894739</c:v>
                </c:pt>
                <c:pt idx="418">
                  <c:v>101053.55146894739</c:v>
                </c:pt>
                <c:pt idx="419">
                  <c:v>101053.55146894739</c:v>
                </c:pt>
                <c:pt idx="420">
                  <c:v>101053.55146894739</c:v>
                </c:pt>
                <c:pt idx="421">
                  <c:v>101053.55146894739</c:v>
                </c:pt>
                <c:pt idx="422">
                  <c:v>101053.55146894739</c:v>
                </c:pt>
                <c:pt idx="423">
                  <c:v>101053.55146894739</c:v>
                </c:pt>
                <c:pt idx="424">
                  <c:v>100854.22946456415</c:v>
                </c:pt>
                <c:pt idx="425">
                  <c:v>100854.22946456415</c:v>
                </c:pt>
                <c:pt idx="426">
                  <c:v>100654.90746018087</c:v>
                </c:pt>
                <c:pt idx="427">
                  <c:v>100654.90746018087</c:v>
                </c:pt>
                <c:pt idx="428">
                  <c:v>100654.90746018087</c:v>
                </c:pt>
                <c:pt idx="429">
                  <c:v>100654.90746018087</c:v>
                </c:pt>
                <c:pt idx="430">
                  <c:v>100654.90746018087</c:v>
                </c:pt>
                <c:pt idx="431">
                  <c:v>100654.90746018087</c:v>
                </c:pt>
                <c:pt idx="432">
                  <c:v>100654.90746018087</c:v>
                </c:pt>
                <c:pt idx="433">
                  <c:v>100654.90746018087</c:v>
                </c:pt>
                <c:pt idx="434">
                  <c:v>100355.91906565105</c:v>
                </c:pt>
                <c:pt idx="435">
                  <c:v>100355.91906565105</c:v>
                </c:pt>
                <c:pt idx="436">
                  <c:v>100355.91906565105</c:v>
                </c:pt>
                <c:pt idx="437">
                  <c:v>100355.91906565105</c:v>
                </c:pt>
                <c:pt idx="438">
                  <c:v>100355.91906565105</c:v>
                </c:pt>
                <c:pt idx="439">
                  <c:v>100355.91906565105</c:v>
                </c:pt>
                <c:pt idx="440">
                  <c:v>99757.985380230763</c:v>
                </c:pt>
                <c:pt idx="441">
                  <c:v>99458.986209791095</c:v>
                </c:pt>
                <c:pt idx="442">
                  <c:v>99060.363752844234</c:v>
                </c:pt>
                <c:pt idx="443">
                  <c:v>99060.363752844234</c:v>
                </c:pt>
                <c:pt idx="444">
                  <c:v>99060.363752844234</c:v>
                </c:pt>
                <c:pt idx="445">
                  <c:v>99060.363752844234</c:v>
                </c:pt>
                <c:pt idx="446">
                  <c:v>99060.363752844234</c:v>
                </c:pt>
                <c:pt idx="447">
                  <c:v>99060.363752844234</c:v>
                </c:pt>
                <c:pt idx="448">
                  <c:v>99060.363752844234</c:v>
                </c:pt>
                <c:pt idx="449">
                  <c:v>99060.363752844234</c:v>
                </c:pt>
                <c:pt idx="450">
                  <c:v>99060.363752844234</c:v>
                </c:pt>
                <c:pt idx="451">
                  <c:v>99060.363752844234</c:v>
                </c:pt>
                <c:pt idx="452">
                  <c:v>99060.363752844234</c:v>
                </c:pt>
                <c:pt idx="453">
                  <c:v>99060.363752844234</c:v>
                </c:pt>
                <c:pt idx="454">
                  <c:v>99060.363752844234</c:v>
                </c:pt>
                <c:pt idx="455">
                  <c:v>99060.363752844234</c:v>
                </c:pt>
                <c:pt idx="456">
                  <c:v>99060.363752844234</c:v>
                </c:pt>
                <c:pt idx="457">
                  <c:v>99060.363752844234</c:v>
                </c:pt>
                <c:pt idx="458">
                  <c:v>99060.363752844234</c:v>
                </c:pt>
                <c:pt idx="459">
                  <c:v>99060.363752844234</c:v>
                </c:pt>
                <c:pt idx="460">
                  <c:v>99060.363752844234</c:v>
                </c:pt>
                <c:pt idx="461">
                  <c:v>99060.363752844234</c:v>
                </c:pt>
                <c:pt idx="462">
                  <c:v>99060.363752844234</c:v>
                </c:pt>
                <c:pt idx="463">
                  <c:v>99060.363752844234</c:v>
                </c:pt>
                <c:pt idx="464">
                  <c:v>99060.363752844234</c:v>
                </c:pt>
                <c:pt idx="465">
                  <c:v>99060.363752844234</c:v>
                </c:pt>
                <c:pt idx="466">
                  <c:v>99060.363752844234</c:v>
                </c:pt>
                <c:pt idx="467">
                  <c:v>99060.363752844234</c:v>
                </c:pt>
                <c:pt idx="468">
                  <c:v>99060.363752844234</c:v>
                </c:pt>
                <c:pt idx="469">
                  <c:v>99060.363752844234</c:v>
                </c:pt>
                <c:pt idx="470">
                  <c:v>99060.363752844234</c:v>
                </c:pt>
                <c:pt idx="471">
                  <c:v>99060.363752844234</c:v>
                </c:pt>
                <c:pt idx="472">
                  <c:v>99060.363752844234</c:v>
                </c:pt>
                <c:pt idx="473">
                  <c:v>99060.363752844234</c:v>
                </c:pt>
                <c:pt idx="474">
                  <c:v>99060.363752844234</c:v>
                </c:pt>
                <c:pt idx="475">
                  <c:v>99060.363752844234</c:v>
                </c:pt>
                <c:pt idx="476">
                  <c:v>99060.363752844234</c:v>
                </c:pt>
                <c:pt idx="477">
                  <c:v>99060.363752844234</c:v>
                </c:pt>
                <c:pt idx="478">
                  <c:v>99060.363752844234</c:v>
                </c:pt>
                <c:pt idx="479">
                  <c:v>99060.363752844234</c:v>
                </c:pt>
                <c:pt idx="480">
                  <c:v>99060.363752844234</c:v>
                </c:pt>
                <c:pt idx="481">
                  <c:v>99060.363752844234</c:v>
                </c:pt>
                <c:pt idx="482">
                  <c:v>99060.363752844234</c:v>
                </c:pt>
                <c:pt idx="483">
                  <c:v>99060.363752844234</c:v>
                </c:pt>
                <c:pt idx="484">
                  <c:v>99060.363752844234</c:v>
                </c:pt>
                <c:pt idx="485">
                  <c:v>99060.363752844234</c:v>
                </c:pt>
                <c:pt idx="486">
                  <c:v>98761.396910134106</c:v>
                </c:pt>
                <c:pt idx="487">
                  <c:v>98761.396910134106</c:v>
                </c:pt>
                <c:pt idx="488">
                  <c:v>98761.396910134106</c:v>
                </c:pt>
                <c:pt idx="489">
                  <c:v>98761.396910134106</c:v>
                </c:pt>
                <c:pt idx="490">
                  <c:v>97964.130444420691</c:v>
                </c:pt>
                <c:pt idx="491">
                  <c:v>97964.130444420691</c:v>
                </c:pt>
                <c:pt idx="492">
                  <c:v>97964.130444420691</c:v>
                </c:pt>
                <c:pt idx="493">
                  <c:v>97964.130444420691</c:v>
                </c:pt>
                <c:pt idx="494">
                  <c:v>97964.130444420691</c:v>
                </c:pt>
                <c:pt idx="495">
                  <c:v>97964.130444420691</c:v>
                </c:pt>
                <c:pt idx="496">
                  <c:v>97565.497211563998</c:v>
                </c:pt>
                <c:pt idx="497">
                  <c:v>97565.497211563998</c:v>
                </c:pt>
                <c:pt idx="498">
                  <c:v>97565.497211563998</c:v>
                </c:pt>
                <c:pt idx="499">
                  <c:v>97565.497211563998</c:v>
                </c:pt>
                <c:pt idx="500">
                  <c:v>97565.497211563998</c:v>
                </c:pt>
                <c:pt idx="501">
                  <c:v>97067.208364470585</c:v>
                </c:pt>
                <c:pt idx="502">
                  <c:v>97067.208364470585</c:v>
                </c:pt>
                <c:pt idx="503">
                  <c:v>96768.230745850611</c:v>
                </c:pt>
                <c:pt idx="504">
                  <c:v>96768.230745850611</c:v>
                </c:pt>
                <c:pt idx="505">
                  <c:v>96568.908741467327</c:v>
                </c:pt>
                <c:pt idx="506">
                  <c:v>96568.908741467327</c:v>
                </c:pt>
                <c:pt idx="507">
                  <c:v>96568.908741467327</c:v>
                </c:pt>
                <c:pt idx="508">
                  <c:v>96568.908741467327</c:v>
                </c:pt>
                <c:pt idx="509">
                  <c:v>96568.908741467327</c:v>
                </c:pt>
                <c:pt idx="510">
                  <c:v>96568.908741467327</c:v>
                </c:pt>
                <c:pt idx="511">
                  <c:v>96568.908741467327</c:v>
                </c:pt>
                <c:pt idx="512">
                  <c:v>96070.630670283761</c:v>
                </c:pt>
                <c:pt idx="513">
                  <c:v>96070.630670283761</c:v>
                </c:pt>
                <c:pt idx="514">
                  <c:v>95871.308665900506</c:v>
                </c:pt>
                <c:pt idx="515">
                  <c:v>95572.341823190349</c:v>
                </c:pt>
                <c:pt idx="516">
                  <c:v>95372.998266987401</c:v>
                </c:pt>
                <c:pt idx="517">
                  <c:v>95372.998266987401</c:v>
                </c:pt>
                <c:pt idx="518">
                  <c:v>94974.375810040539</c:v>
                </c:pt>
                <c:pt idx="519">
                  <c:v>94974.375810040539</c:v>
                </c:pt>
                <c:pt idx="520">
                  <c:v>94974.375810040539</c:v>
                </c:pt>
                <c:pt idx="521">
                  <c:v>94974.375810040539</c:v>
                </c:pt>
                <c:pt idx="522">
                  <c:v>94974.375810040539</c:v>
                </c:pt>
                <c:pt idx="523">
                  <c:v>94974.375810040539</c:v>
                </c:pt>
                <c:pt idx="524">
                  <c:v>94974.375810040539</c:v>
                </c:pt>
                <c:pt idx="525">
                  <c:v>94974.375810040539</c:v>
                </c:pt>
                <c:pt idx="526">
                  <c:v>94974.375810040539</c:v>
                </c:pt>
                <c:pt idx="527">
                  <c:v>94974.375810040539</c:v>
                </c:pt>
                <c:pt idx="528">
                  <c:v>94974.375810040539</c:v>
                </c:pt>
                <c:pt idx="529">
                  <c:v>94974.375810040539</c:v>
                </c:pt>
                <c:pt idx="530">
                  <c:v>94675.408967330397</c:v>
                </c:pt>
                <c:pt idx="531">
                  <c:v>94476.097738856988</c:v>
                </c:pt>
                <c:pt idx="532">
                  <c:v>94476.097738856988</c:v>
                </c:pt>
                <c:pt idx="533">
                  <c:v>94476.097738856988</c:v>
                </c:pt>
                <c:pt idx="534">
                  <c:v>94177.109344327138</c:v>
                </c:pt>
                <c:pt idx="535">
                  <c:v>93579.175658906854</c:v>
                </c:pt>
                <c:pt idx="536">
                  <c:v>93579.175658906854</c:v>
                </c:pt>
                <c:pt idx="537">
                  <c:v>93379.842878613752</c:v>
                </c:pt>
                <c:pt idx="538">
                  <c:v>93180.54242605019</c:v>
                </c:pt>
                <c:pt idx="539">
                  <c:v>93180.54242605019</c:v>
                </c:pt>
                <c:pt idx="540">
                  <c:v>93180.54242605019</c:v>
                </c:pt>
                <c:pt idx="541">
                  <c:v>93180.54242605019</c:v>
                </c:pt>
                <c:pt idx="542">
                  <c:v>93180.54242605019</c:v>
                </c:pt>
                <c:pt idx="543">
                  <c:v>92881.554031520354</c:v>
                </c:pt>
                <c:pt idx="544">
                  <c:v>92582.576412900366</c:v>
                </c:pt>
                <c:pt idx="545">
                  <c:v>92582.576412900366</c:v>
                </c:pt>
                <c:pt idx="546">
                  <c:v>91884.976337333515</c:v>
                </c:pt>
                <c:pt idx="547">
                  <c:v>91486.343104476837</c:v>
                </c:pt>
                <c:pt idx="548">
                  <c:v>91486.343104476837</c:v>
                </c:pt>
                <c:pt idx="549">
                  <c:v>91486.343104476837</c:v>
                </c:pt>
                <c:pt idx="550">
                  <c:v>91486.343104476837</c:v>
                </c:pt>
                <c:pt idx="551">
                  <c:v>91486.343104476837</c:v>
                </c:pt>
                <c:pt idx="552">
                  <c:v>91486.343104476837</c:v>
                </c:pt>
                <c:pt idx="553">
                  <c:v>91486.343104476837</c:v>
                </c:pt>
                <c:pt idx="554">
                  <c:v>90390.099020143447</c:v>
                </c:pt>
                <c:pt idx="555">
                  <c:v>90091.121401523458</c:v>
                </c:pt>
                <c:pt idx="556">
                  <c:v>89792.154558813316</c:v>
                </c:pt>
                <c:pt idx="557">
                  <c:v>89592.832554430061</c:v>
                </c:pt>
                <c:pt idx="558">
                  <c:v>89592.832554430061</c:v>
                </c:pt>
                <c:pt idx="559">
                  <c:v>89592.832554430061</c:v>
                </c:pt>
                <c:pt idx="560">
                  <c:v>89293.854935810072</c:v>
                </c:pt>
                <c:pt idx="561">
                  <c:v>88994.888093099929</c:v>
                </c:pt>
                <c:pt idx="562">
                  <c:v>88596.254860243222</c:v>
                </c:pt>
                <c:pt idx="563">
                  <c:v>88097.955237239978</c:v>
                </c:pt>
                <c:pt idx="564">
                  <c:v>87500</c:v>
                </c:pt>
                <c:pt idx="565">
                  <c:v>87500</c:v>
                </c:pt>
                <c:pt idx="566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6-4209-A39B-2556C465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0"/>
          <c:order val="0"/>
          <c:tx>
            <c:strRef>
              <c:f>'[2]2019-Q1 2021 Perf'!$M$2</c:f>
              <c:strCache>
                <c:ptCount val="1"/>
                <c:pt idx="0">
                  <c:v>S&amp;P 500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'[2]2019-Q1 2021 Perf'!$K$3:$K$569</c:f>
              <c:numCache>
                <c:formatCode>General</c:formatCode>
                <c:ptCount val="567"/>
                <c:pt idx="0">
                  <c:v>44286</c:v>
                </c:pt>
                <c:pt idx="1">
                  <c:v>44285</c:v>
                </c:pt>
                <c:pt idx="2">
                  <c:v>44284</c:v>
                </c:pt>
                <c:pt idx="3">
                  <c:v>44281</c:v>
                </c:pt>
                <c:pt idx="4">
                  <c:v>44280</c:v>
                </c:pt>
                <c:pt idx="5">
                  <c:v>44279</c:v>
                </c:pt>
                <c:pt idx="6">
                  <c:v>44278</c:v>
                </c:pt>
                <c:pt idx="7">
                  <c:v>44277</c:v>
                </c:pt>
                <c:pt idx="8">
                  <c:v>44274</c:v>
                </c:pt>
                <c:pt idx="9">
                  <c:v>44273</c:v>
                </c:pt>
                <c:pt idx="10">
                  <c:v>44272</c:v>
                </c:pt>
                <c:pt idx="11">
                  <c:v>44271</c:v>
                </c:pt>
                <c:pt idx="12">
                  <c:v>44270</c:v>
                </c:pt>
                <c:pt idx="13">
                  <c:v>44267</c:v>
                </c:pt>
                <c:pt idx="14">
                  <c:v>44266</c:v>
                </c:pt>
                <c:pt idx="15">
                  <c:v>44265</c:v>
                </c:pt>
                <c:pt idx="16">
                  <c:v>44264</c:v>
                </c:pt>
                <c:pt idx="17">
                  <c:v>44263</c:v>
                </c:pt>
                <c:pt idx="18">
                  <c:v>44260</c:v>
                </c:pt>
                <c:pt idx="19">
                  <c:v>44259</c:v>
                </c:pt>
                <c:pt idx="20">
                  <c:v>44258</c:v>
                </c:pt>
                <c:pt idx="21">
                  <c:v>44257</c:v>
                </c:pt>
                <c:pt idx="22">
                  <c:v>44256</c:v>
                </c:pt>
                <c:pt idx="23">
                  <c:v>44253</c:v>
                </c:pt>
                <c:pt idx="24">
                  <c:v>44252</c:v>
                </c:pt>
                <c:pt idx="25">
                  <c:v>44251</c:v>
                </c:pt>
                <c:pt idx="26">
                  <c:v>44250</c:v>
                </c:pt>
                <c:pt idx="27">
                  <c:v>44249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44239</c:v>
                </c:pt>
                <c:pt idx="33">
                  <c:v>44238</c:v>
                </c:pt>
                <c:pt idx="34">
                  <c:v>44237</c:v>
                </c:pt>
                <c:pt idx="35">
                  <c:v>44236</c:v>
                </c:pt>
                <c:pt idx="36">
                  <c:v>44235</c:v>
                </c:pt>
                <c:pt idx="37">
                  <c:v>44232</c:v>
                </c:pt>
                <c:pt idx="38">
                  <c:v>44231</c:v>
                </c:pt>
                <c:pt idx="39">
                  <c:v>44230</c:v>
                </c:pt>
                <c:pt idx="40">
                  <c:v>44229</c:v>
                </c:pt>
                <c:pt idx="41">
                  <c:v>44228</c:v>
                </c:pt>
                <c:pt idx="42">
                  <c:v>44225</c:v>
                </c:pt>
                <c:pt idx="43">
                  <c:v>44224</c:v>
                </c:pt>
                <c:pt idx="44">
                  <c:v>44223</c:v>
                </c:pt>
                <c:pt idx="45">
                  <c:v>44222</c:v>
                </c:pt>
                <c:pt idx="46">
                  <c:v>44221</c:v>
                </c:pt>
                <c:pt idx="47">
                  <c:v>44218</c:v>
                </c:pt>
                <c:pt idx="48">
                  <c:v>44217</c:v>
                </c:pt>
                <c:pt idx="49">
                  <c:v>44216</c:v>
                </c:pt>
                <c:pt idx="50">
                  <c:v>44215</c:v>
                </c:pt>
                <c:pt idx="51">
                  <c:v>44211</c:v>
                </c:pt>
                <c:pt idx="52">
                  <c:v>44210</c:v>
                </c:pt>
                <c:pt idx="53">
                  <c:v>44209</c:v>
                </c:pt>
                <c:pt idx="54">
                  <c:v>44208</c:v>
                </c:pt>
                <c:pt idx="55">
                  <c:v>44207</c:v>
                </c:pt>
                <c:pt idx="56">
                  <c:v>44204</c:v>
                </c:pt>
                <c:pt idx="57">
                  <c:v>44203</c:v>
                </c:pt>
                <c:pt idx="58">
                  <c:v>44202</c:v>
                </c:pt>
                <c:pt idx="59">
                  <c:v>44201</c:v>
                </c:pt>
                <c:pt idx="60">
                  <c:v>44200</c:v>
                </c:pt>
                <c:pt idx="61">
                  <c:v>44196</c:v>
                </c:pt>
                <c:pt idx="62">
                  <c:v>44195</c:v>
                </c:pt>
                <c:pt idx="63">
                  <c:v>44194</c:v>
                </c:pt>
                <c:pt idx="64">
                  <c:v>44193</c:v>
                </c:pt>
                <c:pt idx="65">
                  <c:v>44189</c:v>
                </c:pt>
                <c:pt idx="66">
                  <c:v>44188</c:v>
                </c:pt>
                <c:pt idx="67">
                  <c:v>44187</c:v>
                </c:pt>
                <c:pt idx="68">
                  <c:v>44186</c:v>
                </c:pt>
                <c:pt idx="69">
                  <c:v>44183</c:v>
                </c:pt>
                <c:pt idx="70">
                  <c:v>44182</c:v>
                </c:pt>
                <c:pt idx="71">
                  <c:v>44181</c:v>
                </c:pt>
                <c:pt idx="72">
                  <c:v>44180</c:v>
                </c:pt>
                <c:pt idx="73">
                  <c:v>44179</c:v>
                </c:pt>
                <c:pt idx="74">
                  <c:v>44176</c:v>
                </c:pt>
                <c:pt idx="75">
                  <c:v>44175</c:v>
                </c:pt>
                <c:pt idx="76">
                  <c:v>44174</c:v>
                </c:pt>
                <c:pt idx="77">
                  <c:v>44173</c:v>
                </c:pt>
                <c:pt idx="78">
                  <c:v>44172</c:v>
                </c:pt>
                <c:pt idx="79">
                  <c:v>44169</c:v>
                </c:pt>
                <c:pt idx="80">
                  <c:v>44168</c:v>
                </c:pt>
                <c:pt idx="81">
                  <c:v>44167</c:v>
                </c:pt>
                <c:pt idx="82">
                  <c:v>44166</c:v>
                </c:pt>
                <c:pt idx="83">
                  <c:v>44165</c:v>
                </c:pt>
                <c:pt idx="84">
                  <c:v>44162</c:v>
                </c:pt>
                <c:pt idx="85">
                  <c:v>44160</c:v>
                </c:pt>
                <c:pt idx="86">
                  <c:v>44159</c:v>
                </c:pt>
                <c:pt idx="87">
                  <c:v>44158</c:v>
                </c:pt>
                <c:pt idx="88">
                  <c:v>44155</c:v>
                </c:pt>
                <c:pt idx="89">
                  <c:v>44154</c:v>
                </c:pt>
                <c:pt idx="90">
                  <c:v>44153</c:v>
                </c:pt>
                <c:pt idx="91">
                  <c:v>44152</c:v>
                </c:pt>
                <c:pt idx="92">
                  <c:v>44151</c:v>
                </c:pt>
                <c:pt idx="93">
                  <c:v>44148</c:v>
                </c:pt>
                <c:pt idx="94">
                  <c:v>44147</c:v>
                </c:pt>
                <c:pt idx="95">
                  <c:v>44146</c:v>
                </c:pt>
                <c:pt idx="96">
                  <c:v>44145</c:v>
                </c:pt>
                <c:pt idx="97">
                  <c:v>44144</c:v>
                </c:pt>
                <c:pt idx="98">
                  <c:v>44141</c:v>
                </c:pt>
                <c:pt idx="99">
                  <c:v>44140</c:v>
                </c:pt>
                <c:pt idx="100">
                  <c:v>44139</c:v>
                </c:pt>
                <c:pt idx="101">
                  <c:v>44138</c:v>
                </c:pt>
                <c:pt idx="102">
                  <c:v>44137</c:v>
                </c:pt>
                <c:pt idx="103">
                  <c:v>44134</c:v>
                </c:pt>
                <c:pt idx="104">
                  <c:v>44133</c:v>
                </c:pt>
                <c:pt idx="105">
                  <c:v>44132</c:v>
                </c:pt>
                <c:pt idx="106">
                  <c:v>44131</c:v>
                </c:pt>
                <c:pt idx="107">
                  <c:v>44130</c:v>
                </c:pt>
                <c:pt idx="108">
                  <c:v>44127</c:v>
                </c:pt>
                <c:pt idx="109">
                  <c:v>44126</c:v>
                </c:pt>
                <c:pt idx="110">
                  <c:v>44125</c:v>
                </c:pt>
                <c:pt idx="111">
                  <c:v>44124</c:v>
                </c:pt>
                <c:pt idx="112">
                  <c:v>44123</c:v>
                </c:pt>
                <c:pt idx="113">
                  <c:v>44120</c:v>
                </c:pt>
                <c:pt idx="114">
                  <c:v>44119</c:v>
                </c:pt>
                <c:pt idx="115">
                  <c:v>44118</c:v>
                </c:pt>
                <c:pt idx="116">
                  <c:v>44117</c:v>
                </c:pt>
                <c:pt idx="117">
                  <c:v>44116</c:v>
                </c:pt>
                <c:pt idx="118">
                  <c:v>44113</c:v>
                </c:pt>
                <c:pt idx="119">
                  <c:v>44112</c:v>
                </c:pt>
                <c:pt idx="120">
                  <c:v>44111</c:v>
                </c:pt>
                <c:pt idx="121">
                  <c:v>44110</c:v>
                </c:pt>
                <c:pt idx="122">
                  <c:v>44109</c:v>
                </c:pt>
                <c:pt idx="123">
                  <c:v>44106</c:v>
                </c:pt>
                <c:pt idx="124">
                  <c:v>44105</c:v>
                </c:pt>
                <c:pt idx="125">
                  <c:v>44104</c:v>
                </c:pt>
                <c:pt idx="126">
                  <c:v>44103</c:v>
                </c:pt>
                <c:pt idx="127">
                  <c:v>44102</c:v>
                </c:pt>
                <c:pt idx="128">
                  <c:v>44099</c:v>
                </c:pt>
                <c:pt idx="129">
                  <c:v>44098</c:v>
                </c:pt>
                <c:pt idx="130">
                  <c:v>44097</c:v>
                </c:pt>
                <c:pt idx="131">
                  <c:v>44096</c:v>
                </c:pt>
                <c:pt idx="132">
                  <c:v>44095</c:v>
                </c:pt>
                <c:pt idx="133">
                  <c:v>44092</c:v>
                </c:pt>
                <c:pt idx="134">
                  <c:v>44091</c:v>
                </c:pt>
                <c:pt idx="135">
                  <c:v>44090</c:v>
                </c:pt>
                <c:pt idx="136">
                  <c:v>44089</c:v>
                </c:pt>
                <c:pt idx="137">
                  <c:v>44088</c:v>
                </c:pt>
                <c:pt idx="138">
                  <c:v>44085</c:v>
                </c:pt>
                <c:pt idx="139">
                  <c:v>44084</c:v>
                </c:pt>
                <c:pt idx="140">
                  <c:v>44083</c:v>
                </c:pt>
                <c:pt idx="141">
                  <c:v>44082</c:v>
                </c:pt>
                <c:pt idx="142">
                  <c:v>44078</c:v>
                </c:pt>
                <c:pt idx="143">
                  <c:v>44077</c:v>
                </c:pt>
                <c:pt idx="144">
                  <c:v>44076</c:v>
                </c:pt>
                <c:pt idx="145">
                  <c:v>44075</c:v>
                </c:pt>
                <c:pt idx="146">
                  <c:v>44074</c:v>
                </c:pt>
                <c:pt idx="147">
                  <c:v>44071</c:v>
                </c:pt>
                <c:pt idx="148">
                  <c:v>44070</c:v>
                </c:pt>
                <c:pt idx="149">
                  <c:v>44069</c:v>
                </c:pt>
                <c:pt idx="150">
                  <c:v>44068</c:v>
                </c:pt>
                <c:pt idx="151">
                  <c:v>44067</c:v>
                </c:pt>
                <c:pt idx="152">
                  <c:v>44064</c:v>
                </c:pt>
                <c:pt idx="153">
                  <c:v>44063</c:v>
                </c:pt>
                <c:pt idx="154">
                  <c:v>44062</c:v>
                </c:pt>
                <c:pt idx="155">
                  <c:v>44061</c:v>
                </c:pt>
                <c:pt idx="156">
                  <c:v>44060</c:v>
                </c:pt>
                <c:pt idx="157">
                  <c:v>44057</c:v>
                </c:pt>
                <c:pt idx="158">
                  <c:v>44056</c:v>
                </c:pt>
                <c:pt idx="159">
                  <c:v>44055</c:v>
                </c:pt>
                <c:pt idx="160">
                  <c:v>44054</c:v>
                </c:pt>
                <c:pt idx="161">
                  <c:v>44053</c:v>
                </c:pt>
                <c:pt idx="162">
                  <c:v>44050</c:v>
                </c:pt>
                <c:pt idx="163">
                  <c:v>44049</c:v>
                </c:pt>
                <c:pt idx="164">
                  <c:v>44048</c:v>
                </c:pt>
                <c:pt idx="165">
                  <c:v>44047</c:v>
                </c:pt>
                <c:pt idx="166">
                  <c:v>44046</c:v>
                </c:pt>
                <c:pt idx="167">
                  <c:v>44043</c:v>
                </c:pt>
                <c:pt idx="168">
                  <c:v>44042</c:v>
                </c:pt>
                <c:pt idx="169">
                  <c:v>44041</c:v>
                </c:pt>
                <c:pt idx="170">
                  <c:v>44040</c:v>
                </c:pt>
                <c:pt idx="171">
                  <c:v>44039</c:v>
                </c:pt>
                <c:pt idx="172">
                  <c:v>44036</c:v>
                </c:pt>
                <c:pt idx="173">
                  <c:v>44035</c:v>
                </c:pt>
                <c:pt idx="174">
                  <c:v>44034</c:v>
                </c:pt>
                <c:pt idx="175">
                  <c:v>44033</c:v>
                </c:pt>
                <c:pt idx="176">
                  <c:v>44032</c:v>
                </c:pt>
                <c:pt idx="177">
                  <c:v>44029</c:v>
                </c:pt>
                <c:pt idx="178">
                  <c:v>44028</c:v>
                </c:pt>
                <c:pt idx="179">
                  <c:v>44027</c:v>
                </c:pt>
                <c:pt idx="180">
                  <c:v>44026</c:v>
                </c:pt>
                <c:pt idx="181">
                  <c:v>44025</c:v>
                </c:pt>
                <c:pt idx="182">
                  <c:v>44022</c:v>
                </c:pt>
                <c:pt idx="183">
                  <c:v>44021</c:v>
                </c:pt>
                <c:pt idx="184">
                  <c:v>44020</c:v>
                </c:pt>
                <c:pt idx="185">
                  <c:v>44019</c:v>
                </c:pt>
                <c:pt idx="186">
                  <c:v>44018</c:v>
                </c:pt>
                <c:pt idx="187">
                  <c:v>44014</c:v>
                </c:pt>
                <c:pt idx="188">
                  <c:v>44013</c:v>
                </c:pt>
                <c:pt idx="189">
                  <c:v>44012</c:v>
                </c:pt>
                <c:pt idx="190">
                  <c:v>44011</c:v>
                </c:pt>
                <c:pt idx="191">
                  <c:v>44008</c:v>
                </c:pt>
                <c:pt idx="192">
                  <c:v>44007</c:v>
                </c:pt>
                <c:pt idx="193">
                  <c:v>44006</c:v>
                </c:pt>
                <c:pt idx="194">
                  <c:v>44005</c:v>
                </c:pt>
                <c:pt idx="195">
                  <c:v>44004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43994</c:v>
                </c:pt>
                <c:pt idx="202">
                  <c:v>43993</c:v>
                </c:pt>
                <c:pt idx="203">
                  <c:v>43992</c:v>
                </c:pt>
                <c:pt idx="204">
                  <c:v>43991</c:v>
                </c:pt>
                <c:pt idx="205">
                  <c:v>43990</c:v>
                </c:pt>
                <c:pt idx="206">
                  <c:v>43987</c:v>
                </c:pt>
                <c:pt idx="207">
                  <c:v>43986</c:v>
                </c:pt>
                <c:pt idx="208">
                  <c:v>43985</c:v>
                </c:pt>
                <c:pt idx="209">
                  <c:v>43984</c:v>
                </c:pt>
                <c:pt idx="210">
                  <c:v>43983</c:v>
                </c:pt>
                <c:pt idx="211">
                  <c:v>43980</c:v>
                </c:pt>
                <c:pt idx="212">
                  <c:v>43979</c:v>
                </c:pt>
                <c:pt idx="213">
                  <c:v>43978</c:v>
                </c:pt>
                <c:pt idx="214">
                  <c:v>43977</c:v>
                </c:pt>
                <c:pt idx="215">
                  <c:v>43973</c:v>
                </c:pt>
                <c:pt idx="216">
                  <c:v>43972</c:v>
                </c:pt>
                <c:pt idx="217">
                  <c:v>43971</c:v>
                </c:pt>
                <c:pt idx="218">
                  <c:v>43970</c:v>
                </c:pt>
                <c:pt idx="219">
                  <c:v>43969</c:v>
                </c:pt>
                <c:pt idx="220">
                  <c:v>43966</c:v>
                </c:pt>
                <c:pt idx="221">
                  <c:v>43965</c:v>
                </c:pt>
                <c:pt idx="222">
                  <c:v>43964</c:v>
                </c:pt>
                <c:pt idx="223">
                  <c:v>43963</c:v>
                </c:pt>
                <c:pt idx="224">
                  <c:v>43962</c:v>
                </c:pt>
                <c:pt idx="225">
                  <c:v>43959</c:v>
                </c:pt>
                <c:pt idx="226">
                  <c:v>43958</c:v>
                </c:pt>
                <c:pt idx="227">
                  <c:v>43957</c:v>
                </c:pt>
                <c:pt idx="228">
                  <c:v>43956</c:v>
                </c:pt>
                <c:pt idx="229">
                  <c:v>43955</c:v>
                </c:pt>
                <c:pt idx="230">
                  <c:v>43952</c:v>
                </c:pt>
                <c:pt idx="231">
                  <c:v>43951</c:v>
                </c:pt>
                <c:pt idx="232">
                  <c:v>43950</c:v>
                </c:pt>
                <c:pt idx="233">
                  <c:v>43949</c:v>
                </c:pt>
                <c:pt idx="234">
                  <c:v>43948</c:v>
                </c:pt>
                <c:pt idx="235">
                  <c:v>43945</c:v>
                </c:pt>
                <c:pt idx="236">
                  <c:v>43944</c:v>
                </c:pt>
                <c:pt idx="237">
                  <c:v>43943</c:v>
                </c:pt>
                <c:pt idx="238">
                  <c:v>43942</c:v>
                </c:pt>
                <c:pt idx="239">
                  <c:v>43941</c:v>
                </c:pt>
                <c:pt idx="240">
                  <c:v>43938</c:v>
                </c:pt>
                <c:pt idx="241">
                  <c:v>43937</c:v>
                </c:pt>
                <c:pt idx="242">
                  <c:v>43936</c:v>
                </c:pt>
                <c:pt idx="243">
                  <c:v>43935</c:v>
                </c:pt>
                <c:pt idx="244">
                  <c:v>43934</c:v>
                </c:pt>
                <c:pt idx="245">
                  <c:v>43930</c:v>
                </c:pt>
                <c:pt idx="246">
                  <c:v>43929</c:v>
                </c:pt>
                <c:pt idx="247">
                  <c:v>43928</c:v>
                </c:pt>
                <c:pt idx="248">
                  <c:v>43927</c:v>
                </c:pt>
                <c:pt idx="249">
                  <c:v>43924</c:v>
                </c:pt>
                <c:pt idx="250">
                  <c:v>43923</c:v>
                </c:pt>
                <c:pt idx="251">
                  <c:v>43922</c:v>
                </c:pt>
                <c:pt idx="252">
                  <c:v>43921</c:v>
                </c:pt>
                <c:pt idx="253">
                  <c:v>43920</c:v>
                </c:pt>
                <c:pt idx="254">
                  <c:v>43917</c:v>
                </c:pt>
                <c:pt idx="255">
                  <c:v>43916</c:v>
                </c:pt>
                <c:pt idx="256">
                  <c:v>43915</c:v>
                </c:pt>
                <c:pt idx="257">
                  <c:v>43914</c:v>
                </c:pt>
                <c:pt idx="258">
                  <c:v>43913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43903</c:v>
                </c:pt>
                <c:pt idx="265">
                  <c:v>43902</c:v>
                </c:pt>
                <c:pt idx="266">
                  <c:v>43901</c:v>
                </c:pt>
                <c:pt idx="267">
                  <c:v>43900</c:v>
                </c:pt>
                <c:pt idx="268">
                  <c:v>43899</c:v>
                </c:pt>
                <c:pt idx="269">
                  <c:v>43896</c:v>
                </c:pt>
                <c:pt idx="270">
                  <c:v>43895</c:v>
                </c:pt>
                <c:pt idx="271">
                  <c:v>43894</c:v>
                </c:pt>
                <c:pt idx="272">
                  <c:v>43893</c:v>
                </c:pt>
                <c:pt idx="273">
                  <c:v>43892</c:v>
                </c:pt>
                <c:pt idx="274">
                  <c:v>43889</c:v>
                </c:pt>
                <c:pt idx="275">
                  <c:v>43888</c:v>
                </c:pt>
                <c:pt idx="276">
                  <c:v>43887</c:v>
                </c:pt>
                <c:pt idx="277">
                  <c:v>43886</c:v>
                </c:pt>
                <c:pt idx="278">
                  <c:v>43885</c:v>
                </c:pt>
                <c:pt idx="279">
                  <c:v>43882</c:v>
                </c:pt>
                <c:pt idx="280">
                  <c:v>43881</c:v>
                </c:pt>
                <c:pt idx="281">
                  <c:v>43880</c:v>
                </c:pt>
                <c:pt idx="282">
                  <c:v>43879</c:v>
                </c:pt>
                <c:pt idx="283">
                  <c:v>43875</c:v>
                </c:pt>
                <c:pt idx="284">
                  <c:v>43874</c:v>
                </c:pt>
                <c:pt idx="285">
                  <c:v>43873</c:v>
                </c:pt>
                <c:pt idx="286">
                  <c:v>43872</c:v>
                </c:pt>
                <c:pt idx="287">
                  <c:v>43871</c:v>
                </c:pt>
                <c:pt idx="288">
                  <c:v>43868</c:v>
                </c:pt>
                <c:pt idx="289">
                  <c:v>43867</c:v>
                </c:pt>
                <c:pt idx="290">
                  <c:v>43866</c:v>
                </c:pt>
                <c:pt idx="291">
                  <c:v>43865</c:v>
                </c:pt>
                <c:pt idx="292">
                  <c:v>43864</c:v>
                </c:pt>
                <c:pt idx="293">
                  <c:v>43861</c:v>
                </c:pt>
                <c:pt idx="294">
                  <c:v>43860</c:v>
                </c:pt>
                <c:pt idx="295">
                  <c:v>43859</c:v>
                </c:pt>
                <c:pt idx="296">
                  <c:v>43858</c:v>
                </c:pt>
                <c:pt idx="297">
                  <c:v>43857</c:v>
                </c:pt>
                <c:pt idx="298">
                  <c:v>43854</c:v>
                </c:pt>
                <c:pt idx="299">
                  <c:v>43853</c:v>
                </c:pt>
                <c:pt idx="300">
                  <c:v>43852</c:v>
                </c:pt>
                <c:pt idx="301">
                  <c:v>43851</c:v>
                </c:pt>
                <c:pt idx="302">
                  <c:v>43847</c:v>
                </c:pt>
                <c:pt idx="303">
                  <c:v>43846</c:v>
                </c:pt>
                <c:pt idx="304">
                  <c:v>43845</c:v>
                </c:pt>
                <c:pt idx="305">
                  <c:v>43844</c:v>
                </c:pt>
                <c:pt idx="306">
                  <c:v>43843</c:v>
                </c:pt>
                <c:pt idx="307">
                  <c:v>43840</c:v>
                </c:pt>
                <c:pt idx="308">
                  <c:v>43839</c:v>
                </c:pt>
                <c:pt idx="309">
                  <c:v>43838</c:v>
                </c:pt>
                <c:pt idx="310">
                  <c:v>43837</c:v>
                </c:pt>
                <c:pt idx="311">
                  <c:v>43836</c:v>
                </c:pt>
                <c:pt idx="312">
                  <c:v>43833</c:v>
                </c:pt>
                <c:pt idx="313">
                  <c:v>43832</c:v>
                </c:pt>
                <c:pt idx="314">
                  <c:v>43830</c:v>
                </c:pt>
                <c:pt idx="315">
                  <c:v>43829</c:v>
                </c:pt>
                <c:pt idx="316">
                  <c:v>43826</c:v>
                </c:pt>
                <c:pt idx="317">
                  <c:v>43825</c:v>
                </c:pt>
                <c:pt idx="318">
                  <c:v>43823</c:v>
                </c:pt>
                <c:pt idx="319">
                  <c:v>43822</c:v>
                </c:pt>
                <c:pt idx="320">
                  <c:v>43819</c:v>
                </c:pt>
                <c:pt idx="321">
                  <c:v>43818</c:v>
                </c:pt>
                <c:pt idx="322">
                  <c:v>43817</c:v>
                </c:pt>
                <c:pt idx="323">
                  <c:v>43816</c:v>
                </c:pt>
                <c:pt idx="324">
                  <c:v>43815</c:v>
                </c:pt>
                <c:pt idx="325">
                  <c:v>43812</c:v>
                </c:pt>
                <c:pt idx="326">
                  <c:v>43811</c:v>
                </c:pt>
                <c:pt idx="327">
                  <c:v>43810</c:v>
                </c:pt>
                <c:pt idx="328">
                  <c:v>43809</c:v>
                </c:pt>
                <c:pt idx="329">
                  <c:v>43808</c:v>
                </c:pt>
                <c:pt idx="330">
                  <c:v>43805</c:v>
                </c:pt>
                <c:pt idx="331">
                  <c:v>43804</c:v>
                </c:pt>
                <c:pt idx="332">
                  <c:v>43803</c:v>
                </c:pt>
                <c:pt idx="333">
                  <c:v>43802</c:v>
                </c:pt>
                <c:pt idx="334">
                  <c:v>43801</c:v>
                </c:pt>
                <c:pt idx="335">
                  <c:v>43798</c:v>
                </c:pt>
                <c:pt idx="336">
                  <c:v>43796</c:v>
                </c:pt>
                <c:pt idx="337">
                  <c:v>43795</c:v>
                </c:pt>
                <c:pt idx="338">
                  <c:v>43794</c:v>
                </c:pt>
                <c:pt idx="339">
                  <c:v>43791</c:v>
                </c:pt>
                <c:pt idx="340">
                  <c:v>43790</c:v>
                </c:pt>
                <c:pt idx="341">
                  <c:v>43789</c:v>
                </c:pt>
                <c:pt idx="342">
                  <c:v>43788</c:v>
                </c:pt>
                <c:pt idx="343">
                  <c:v>43787</c:v>
                </c:pt>
                <c:pt idx="344">
                  <c:v>43784</c:v>
                </c:pt>
                <c:pt idx="345">
                  <c:v>43783</c:v>
                </c:pt>
                <c:pt idx="346">
                  <c:v>43782</c:v>
                </c:pt>
                <c:pt idx="347">
                  <c:v>43781</c:v>
                </c:pt>
                <c:pt idx="348">
                  <c:v>43780</c:v>
                </c:pt>
                <c:pt idx="349">
                  <c:v>43777</c:v>
                </c:pt>
                <c:pt idx="350">
                  <c:v>43776</c:v>
                </c:pt>
                <c:pt idx="351">
                  <c:v>43775</c:v>
                </c:pt>
                <c:pt idx="352">
                  <c:v>43774</c:v>
                </c:pt>
                <c:pt idx="353">
                  <c:v>43773</c:v>
                </c:pt>
                <c:pt idx="354">
                  <c:v>43770</c:v>
                </c:pt>
                <c:pt idx="355">
                  <c:v>43769</c:v>
                </c:pt>
                <c:pt idx="356">
                  <c:v>43768</c:v>
                </c:pt>
                <c:pt idx="357">
                  <c:v>43767</c:v>
                </c:pt>
                <c:pt idx="358">
                  <c:v>43766</c:v>
                </c:pt>
                <c:pt idx="359">
                  <c:v>43763</c:v>
                </c:pt>
                <c:pt idx="360">
                  <c:v>43762</c:v>
                </c:pt>
                <c:pt idx="361">
                  <c:v>43761</c:v>
                </c:pt>
                <c:pt idx="362">
                  <c:v>43760</c:v>
                </c:pt>
                <c:pt idx="363">
                  <c:v>43759</c:v>
                </c:pt>
                <c:pt idx="364">
                  <c:v>43756</c:v>
                </c:pt>
                <c:pt idx="365">
                  <c:v>43755</c:v>
                </c:pt>
                <c:pt idx="366">
                  <c:v>43754</c:v>
                </c:pt>
                <c:pt idx="367">
                  <c:v>43753</c:v>
                </c:pt>
                <c:pt idx="368">
                  <c:v>43752</c:v>
                </c:pt>
                <c:pt idx="369">
                  <c:v>43749</c:v>
                </c:pt>
                <c:pt idx="370">
                  <c:v>43748</c:v>
                </c:pt>
                <c:pt idx="371">
                  <c:v>43747</c:v>
                </c:pt>
                <c:pt idx="372">
                  <c:v>43746</c:v>
                </c:pt>
                <c:pt idx="373">
                  <c:v>43745</c:v>
                </c:pt>
                <c:pt idx="374">
                  <c:v>43742</c:v>
                </c:pt>
                <c:pt idx="375">
                  <c:v>43741</c:v>
                </c:pt>
                <c:pt idx="376">
                  <c:v>43740</c:v>
                </c:pt>
                <c:pt idx="377">
                  <c:v>43739</c:v>
                </c:pt>
                <c:pt idx="378">
                  <c:v>43738</c:v>
                </c:pt>
                <c:pt idx="379">
                  <c:v>43735</c:v>
                </c:pt>
                <c:pt idx="380">
                  <c:v>43734</c:v>
                </c:pt>
                <c:pt idx="381">
                  <c:v>43733</c:v>
                </c:pt>
                <c:pt idx="382">
                  <c:v>43732</c:v>
                </c:pt>
                <c:pt idx="383">
                  <c:v>43731</c:v>
                </c:pt>
                <c:pt idx="384">
                  <c:v>43728</c:v>
                </c:pt>
                <c:pt idx="385">
                  <c:v>43727</c:v>
                </c:pt>
                <c:pt idx="386">
                  <c:v>43726</c:v>
                </c:pt>
                <c:pt idx="387">
                  <c:v>43725</c:v>
                </c:pt>
                <c:pt idx="388">
                  <c:v>43724</c:v>
                </c:pt>
                <c:pt idx="389">
                  <c:v>43721</c:v>
                </c:pt>
                <c:pt idx="390">
                  <c:v>43720</c:v>
                </c:pt>
                <c:pt idx="391">
                  <c:v>43719</c:v>
                </c:pt>
                <c:pt idx="392">
                  <c:v>43718</c:v>
                </c:pt>
                <c:pt idx="393">
                  <c:v>43717</c:v>
                </c:pt>
                <c:pt idx="394">
                  <c:v>43714</c:v>
                </c:pt>
                <c:pt idx="395">
                  <c:v>43713</c:v>
                </c:pt>
                <c:pt idx="396">
                  <c:v>43712</c:v>
                </c:pt>
                <c:pt idx="397">
                  <c:v>43711</c:v>
                </c:pt>
                <c:pt idx="398">
                  <c:v>43707</c:v>
                </c:pt>
                <c:pt idx="399">
                  <c:v>43706</c:v>
                </c:pt>
                <c:pt idx="400">
                  <c:v>43705</c:v>
                </c:pt>
                <c:pt idx="401">
                  <c:v>43704</c:v>
                </c:pt>
                <c:pt idx="402">
                  <c:v>43703</c:v>
                </c:pt>
                <c:pt idx="403">
                  <c:v>43700</c:v>
                </c:pt>
                <c:pt idx="404">
                  <c:v>43699</c:v>
                </c:pt>
                <c:pt idx="405">
                  <c:v>43698</c:v>
                </c:pt>
                <c:pt idx="406">
                  <c:v>43697</c:v>
                </c:pt>
                <c:pt idx="407">
                  <c:v>43696</c:v>
                </c:pt>
                <c:pt idx="408">
                  <c:v>43693</c:v>
                </c:pt>
                <c:pt idx="409">
                  <c:v>43692</c:v>
                </c:pt>
                <c:pt idx="410">
                  <c:v>43691</c:v>
                </c:pt>
                <c:pt idx="411">
                  <c:v>43690</c:v>
                </c:pt>
                <c:pt idx="412">
                  <c:v>43689</c:v>
                </c:pt>
                <c:pt idx="413">
                  <c:v>43686</c:v>
                </c:pt>
                <c:pt idx="414">
                  <c:v>43685</c:v>
                </c:pt>
                <c:pt idx="415">
                  <c:v>43684</c:v>
                </c:pt>
                <c:pt idx="416">
                  <c:v>43683</c:v>
                </c:pt>
                <c:pt idx="417">
                  <c:v>43682</c:v>
                </c:pt>
                <c:pt idx="418">
                  <c:v>43679</c:v>
                </c:pt>
                <c:pt idx="419">
                  <c:v>43678</c:v>
                </c:pt>
                <c:pt idx="420">
                  <c:v>43677</c:v>
                </c:pt>
                <c:pt idx="421">
                  <c:v>43676</c:v>
                </c:pt>
                <c:pt idx="422">
                  <c:v>43675</c:v>
                </c:pt>
                <c:pt idx="423">
                  <c:v>43672</c:v>
                </c:pt>
                <c:pt idx="424">
                  <c:v>43671</c:v>
                </c:pt>
                <c:pt idx="425">
                  <c:v>43670</c:v>
                </c:pt>
                <c:pt idx="426">
                  <c:v>43669</c:v>
                </c:pt>
                <c:pt idx="427">
                  <c:v>43668</c:v>
                </c:pt>
                <c:pt idx="428">
                  <c:v>43665</c:v>
                </c:pt>
                <c:pt idx="429">
                  <c:v>43664</c:v>
                </c:pt>
                <c:pt idx="430">
                  <c:v>43663</c:v>
                </c:pt>
                <c:pt idx="431">
                  <c:v>43662</c:v>
                </c:pt>
                <c:pt idx="432">
                  <c:v>43661</c:v>
                </c:pt>
                <c:pt idx="433">
                  <c:v>43658</c:v>
                </c:pt>
                <c:pt idx="434">
                  <c:v>43657</c:v>
                </c:pt>
                <c:pt idx="435">
                  <c:v>43656</c:v>
                </c:pt>
                <c:pt idx="436">
                  <c:v>43655</c:v>
                </c:pt>
                <c:pt idx="437">
                  <c:v>43654</c:v>
                </c:pt>
                <c:pt idx="438">
                  <c:v>43651</c:v>
                </c:pt>
                <c:pt idx="439">
                  <c:v>43649</c:v>
                </c:pt>
                <c:pt idx="440">
                  <c:v>43648</c:v>
                </c:pt>
                <c:pt idx="441">
                  <c:v>43647</c:v>
                </c:pt>
                <c:pt idx="442">
                  <c:v>43644</c:v>
                </c:pt>
                <c:pt idx="443">
                  <c:v>43643</c:v>
                </c:pt>
                <c:pt idx="444">
                  <c:v>43642</c:v>
                </c:pt>
                <c:pt idx="445">
                  <c:v>43641</c:v>
                </c:pt>
                <c:pt idx="446">
                  <c:v>43640</c:v>
                </c:pt>
                <c:pt idx="447">
                  <c:v>43637</c:v>
                </c:pt>
                <c:pt idx="448">
                  <c:v>43636</c:v>
                </c:pt>
                <c:pt idx="449">
                  <c:v>43635</c:v>
                </c:pt>
                <c:pt idx="450">
                  <c:v>43634</c:v>
                </c:pt>
                <c:pt idx="451">
                  <c:v>43633</c:v>
                </c:pt>
                <c:pt idx="452">
                  <c:v>43630</c:v>
                </c:pt>
                <c:pt idx="453">
                  <c:v>43629</c:v>
                </c:pt>
                <c:pt idx="454">
                  <c:v>43628</c:v>
                </c:pt>
                <c:pt idx="455">
                  <c:v>43627</c:v>
                </c:pt>
                <c:pt idx="456">
                  <c:v>43626</c:v>
                </c:pt>
                <c:pt idx="457">
                  <c:v>43623</c:v>
                </c:pt>
                <c:pt idx="458">
                  <c:v>43622</c:v>
                </c:pt>
                <c:pt idx="459">
                  <c:v>43621</c:v>
                </c:pt>
                <c:pt idx="460">
                  <c:v>43620</c:v>
                </c:pt>
                <c:pt idx="461">
                  <c:v>43619</c:v>
                </c:pt>
                <c:pt idx="462">
                  <c:v>43616</c:v>
                </c:pt>
                <c:pt idx="463">
                  <c:v>43615</c:v>
                </c:pt>
                <c:pt idx="464">
                  <c:v>43614</c:v>
                </c:pt>
                <c:pt idx="465">
                  <c:v>43613</c:v>
                </c:pt>
                <c:pt idx="466">
                  <c:v>43609</c:v>
                </c:pt>
                <c:pt idx="467">
                  <c:v>43608</c:v>
                </c:pt>
                <c:pt idx="468">
                  <c:v>43607</c:v>
                </c:pt>
                <c:pt idx="469">
                  <c:v>43606</c:v>
                </c:pt>
                <c:pt idx="470">
                  <c:v>43605</c:v>
                </c:pt>
                <c:pt idx="471">
                  <c:v>43602</c:v>
                </c:pt>
                <c:pt idx="472">
                  <c:v>43601</c:v>
                </c:pt>
                <c:pt idx="473">
                  <c:v>43600</c:v>
                </c:pt>
                <c:pt idx="474">
                  <c:v>43599</c:v>
                </c:pt>
                <c:pt idx="475">
                  <c:v>43598</c:v>
                </c:pt>
                <c:pt idx="476">
                  <c:v>43595</c:v>
                </c:pt>
                <c:pt idx="477">
                  <c:v>43594</c:v>
                </c:pt>
                <c:pt idx="478">
                  <c:v>43593</c:v>
                </c:pt>
                <c:pt idx="479">
                  <c:v>43592</c:v>
                </c:pt>
                <c:pt idx="480">
                  <c:v>43591</c:v>
                </c:pt>
                <c:pt idx="481">
                  <c:v>43588</c:v>
                </c:pt>
                <c:pt idx="482">
                  <c:v>43587</c:v>
                </c:pt>
                <c:pt idx="483">
                  <c:v>43586</c:v>
                </c:pt>
                <c:pt idx="484">
                  <c:v>43585</c:v>
                </c:pt>
                <c:pt idx="485">
                  <c:v>43584</c:v>
                </c:pt>
                <c:pt idx="486">
                  <c:v>43581</c:v>
                </c:pt>
                <c:pt idx="487">
                  <c:v>43580</c:v>
                </c:pt>
                <c:pt idx="488">
                  <c:v>43579</c:v>
                </c:pt>
                <c:pt idx="489">
                  <c:v>43578</c:v>
                </c:pt>
                <c:pt idx="490">
                  <c:v>43577</c:v>
                </c:pt>
                <c:pt idx="491">
                  <c:v>43573</c:v>
                </c:pt>
                <c:pt idx="492">
                  <c:v>43572</c:v>
                </c:pt>
                <c:pt idx="493">
                  <c:v>43571</c:v>
                </c:pt>
                <c:pt idx="494">
                  <c:v>43570</c:v>
                </c:pt>
                <c:pt idx="495">
                  <c:v>43567</c:v>
                </c:pt>
                <c:pt idx="496">
                  <c:v>43566</c:v>
                </c:pt>
                <c:pt idx="497">
                  <c:v>43565</c:v>
                </c:pt>
                <c:pt idx="498">
                  <c:v>43564</c:v>
                </c:pt>
                <c:pt idx="499">
                  <c:v>43563</c:v>
                </c:pt>
                <c:pt idx="500">
                  <c:v>43560</c:v>
                </c:pt>
                <c:pt idx="501">
                  <c:v>43559</c:v>
                </c:pt>
                <c:pt idx="502">
                  <c:v>43558</c:v>
                </c:pt>
                <c:pt idx="503">
                  <c:v>43557</c:v>
                </c:pt>
                <c:pt idx="504">
                  <c:v>43556</c:v>
                </c:pt>
                <c:pt idx="505">
                  <c:v>43553</c:v>
                </c:pt>
                <c:pt idx="506">
                  <c:v>43552</c:v>
                </c:pt>
                <c:pt idx="507">
                  <c:v>43551</c:v>
                </c:pt>
                <c:pt idx="508">
                  <c:v>43550</c:v>
                </c:pt>
                <c:pt idx="509">
                  <c:v>43549</c:v>
                </c:pt>
                <c:pt idx="510">
                  <c:v>43546</c:v>
                </c:pt>
                <c:pt idx="511">
                  <c:v>43545</c:v>
                </c:pt>
                <c:pt idx="512">
                  <c:v>43544</c:v>
                </c:pt>
                <c:pt idx="513">
                  <c:v>43543</c:v>
                </c:pt>
                <c:pt idx="514">
                  <c:v>43542</c:v>
                </c:pt>
                <c:pt idx="515">
                  <c:v>43539</c:v>
                </c:pt>
                <c:pt idx="516">
                  <c:v>43538</c:v>
                </c:pt>
                <c:pt idx="517">
                  <c:v>43537</c:v>
                </c:pt>
                <c:pt idx="518">
                  <c:v>43536</c:v>
                </c:pt>
                <c:pt idx="519">
                  <c:v>43535</c:v>
                </c:pt>
                <c:pt idx="520">
                  <c:v>43532</c:v>
                </c:pt>
                <c:pt idx="521">
                  <c:v>43531</c:v>
                </c:pt>
                <c:pt idx="522">
                  <c:v>43530</c:v>
                </c:pt>
                <c:pt idx="523">
                  <c:v>43529</c:v>
                </c:pt>
                <c:pt idx="524">
                  <c:v>43528</c:v>
                </c:pt>
                <c:pt idx="525">
                  <c:v>43525</c:v>
                </c:pt>
                <c:pt idx="526">
                  <c:v>43524</c:v>
                </c:pt>
                <c:pt idx="527">
                  <c:v>43523</c:v>
                </c:pt>
                <c:pt idx="528">
                  <c:v>43522</c:v>
                </c:pt>
                <c:pt idx="529">
                  <c:v>43521</c:v>
                </c:pt>
                <c:pt idx="530">
                  <c:v>43518</c:v>
                </c:pt>
                <c:pt idx="531">
                  <c:v>43517</c:v>
                </c:pt>
                <c:pt idx="532">
                  <c:v>43516</c:v>
                </c:pt>
                <c:pt idx="533">
                  <c:v>43515</c:v>
                </c:pt>
                <c:pt idx="534">
                  <c:v>43511</c:v>
                </c:pt>
                <c:pt idx="535">
                  <c:v>43510</c:v>
                </c:pt>
                <c:pt idx="536">
                  <c:v>43509</c:v>
                </c:pt>
                <c:pt idx="537">
                  <c:v>43508</c:v>
                </c:pt>
                <c:pt idx="538">
                  <c:v>43507</c:v>
                </c:pt>
                <c:pt idx="539">
                  <c:v>43504</c:v>
                </c:pt>
                <c:pt idx="540">
                  <c:v>43503</c:v>
                </c:pt>
                <c:pt idx="541">
                  <c:v>43502</c:v>
                </c:pt>
                <c:pt idx="542">
                  <c:v>43501</c:v>
                </c:pt>
                <c:pt idx="543">
                  <c:v>43500</c:v>
                </c:pt>
                <c:pt idx="544">
                  <c:v>43497</c:v>
                </c:pt>
                <c:pt idx="545">
                  <c:v>43496</c:v>
                </c:pt>
                <c:pt idx="546">
                  <c:v>43495</c:v>
                </c:pt>
                <c:pt idx="547">
                  <c:v>43494</c:v>
                </c:pt>
                <c:pt idx="548">
                  <c:v>43493</c:v>
                </c:pt>
                <c:pt idx="549">
                  <c:v>43490</c:v>
                </c:pt>
                <c:pt idx="550">
                  <c:v>43489</c:v>
                </c:pt>
                <c:pt idx="551">
                  <c:v>43488</c:v>
                </c:pt>
                <c:pt idx="552">
                  <c:v>43487</c:v>
                </c:pt>
                <c:pt idx="553">
                  <c:v>43483</c:v>
                </c:pt>
                <c:pt idx="554">
                  <c:v>43482</c:v>
                </c:pt>
                <c:pt idx="555">
                  <c:v>43481</c:v>
                </c:pt>
                <c:pt idx="556">
                  <c:v>43480</c:v>
                </c:pt>
                <c:pt idx="557">
                  <c:v>43479</c:v>
                </c:pt>
                <c:pt idx="558">
                  <c:v>43476</c:v>
                </c:pt>
                <c:pt idx="559">
                  <c:v>43475</c:v>
                </c:pt>
                <c:pt idx="560">
                  <c:v>43474</c:v>
                </c:pt>
                <c:pt idx="561">
                  <c:v>43473</c:v>
                </c:pt>
                <c:pt idx="562">
                  <c:v>43472</c:v>
                </c:pt>
                <c:pt idx="563">
                  <c:v>43469</c:v>
                </c:pt>
                <c:pt idx="564">
                  <c:v>43468</c:v>
                </c:pt>
                <c:pt idx="565">
                  <c:v>43467</c:v>
                </c:pt>
                <c:pt idx="566">
                  <c:v>43465</c:v>
                </c:pt>
              </c:numCache>
            </c:numRef>
          </c:cat>
          <c:val>
            <c:numRef>
              <c:f>'[2]2019-Q1 2021 Perf'!$M$3:$M$569</c:f>
              <c:numCache>
                <c:formatCode>General</c:formatCode>
                <c:ptCount val="567"/>
                <c:pt idx="0">
                  <c:v>158582.74254627674</c:v>
                </c:pt>
                <c:pt idx="1">
                  <c:v>157942.54727866955</c:v>
                </c:pt>
                <c:pt idx="2">
                  <c:v>158362.67692351693</c:v>
                </c:pt>
                <c:pt idx="3">
                  <c:v>158442.70733388851</c:v>
                </c:pt>
                <c:pt idx="4">
                  <c:v>155929.90361659657</c:v>
                </c:pt>
                <c:pt idx="5">
                  <c:v>155057.61527734969</c:v>
                </c:pt>
                <c:pt idx="6">
                  <c:v>155849.87320622499</c:v>
                </c:pt>
                <c:pt idx="7">
                  <c:v>157086.26726221404</c:v>
                </c:pt>
                <c:pt idx="8">
                  <c:v>155841.87504674995</c:v>
                </c:pt>
                <c:pt idx="9">
                  <c:v>156642.1311351003</c:v>
                </c:pt>
                <c:pt idx="10">
                  <c:v>158954.87083030469</c:v>
                </c:pt>
                <c:pt idx="11">
                  <c:v>158414.69556989992</c:v>
                </c:pt>
                <c:pt idx="12">
                  <c:v>158614.75959198753</c:v>
                </c:pt>
                <c:pt idx="13">
                  <c:v>157674.45628740764</c:v>
                </c:pt>
                <c:pt idx="14">
                  <c:v>157462.38882412281</c:v>
                </c:pt>
                <c:pt idx="15">
                  <c:v>155881.87824809444</c:v>
                </c:pt>
                <c:pt idx="16">
                  <c:v>154917.58006496142</c:v>
                </c:pt>
                <c:pt idx="17">
                  <c:v>152736.87742267028</c:v>
                </c:pt>
                <c:pt idx="18">
                  <c:v>153501.123587557</c:v>
                </c:pt>
                <c:pt idx="19">
                  <c:v>150728.23904231947</c:v>
                </c:pt>
                <c:pt idx="20">
                  <c:v>152616.84381095425</c:v>
                </c:pt>
                <c:pt idx="21">
                  <c:v>154665.4977966189</c:v>
                </c:pt>
                <c:pt idx="22">
                  <c:v>155881.87824809444</c:v>
                </c:pt>
                <c:pt idx="23">
                  <c:v>152192.69688054334</c:v>
                </c:pt>
                <c:pt idx="24">
                  <c:v>152980.94992782452</c:v>
                </c:pt>
                <c:pt idx="25">
                  <c:v>156758.1594650941</c:v>
                </c:pt>
                <c:pt idx="26">
                  <c:v>155049.61711787467</c:v>
                </c:pt>
                <c:pt idx="27">
                  <c:v>154861.55653698428</c:v>
                </c:pt>
                <c:pt idx="28">
                  <c:v>156061.94066950976</c:v>
                </c:pt>
                <c:pt idx="29">
                  <c:v>156338.02982024674</c:v>
                </c:pt>
                <c:pt idx="30">
                  <c:v>157006.24925581185</c:v>
                </c:pt>
                <c:pt idx="31">
                  <c:v>156970.22692837889</c:v>
                </c:pt>
                <c:pt idx="32">
                  <c:v>157106.28126685563</c:v>
                </c:pt>
                <c:pt idx="33">
                  <c:v>156334.02453852451</c:v>
                </c:pt>
                <c:pt idx="34">
                  <c:v>156081.94227018201</c:v>
                </c:pt>
                <c:pt idx="35">
                  <c:v>156149.96923935635</c:v>
                </c:pt>
                <c:pt idx="36">
                  <c:v>156254.00653212232</c:v>
                </c:pt>
                <c:pt idx="37">
                  <c:v>155133.64040599903</c:v>
                </c:pt>
                <c:pt idx="38">
                  <c:v>154525.45018026128</c:v>
                </c:pt>
                <c:pt idx="39">
                  <c:v>152788.89606905327</c:v>
                </c:pt>
                <c:pt idx="40">
                  <c:v>152668.85045349592</c:v>
                </c:pt>
                <c:pt idx="41">
                  <c:v>150540.17846142908</c:v>
                </c:pt>
                <c:pt idx="42">
                  <c:v>148075.38810879792</c:v>
                </c:pt>
                <c:pt idx="43">
                  <c:v>151100.35532250605</c:v>
                </c:pt>
                <c:pt idx="44">
                  <c:v>149811.94262013401</c:v>
                </c:pt>
                <c:pt idx="45">
                  <c:v>153565.1456751372</c:v>
                </c:pt>
                <c:pt idx="46">
                  <c:v>153805.22490241058</c:v>
                </c:pt>
                <c:pt idx="47">
                  <c:v>153201.02755442564</c:v>
                </c:pt>
                <c:pt idx="48">
                  <c:v>153745.19569258319</c:v>
                </c:pt>
                <c:pt idx="49">
                  <c:v>153605.16088032298</c:v>
                </c:pt>
                <c:pt idx="50">
                  <c:v>151508.48152615622</c:v>
                </c:pt>
                <c:pt idx="51">
                  <c:v>150328.11099814432</c:v>
                </c:pt>
                <c:pt idx="52">
                  <c:v>151432.45599737883</c:v>
                </c:pt>
                <c:pt idx="53">
                  <c:v>151964.63349843657</c:v>
                </c:pt>
                <c:pt idx="54">
                  <c:v>151556.49489081703</c:v>
                </c:pt>
                <c:pt idx="55">
                  <c:v>151524.48984894756</c:v>
                </c:pt>
                <c:pt idx="56">
                  <c:v>152552.82212350212</c:v>
                </c:pt>
                <c:pt idx="57">
                  <c:v>151688.5439475716</c:v>
                </c:pt>
                <c:pt idx="58">
                  <c:v>149467.82610009462</c:v>
                </c:pt>
                <c:pt idx="59">
                  <c:v>148579.54144189775</c:v>
                </c:pt>
                <c:pt idx="60">
                  <c:v>147563.22501250979</c:v>
                </c:pt>
                <c:pt idx="61">
                  <c:v>149599.87515684919</c:v>
                </c:pt>
                <c:pt idx="62">
                  <c:v>148843.62715143745</c:v>
                </c:pt>
                <c:pt idx="63">
                  <c:v>148631.55968815269</c:v>
                </c:pt>
                <c:pt idx="64">
                  <c:v>148915.65940233401</c:v>
                </c:pt>
                <c:pt idx="65">
                  <c:v>147647.24830063421</c:v>
                </c:pt>
                <c:pt idx="66">
                  <c:v>147075.06799836</c:v>
                </c:pt>
                <c:pt idx="67">
                  <c:v>146943.01894160546</c:v>
                </c:pt>
                <c:pt idx="68">
                  <c:v>147191.09632835386</c:v>
                </c:pt>
                <c:pt idx="69">
                  <c:v>147719.26854768943</c:v>
                </c:pt>
                <c:pt idx="70">
                  <c:v>148943.65916248126</c:v>
                </c:pt>
                <c:pt idx="71">
                  <c:v>148115.4033139837</c:v>
                </c:pt>
                <c:pt idx="72">
                  <c:v>147883.32224618536</c:v>
                </c:pt>
                <c:pt idx="73">
                  <c:v>145910.69418942617</c:v>
                </c:pt>
                <c:pt idx="74">
                  <c:v>146566.89777982474</c:v>
                </c:pt>
                <c:pt idx="75">
                  <c:v>146738.96204176507</c:v>
                </c:pt>
                <c:pt idx="76">
                  <c:v>146786.97540642586</c:v>
                </c:pt>
                <c:pt idx="77">
                  <c:v>148115.4033139837</c:v>
                </c:pt>
                <c:pt idx="78">
                  <c:v>147683.25822409778</c:v>
                </c:pt>
                <c:pt idx="79">
                  <c:v>147987.35953895134</c:v>
                </c:pt>
                <c:pt idx="80">
                  <c:v>146722.95331884566</c:v>
                </c:pt>
                <c:pt idx="81">
                  <c:v>146762.96892415948</c:v>
                </c:pt>
                <c:pt idx="82">
                  <c:v>146454.86232758375</c:v>
                </c:pt>
                <c:pt idx="83">
                  <c:v>144870.3588738025</c:v>
                </c:pt>
                <c:pt idx="84">
                  <c:v>145514.57102684517</c:v>
                </c:pt>
                <c:pt idx="85">
                  <c:v>145110.43810107588</c:v>
                </c:pt>
                <c:pt idx="86">
                  <c:v>145334.50860542982</c:v>
                </c:pt>
                <c:pt idx="87">
                  <c:v>143029.76706970047</c:v>
                </c:pt>
                <c:pt idx="88">
                  <c:v>142177.49273509518</c:v>
                </c:pt>
                <c:pt idx="89">
                  <c:v>143157.81124486084</c:v>
                </c:pt>
                <c:pt idx="90">
                  <c:v>142557.61917859811</c:v>
                </c:pt>
                <c:pt idx="91">
                  <c:v>144294.17328980615</c:v>
                </c:pt>
                <c:pt idx="92">
                  <c:v>145074.4277774842</c:v>
                </c:pt>
                <c:pt idx="93">
                  <c:v>143285.85501989321</c:v>
                </c:pt>
                <c:pt idx="94">
                  <c:v>141329.22288195603</c:v>
                </c:pt>
                <c:pt idx="95">
                  <c:v>142713.67471761905</c:v>
                </c:pt>
                <c:pt idx="96">
                  <c:v>141661.33636092619</c:v>
                </c:pt>
                <c:pt idx="97">
                  <c:v>141869.39854248878</c:v>
                </c:pt>
                <c:pt idx="98">
                  <c:v>140108.83754888634</c:v>
                </c:pt>
                <c:pt idx="99">
                  <c:v>140140.84219062774</c:v>
                </c:pt>
                <c:pt idx="100">
                  <c:v>137459.99189708699</c:v>
                </c:pt>
                <c:pt idx="101">
                  <c:v>134455.0262840511</c:v>
                </c:pt>
                <c:pt idx="102">
                  <c:v>132122.28498817451</c:v>
                </c:pt>
                <c:pt idx="103">
                  <c:v>130657.81514610928</c:v>
                </c:pt>
                <c:pt idx="104">
                  <c:v>132034.25641832792</c:v>
                </c:pt>
                <c:pt idx="105">
                  <c:v>130705.82851077008</c:v>
                </c:pt>
                <c:pt idx="106">
                  <c:v>135331.30750105079</c:v>
                </c:pt>
                <c:pt idx="107">
                  <c:v>135799.46291452835</c:v>
                </c:pt>
                <c:pt idx="108">
                  <c:v>138356.27471475891</c:v>
                </c:pt>
                <c:pt idx="109">
                  <c:v>137888.11930128137</c:v>
                </c:pt>
                <c:pt idx="110">
                  <c:v>137135.88898156121</c:v>
                </c:pt>
                <c:pt idx="111">
                  <c:v>137395.96980950679</c:v>
                </c:pt>
                <c:pt idx="112">
                  <c:v>136847.79638962707</c:v>
                </c:pt>
                <c:pt idx="113">
                  <c:v>138960.47206274388</c:v>
                </c:pt>
                <c:pt idx="114">
                  <c:v>139044.49535086824</c:v>
                </c:pt>
                <c:pt idx="115">
                  <c:v>139216.54760896726</c:v>
                </c:pt>
                <c:pt idx="116">
                  <c:v>140096.83410768915</c:v>
                </c:pt>
                <c:pt idx="117">
                  <c:v>141017.12380775547</c:v>
                </c:pt>
                <c:pt idx="118">
                  <c:v>138784.41452292266</c:v>
                </c:pt>
                <c:pt idx="119">
                  <c:v>137556.01862640859</c:v>
                </c:pt>
                <c:pt idx="120">
                  <c:v>136347.6363344081</c:v>
                </c:pt>
                <c:pt idx="121">
                  <c:v>134014.88303469017</c:v>
                </c:pt>
                <c:pt idx="122">
                  <c:v>135947.50829023295</c:v>
                </c:pt>
                <c:pt idx="123">
                  <c:v>133578.74466692336</c:v>
                </c:pt>
                <c:pt idx="124">
                  <c:v>134859.15960994846</c:v>
                </c:pt>
                <c:pt idx="125">
                  <c:v>133998.88671574014</c:v>
                </c:pt>
                <c:pt idx="126">
                  <c:v>132990.55604185787</c:v>
                </c:pt>
                <c:pt idx="127">
                  <c:v>133718.79188315294</c:v>
                </c:pt>
                <c:pt idx="128">
                  <c:v>131534.09636310898</c:v>
                </c:pt>
                <c:pt idx="129">
                  <c:v>129441.4222906644</c:v>
                </c:pt>
                <c:pt idx="130">
                  <c:v>129097.31817459442</c:v>
                </c:pt>
                <c:pt idx="131">
                  <c:v>132162.28818951893</c:v>
                </c:pt>
                <c:pt idx="132">
                  <c:v>130829.86700408025</c:v>
                </c:pt>
                <c:pt idx="133">
                  <c:v>132302.33540574851</c:v>
                </c:pt>
                <c:pt idx="134">
                  <c:v>134379.00075527368</c:v>
                </c:pt>
                <c:pt idx="135">
                  <c:v>135571.38672832417</c:v>
                </c:pt>
                <c:pt idx="136">
                  <c:v>136111.56198872888</c:v>
                </c:pt>
                <c:pt idx="137">
                  <c:v>135427.33423037239</c:v>
                </c:pt>
                <c:pt idx="138">
                  <c:v>133666.773636898</c:v>
                </c:pt>
                <c:pt idx="139">
                  <c:v>133598.75867156495</c:v>
                </c:pt>
                <c:pt idx="140">
                  <c:v>135959.51173143016</c:v>
                </c:pt>
                <c:pt idx="141">
                  <c:v>133326.66199845279</c:v>
                </c:pt>
                <c:pt idx="142">
                  <c:v>137071.866893981</c:v>
                </c:pt>
                <c:pt idx="143">
                  <c:v>138200.23117957931</c:v>
                </c:pt>
                <c:pt idx="144">
                  <c:v>143125.80620299143</c:v>
                </c:pt>
                <c:pt idx="145">
                  <c:v>141085.15077692983</c:v>
                </c:pt>
                <c:pt idx="146">
                  <c:v>139768.72631056921</c:v>
                </c:pt>
                <c:pt idx="147">
                  <c:v>140276.88452526316</c:v>
                </c:pt>
                <c:pt idx="148">
                  <c:v>139376.59642586907</c:v>
                </c:pt>
                <c:pt idx="149">
                  <c:v>139072.50711485682</c:v>
                </c:pt>
                <c:pt idx="150">
                  <c:v>137692.060560916</c:v>
                </c:pt>
                <c:pt idx="151">
                  <c:v>137211.91411021058</c:v>
                </c:pt>
                <c:pt idx="152">
                  <c:v>135835.47283799193</c:v>
                </c:pt>
                <c:pt idx="153">
                  <c:v>135355.31438344522</c:v>
                </c:pt>
                <c:pt idx="154">
                  <c:v>134935.18473859783</c:v>
                </c:pt>
                <c:pt idx="155">
                  <c:v>135499.366881397</c:v>
                </c:pt>
                <c:pt idx="156">
                  <c:v>135207.26900774066</c:v>
                </c:pt>
                <c:pt idx="157">
                  <c:v>134779.12879944884</c:v>
                </c:pt>
                <c:pt idx="158">
                  <c:v>134775.12391785471</c:v>
                </c:pt>
                <c:pt idx="159">
                  <c:v>135019.20802672222</c:v>
                </c:pt>
                <c:pt idx="160">
                  <c:v>133162.60829995686</c:v>
                </c:pt>
                <c:pt idx="161">
                  <c:v>134270.97058475489</c:v>
                </c:pt>
                <c:pt idx="162">
                  <c:v>133870.84254057973</c:v>
                </c:pt>
                <c:pt idx="163">
                  <c:v>133774.80380741681</c:v>
                </c:pt>
                <c:pt idx="164">
                  <c:v>132886.51874909186</c:v>
                </c:pt>
                <c:pt idx="165">
                  <c:v>132066.26146019736</c:v>
                </c:pt>
                <c:pt idx="166">
                  <c:v>131558.10324550339</c:v>
                </c:pt>
                <c:pt idx="167">
                  <c:v>130649.8045826649</c:v>
                </c:pt>
                <c:pt idx="168">
                  <c:v>129625.47758983259</c:v>
                </c:pt>
                <c:pt idx="169">
                  <c:v>130089.62772158794</c:v>
                </c:pt>
                <c:pt idx="170">
                  <c:v>128509.12914940085</c:v>
                </c:pt>
                <c:pt idx="171">
                  <c:v>129329.38683842341</c:v>
                </c:pt>
                <c:pt idx="172">
                  <c:v>128393.08881556569</c:v>
                </c:pt>
                <c:pt idx="173">
                  <c:v>129225.3495456574</c:v>
                </c:pt>
                <c:pt idx="174">
                  <c:v>130785.84651717226</c:v>
                </c:pt>
                <c:pt idx="175">
                  <c:v>130045.61963864934</c:v>
                </c:pt>
                <c:pt idx="176">
                  <c:v>129769.53008778434</c:v>
                </c:pt>
                <c:pt idx="177">
                  <c:v>128729.19477216067</c:v>
                </c:pt>
                <c:pt idx="178">
                  <c:v>128357.0788921021</c:v>
                </c:pt>
                <c:pt idx="179">
                  <c:v>128781.21341854364</c:v>
                </c:pt>
                <c:pt idx="180">
                  <c:v>127608.84105000674</c:v>
                </c:pt>
                <c:pt idx="181">
                  <c:v>125976.31182759532</c:v>
                </c:pt>
                <c:pt idx="182">
                  <c:v>127076.66394907702</c:v>
                </c:pt>
                <c:pt idx="183">
                  <c:v>125792.25652842714</c:v>
                </c:pt>
                <c:pt idx="184">
                  <c:v>126512.48220640591</c:v>
                </c:pt>
                <c:pt idx="185">
                  <c:v>125552.17730115377</c:v>
                </c:pt>
                <c:pt idx="186">
                  <c:v>126860.59160419807</c:v>
                </c:pt>
                <c:pt idx="187">
                  <c:v>124931.98363421882</c:v>
                </c:pt>
                <c:pt idx="188">
                  <c:v>124247.75587586232</c:v>
                </c:pt>
                <c:pt idx="189">
                  <c:v>123383.47769993181</c:v>
                </c:pt>
                <c:pt idx="190">
                  <c:v>121822.98072841695</c:v>
                </c:pt>
                <c:pt idx="191">
                  <c:v>120058.41485322035</c:v>
                </c:pt>
                <c:pt idx="192">
                  <c:v>122979.35677800383</c:v>
                </c:pt>
                <c:pt idx="193">
                  <c:v>121674.93535271235</c:v>
                </c:pt>
                <c:pt idx="194">
                  <c:v>124859.95138332226</c:v>
                </c:pt>
                <c:pt idx="195">
                  <c:v>124287.77108104812</c:v>
                </c:pt>
                <c:pt idx="196">
                  <c:v>123495.52555614218</c:v>
                </c:pt>
                <c:pt idx="197">
                  <c:v>124751.92121280346</c:v>
                </c:pt>
                <c:pt idx="198">
                  <c:v>124703.90784814267</c:v>
                </c:pt>
                <c:pt idx="199">
                  <c:v>125224.0691039058</c:v>
                </c:pt>
                <c:pt idx="200">
                  <c:v>122859.31116244647</c:v>
                </c:pt>
                <c:pt idx="201">
                  <c:v>121722.94871737315</c:v>
                </c:pt>
                <c:pt idx="202">
                  <c:v>120282.4853575743</c:v>
                </c:pt>
                <c:pt idx="203">
                  <c:v>127640.84609187618</c:v>
                </c:pt>
                <c:pt idx="204">
                  <c:v>128357.0788921021</c:v>
                </c:pt>
                <c:pt idx="205">
                  <c:v>129321.38867894838</c:v>
                </c:pt>
                <c:pt idx="206">
                  <c:v>127776.88802638355</c:v>
                </c:pt>
                <c:pt idx="207">
                  <c:v>124583.86183245729</c:v>
                </c:pt>
                <c:pt idx="208">
                  <c:v>124911.97002970529</c:v>
                </c:pt>
                <c:pt idx="209">
                  <c:v>123271.44264781887</c:v>
                </c:pt>
                <c:pt idx="210">
                  <c:v>122259.11909618373</c:v>
                </c:pt>
                <c:pt idx="211">
                  <c:v>121766.96920428112</c:v>
                </c:pt>
                <c:pt idx="212">
                  <c:v>121226.79394387642</c:v>
                </c:pt>
                <c:pt idx="213">
                  <c:v>121450.86484835838</c:v>
                </c:pt>
                <c:pt idx="214">
                  <c:v>119670.29025024241</c:v>
                </c:pt>
                <c:pt idx="215">
                  <c:v>118213.83017136548</c:v>
                </c:pt>
                <c:pt idx="216">
                  <c:v>117989.7596670115</c:v>
                </c:pt>
                <c:pt idx="217">
                  <c:v>118810.01735603409</c:v>
                </c:pt>
                <c:pt idx="218">
                  <c:v>116825.38545794965</c:v>
                </c:pt>
                <c:pt idx="219">
                  <c:v>118037.77303167233</c:v>
                </c:pt>
                <c:pt idx="220">
                  <c:v>114548.65608633686</c:v>
                </c:pt>
                <c:pt idx="221">
                  <c:v>114024.48914872351</c:v>
                </c:pt>
                <c:pt idx="222">
                  <c:v>112676.05964049343</c:v>
                </c:pt>
                <c:pt idx="223">
                  <c:v>114704.7116253578</c:v>
                </c:pt>
                <c:pt idx="224">
                  <c:v>117037.45292123442</c:v>
                </c:pt>
                <c:pt idx="225">
                  <c:v>117013.44603884</c:v>
                </c:pt>
                <c:pt idx="226">
                  <c:v>115108.83294741386</c:v>
                </c:pt>
                <c:pt idx="227">
                  <c:v>113736.39655678936</c:v>
                </c:pt>
                <c:pt idx="228">
                  <c:v>114512.64576274525</c:v>
                </c:pt>
                <c:pt idx="229">
                  <c:v>113464.31228764653</c:v>
                </c:pt>
                <c:pt idx="230">
                  <c:v>113152.21321344601</c:v>
                </c:pt>
                <c:pt idx="231">
                  <c:v>116229.19867340909</c:v>
                </c:pt>
                <c:pt idx="232">
                  <c:v>117321.54023144639</c:v>
                </c:pt>
                <c:pt idx="233">
                  <c:v>114328.59046357706</c:v>
                </c:pt>
                <c:pt idx="234">
                  <c:v>114856.75027894326</c:v>
                </c:pt>
                <c:pt idx="235">
                  <c:v>113224.2330603732</c:v>
                </c:pt>
                <c:pt idx="236">
                  <c:v>111667.72936673921</c:v>
                </c:pt>
                <c:pt idx="237">
                  <c:v>111675.73953005554</c:v>
                </c:pt>
                <c:pt idx="238">
                  <c:v>109250.96478273819</c:v>
                </c:pt>
                <c:pt idx="239">
                  <c:v>112672.05435877123</c:v>
                </c:pt>
                <c:pt idx="240">
                  <c:v>114692.70858428864</c:v>
                </c:pt>
                <c:pt idx="241">
                  <c:v>111675.73953005554</c:v>
                </c:pt>
                <c:pt idx="242">
                  <c:v>111139.569551373</c:v>
                </c:pt>
                <c:pt idx="243">
                  <c:v>113552.34125762117</c:v>
                </c:pt>
                <c:pt idx="244">
                  <c:v>110299.29825783691</c:v>
                </c:pt>
                <c:pt idx="245">
                  <c:v>111315.62669106617</c:v>
                </c:pt>
                <c:pt idx="246">
                  <c:v>109647.08754519114</c:v>
                </c:pt>
                <c:pt idx="247">
                  <c:v>106085.95035280049</c:v>
                </c:pt>
                <c:pt idx="248">
                  <c:v>105977.90777831234</c:v>
                </c:pt>
                <c:pt idx="249">
                  <c:v>99307.780084089143</c:v>
                </c:pt>
                <c:pt idx="250">
                  <c:v>100764.24616488673</c:v>
                </c:pt>
                <c:pt idx="251">
                  <c:v>98491.515672947469</c:v>
                </c:pt>
                <c:pt idx="252">
                  <c:v>103133.0033861476</c:v>
                </c:pt>
                <c:pt idx="253">
                  <c:v>104693.50035766244</c:v>
                </c:pt>
                <c:pt idx="254">
                  <c:v>101400.44815461307</c:v>
                </c:pt>
                <c:pt idx="255">
                  <c:v>104513.44994008844</c:v>
                </c:pt>
                <c:pt idx="256">
                  <c:v>98747.597221091535</c:v>
                </c:pt>
                <c:pt idx="257">
                  <c:v>97291.131540421979</c:v>
                </c:pt>
                <c:pt idx="258">
                  <c:v>89208.546248467886</c:v>
                </c:pt>
                <c:pt idx="259">
                  <c:v>91549.297707660837</c:v>
                </c:pt>
                <c:pt idx="260">
                  <c:v>96234.793903927624</c:v>
                </c:pt>
                <c:pt idx="261">
                  <c:v>96030.7306020385</c:v>
                </c:pt>
                <c:pt idx="262">
                  <c:v>101152.37076786469</c:v>
                </c:pt>
                <c:pt idx="263">
                  <c:v>95970.713796180498</c:v>
                </c:pt>
                <c:pt idx="264">
                  <c:v>107762.48765815051</c:v>
                </c:pt>
                <c:pt idx="265">
                  <c:v>99275.769440427102</c:v>
                </c:pt>
                <c:pt idx="266">
                  <c:v>109779.12419797636</c:v>
                </c:pt>
                <c:pt idx="267">
                  <c:v>115404.93570266433</c:v>
                </c:pt>
                <c:pt idx="268">
                  <c:v>109727.11795556272</c:v>
                </c:pt>
                <c:pt idx="269">
                  <c:v>119022.08441919083</c:v>
                </c:pt>
                <c:pt idx="270">
                  <c:v>121022.72464006662</c:v>
                </c:pt>
                <c:pt idx="271">
                  <c:v>125184.05389872003</c:v>
                </c:pt>
                <c:pt idx="272">
                  <c:v>120134.43998186973</c:v>
                </c:pt>
                <c:pt idx="273">
                  <c:v>123675.57557358815</c:v>
                </c:pt>
                <c:pt idx="274">
                  <c:v>118541.93836861348</c:v>
                </c:pt>
                <c:pt idx="275">
                  <c:v>119042.09842383242</c:v>
                </c:pt>
                <c:pt idx="276">
                  <c:v>124639.88576056247</c:v>
                </c:pt>
                <c:pt idx="277">
                  <c:v>125100.03061059564</c:v>
                </c:pt>
                <c:pt idx="278">
                  <c:v>129009.28920461978</c:v>
                </c:pt>
                <c:pt idx="279">
                  <c:v>133434.70457294097</c:v>
                </c:pt>
                <c:pt idx="280">
                  <c:v>134823.14928635684</c:v>
                </c:pt>
                <c:pt idx="281">
                  <c:v>135379.32086571158</c:v>
                </c:pt>
                <c:pt idx="282">
                  <c:v>134735.12071651025</c:v>
                </c:pt>
                <c:pt idx="283">
                  <c:v>135083.23011430242</c:v>
                </c:pt>
                <c:pt idx="284">
                  <c:v>134867.15776942347</c:v>
                </c:pt>
                <c:pt idx="285">
                  <c:v>135011.20986724721</c:v>
                </c:pt>
                <c:pt idx="286">
                  <c:v>134146.93209144473</c:v>
                </c:pt>
                <c:pt idx="287">
                  <c:v>133914.85102364639</c:v>
                </c:pt>
                <c:pt idx="288">
                  <c:v>132922.54107652482</c:v>
                </c:pt>
                <c:pt idx="289">
                  <c:v>133634.76859502855</c:v>
                </c:pt>
                <c:pt idx="290">
                  <c:v>133186.61478222322</c:v>
                </c:pt>
                <c:pt idx="291">
                  <c:v>131666.1334160222</c:v>
                </c:pt>
                <c:pt idx="292">
                  <c:v>129689.49967741279</c:v>
                </c:pt>
                <c:pt idx="293">
                  <c:v>128733.20005388284</c:v>
                </c:pt>
                <c:pt idx="294">
                  <c:v>131113.95471442028</c:v>
                </c:pt>
                <c:pt idx="295">
                  <c:v>130689.81978785068</c:v>
                </c:pt>
                <c:pt idx="296">
                  <c:v>130797.86236233886</c:v>
                </c:pt>
                <c:pt idx="297">
                  <c:v>129441.4222906644</c:v>
                </c:pt>
                <c:pt idx="298">
                  <c:v>131550.09268205901</c:v>
                </c:pt>
                <c:pt idx="299">
                  <c:v>132730.47521391226</c:v>
                </c:pt>
                <c:pt idx="300">
                  <c:v>132578.42455648546</c:v>
                </c:pt>
                <c:pt idx="301">
                  <c:v>132562.41623369412</c:v>
                </c:pt>
                <c:pt idx="302">
                  <c:v>132822.50906548102</c:v>
                </c:pt>
                <c:pt idx="303">
                  <c:v>132410.37758010864</c:v>
                </c:pt>
                <c:pt idx="304">
                  <c:v>131318.02361810199</c:v>
                </c:pt>
                <c:pt idx="305">
                  <c:v>131021.93286669282</c:v>
                </c:pt>
                <c:pt idx="306">
                  <c:v>131221.99688878041</c:v>
                </c:pt>
                <c:pt idx="307">
                  <c:v>130325.7016671391</c:v>
                </c:pt>
                <c:pt idx="308">
                  <c:v>130701.82322904789</c:v>
                </c:pt>
                <c:pt idx="309">
                  <c:v>129821.54873416733</c:v>
                </c:pt>
                <c:pt idx="310">
                  <c:v>129133.328098058</c:v>
                </c:pt>
                <c:pt idx="311">
                  <c:v>129497.44621876958</c:v>
                </c:pt>
                <c:pt idx="312">
                  <c:v>129005.28432302565</c:v>
                </c:pt>
                <c:pt idx="313">
                  <c:v>129989.59571054416</c:v>
                </c:pt>
                <c:pt idx="314">
                  <c:v>128785.20629629646</c:v>
                </c:pt>
                <c:pt idx="315">
                  <c:v>128473.10722209593</c:v>
                </c:pt>
                <c:pt idx="316">
                  <c:v>129185.33434047163</c:v>
                </c:pt>
                <c:pt idx="317">
                  <c:v>129217.3513861824</c:v>
                </c:pt>
                <c:pt idx="318">
                  <c:v>128533.13603179526</c:v>
                </c:pt>
                <c:pt idx="319">
                  <c:v>128529.13075007309</c:v>
                </c:pt>
                <c:pt idx="320">
                  <c:v>128333.07200970767</c:v>
                </c:pt>
                <c:pt idx="321">
                  <c:v>128401.08697504071</c:v>
                </c:pt>
                <c:pt idx="322">
                  <c:v>127876.92003742735</c:v>
                </c:pt>
                <c:pt idx="323">
                  <c:v>127868.92187795231</c:v>
                </c:pt>
                <c:pt idx="324">
                  <c:v>127840.91011396375</c:v>
                </c:pt>
                <c:pt idx="325">
                  <c:v>126968.6337785582</c:v>
                </c:pt>
                <c:pt idx="326">
                  <c:v>126892.60864990883</c:v>
                </c:pt>
                <c:pt idx="327">
                  <c:v>125808.2648512185</c:v>
                </c:pt>
                <c:pt idx="328">
                  <c:v>125452.14529011</c:v>
                </c:pt>
                <c:pt idx="329">
                  <c:v>125592.19250633958</c:v>
                </c:pt>
                <c:pt idx="330">
                  <c:v>125988.31526879255</c:v>
                </c:pt>
                <c:pt idx="331">
                  <c:v>124847.94794212509</c:v>
                </c:pt>
                <c:pt idx="332">
                  <c:v>124623.87703764306</c:v>
                </c:pt>
                <c:pt idx="333">
                  <c:v>123859.63127288438</c:v>
                </c:pt>
                <c:pt idx="334">
                  <c:v>124695.90968866766</c:v>
                </c:pt>
                <c:pt idx="335">
                  <c:v>125764.2447644386</c:v>
                </c:pt>
                <c:pt idx="336">
                  <c:v>126232.39977778809</c:v>
                </c:pt>
                <c:pt idx="337">
                  <c:v>125672.21091286982</c:v>
                </c:pt>
                <c:pt idx="338">
                  <c:v>125388.12320252981</c:v>
                </c:pt>
                <c:pt idx="339">
                  <c:v>124423.8130155555</c:v>
                </c:pt>
                <c:pt idx="340">
                  <c:v>124147.72386481854</c:v>
                </c:pt>
                <c:pt idx="341">
                  <c:v>124347.78788690612</c:v>
                </c:pt>
                <c:pt idx="342">
                  <c:v>124811.93801866149</c:v>
                </c:pt>
                <c:pt idx="343">
                  <c:v>124847.94794212509</c:v>
                </c:pt>
                <c:pt idx="344">
                  <c:v>124755.92649452567</c:v>
                </c:pt>
                <c:pt idx="345">
                  <c:v>123859.63127288438</c:v>
                </c:pt>
                <c:pt idx="346">
                  <c:v>123679.58085531034</c:v>
                </c:pt>
                <c:pt idx="347">
                  <c:v>123639.56565012457</c:v>
                </c:pt>
                <c:pt idx="348">
                  <c:v>123379.48482217897</c:v>
                </c:pt>
                <c:pt idx="349">
                  <c:v>123615.55876773014</c:v>
                </c:pt>
                <c:pt idx="350">
                  <c:v>123311.45785300464</c:v>
                </c:pt>
                <c:pt idx="351">
                  <c:v>122879.32476696004</c:v>
                </c:pt>
                <c:pt idx="352">
                  <c:v>122851.31300297145</c:v>
                </c:pt>
                <c:pt idx="353">
                  <c:v>122987.35493747883</c:v>
                </c:pt>
                <c:pt idx="354">
                  <c:v>122495.20544570427</c:v>
                </c:pt>
                <c:pt idx="355">
                  <c:v>121370.83443798684</c:v>
                </c:pt>
                <c:pt idx="356">
                  <c:v>121694.94935735394</c:v>
                </c:pt>
                <c:pt idx="357">
                  <c:v>121322.82067319799</c:v>
                </c:pt>
                <c:pt idx="358">
                  <c:v>121358.83099678961</c:v>
                </c:pt>
                <c:pt idx="359">
                  <c:v>120678.62052399665</c:v>
                </c:pt>
                <c:pt idx="360">
                  <c:v>120186.45862825273</c:v>
                </c:pt>
                <c:pt idx="361">
                  <c:v>119990.39988788731</c:v>
                </c:pt>
                <c:pt idx="362">
                  <c:v>119642.29049009515</c:v>
                </c:pt>
                <c:pt idx="363">
                  <c:v>120034.40797082592</c:v>
                </c:pt>
                <c:pt idx="364">
                  <c:v>119226.15372300061</c:v>
                </c:pt>
                <c:pt idx="365">
                  <c:v>119750.32066061396</c:v>
                </c:pt>
                <c:pt idx="366">
                  <c:v>119398.2059810996</c:v>
                </c:pt>
                <c:pt idx="367">
                  <c:v>119590.27184371217</c:v>
                </c:pt>
                <c:pt idx="368">
                  <c:v>118417.89947517528</c:v>
                </c:pt>
                <c:pt idx="369">
                  <c:v>118549.93652808847</c:v>
                </c:pt>
                <c:pt idx="370">
                  <c:v>117333.54367264359</c:v>
                </c:pt>
                <c:pt idx="371">
                  <c:v>116545.2910254905</c:v>
                </c:pt>
                <c:pt idx="372">
                  <c:v>115448.94418573097</c:v>
                </c:pt>
                <c:pt idx="373">
                  <c:v>117269.52198519144</c:v>
                </c:pt>
                <c:pt idx="374">
                  <c:v>117777.69220372674</c:v>
                </c:pt>
                <c:pt idx="375">
                  <c:v>116205.19179101464</c:v>
                </c:pt>
                <c:pt idx="376">
                  <c:v>115260.88360484061</c:v>
                </c:pt>
                <c:pt idx="377">
                  <c:v>117333.54367264359</c:v>
                </c:pt>
                <c:pt idx="378">
                  <c:v>118745.99526845389</c:v>
                </c:pt>
                <c:pt idx="379">
                  <c:v>118197.82184857412</c:v>
                </c:pt>
                <c:pt idx="380">
                  <c:v>118838.02912002263</c:v>
                </c:pt>
                <c:pt idx="381">
                  <c:v>119086.10650677103</c:v>
                </c:pt>
                <c:pt idx="382">
                  <c:v>118385.8824294645</c:v>
                </c:pt>
                <c:pt idx="383">
                  <c:v>119322.18045232219</c:v>
                </c:pt>
                <c:pt idx="384">
                  <c:v>119350.1926164388</c:v>
                </c:pt>
                <c:pt idx="385">
                  <c:v>120470.54633859273</c:v>
                </c:pt>
                <c:pt idx="386">
                  <c:v>120478.55650190906</c:v>
                </c:pt>
                <c:pt idx="387">
                  <c:v>120406.53625485384</c:v>
                </c:pt>
                <c:pt idx="388">
                  <c:v>120102.43534012834</c:v>
                </c:pt>
                <c:pt idx="389">
                  <c:v>120474.55122018687</c:v>
                </c:pt>
                <c:pt idx="390">
                  <c:v>120554.58203068648</c:v>
                </c:pt>
                <c:pt idx="391">
                  <c:v>120138.44526359192</c:v>
                </c:pt>
                <c:pt idx="392">
                  <c:v>119290.1758105808</c:v>
                </c:pt>
                <c:pt idx="393">
                  <c:v>119318.18757456938</c:v>
                </c:pt>
                <c:pt idx="394">
                  <c:v>119258.15876487002</c:v>
                </c:pt>
                <c:pt idx="395">
                  <c:v>119166.13691714258</c:v>
                </c:pt>
                <c:pt idx="396">
                  <c:v>117653.65371041656</c:v>
                </c:pt>
                <c:pt idx="397">
                  <c:v>116333.22356220568</c:v>
                </c:pt>
                <c:pt idx="398">
                  <c:v>117017.45132056221</c:v>
                </c:pt>
                <c:pt idx="399">
                  <c:v>117069.45796310387</c:v>
                </c:pt>
                <c:pt idx="400">
                  <c:v>115592.99668368275</c:v>
                </c:pt>
                <c:pt idx="401">
                  <c:v>114784.73003188804</c:v>
                </c:pt>
                <c:pt idx="402">
                  <c:v>115236.87672244621</c:v>
                </c:pt>
                <c:pt idx="403">
                  <c:v>113976.47578406271</c:v>
                </c:pt>
                <c:pt idx="404">
                  <c:v>116981.42899312924</c:v>
                </c:pt>
                <c:pt idx="405">
                  <c:v>117017.45132056221</c:v>
                </c:pt>
                <c:pt idx="406">
                  <c:v>116073.14273426011</c:v>
                </c:pt>
                <c:pt idx="407">
                  <c:v>116969.42595206008</c:v>
                </c:pt>
                <c:pt idx="408">
                  <c:v>115576.98796076335</c:v>
                </c:pt>
                <c:pt idx="409">
                  <c:v>113896.44537369115</c:v>
                </c:pt>
                <c:pt idx="410">
                  <c:v>113596.34934055978</c:v>
                </c:pt>
                <c:pt idx="411">
                  <c:v>117057.45452190663</c:v>
                </c:pt>
                <c:pt idx="412">
                  <c:v>115264.88848643476</c:v>
                </c:pt>
                <c:pt idx="413">
                  <c:v>116685.33824172008</c:v>
                </c:pt>
                <c:pt idx="414">
                  <c:v>117485.59433007039</c:v>
                </c:pt>
                <c:pt idx="415">
                  <c:v>115224.87328124899</c:v>
                </c:pt>
                <c:pt idx="416">
                  <c:v>115156.84631207463</c:v>
                </c:pt>
                <c:pt idx="417">
                  <c:v>113564.34429869034</c:v>
                </c:pt>
                <c:pt idx="418">
                  <c:v>117085.46628589522</c:v>
                </c:pt>
                <c:pt idx="419">
                  <c:v>117973.7509440921</c:v>
                </c:pt>
                <c:pt idx="420">
                  <c:v>119010.08137812166</c:v>
                </c:pt>
                <c:pt idx="421">
                  <c:v>120326.50584448231</c:v>
                </c:pt>
                <c:pt idx="422">
                  <c:v>120622.59659589145</c:v>
                </c:pt>
                <c:pt idx="423">
                  <c:v>120842.67462262065</c:v>
                </c:pt>
                <c:pt idx="424">
                  <c:v>120038.41325254811</c:v>
                </c:pt>
                <c:pt idx="425">
                  <c:v>120614.59843641645</c:v>
                </c:pt>
                <c:pt idx="426">
                  <c:v>120050.41669374533</c:v>
                </c:pt>
                <c:pt idx="427">
                  <c:v>119198.14195901202</c:v>
                </c:pt>
                <c:pt idx="428">
                  <c:v>118906.05608919699</c:v>
                </c:pt>
                <c:pt idx="429">
                  <c:v>119570.25823919862</c:v>
                </c:pt>
                <c:pt idx="430">
                  <c:v>119134.11987143182</c:v>
                </c:pt>
                <c:pt idx="431">
                  <c:v>119950.38468270154</c:v>
                </c:pt>
                <c:pt idx="432">
                  <c:v>120338.50928567948</c:v>
                </c:pt>
                <c:pt idx="433">
                  <c:v>120298.49408049371</c:v>
                </c:pt>
                <c:pt idx="434">
                  <c:v>119762.32410181117</c:v>
                </c:pt>
                <c:pt idx="435">
                  <c:v>119482.22926922399</c:v>
                </c:pt>
                <c:pt idx="436">
                  <c:v>118914.05424867201</c:v>
                </c:pt>
                <c:pt idx="437">
                  <c:v>118766.00887296742</c:v>
                </c:pt>
                <c:pt idx="438">
                  <c:v>119422.21246336597</c:v>
                </c:pt>
                <c:pt idx="439">
                  <c:v>119558.25479800139</c:v>
                </c:pt>
                <c:pt idx="440">
                  <c:v>118609.9533339465</c:v>
                </c:pt>
                <c:pt idx="441">
                  <c:v>118301.8591413401</c:v>
                </c:pt>
                <c:pt idx="442">
                  <c:v>117237.516943322</c:v>
                </c:pt>
                <c:pt idx="443">
                  <c:v>116637.32487705926</c:v>
                </c:pt>
                <c:pt idx="444">
                  <c:v>116225.19339168692</c:v>
                </c:pt>
                <c:pt idx="445">
                  <c:v>116341.23412565009</c:v>
                </c:pt>
                <c:pt idx="446">
                  <c:v>117493.60489351477</c:v>
                </c:pt>
                <c:pt idx="447">
                  <c:v>117637.64498749716</c:v>
                </c:pt>
                <c:pt idx="448">
                  <c:v>118381.87714774229</c:v>
                </c:pt>
                <c:pt idx="449">
                  <c:v>117261.52382571642</c:v>
                </c:pt>
                <c:pt idx="450">
                  <c:v>116997.43771604865</c:v>
                </c:pt>
                <c:pt idx="451">
                  <c:v>115785.05014232596</c:v>
                </c:pt>
                <c:pt idx="452">
                  <c:v>115741.04205938736</c:v>
                </c:pt>
                <c:pt idx="453">
                  <c:v>115869.07383057839</c:v>
                </c:pt>
                <c:pt idx="454">
                  <c:v>115392.93266159519</c:v>
                </c:pt>
                <c:pt idx="455">
                  <c:v>115596.98956143558</c:v>
                </c:pt>
                <c:pt idx="456">
                  <c:v>115625.00132542416</c:v>
                </c:pt>
                <c:pt idx="457">
                  <c:v>115096.82950621663</c:v>
                </c:pt>
                <c:pt idx="458">
                  <c:v>113956.46217954915</c:v>
                </c:pt>
                <c:pt idx="459">
                  <c:v>113220.22777865099</c:v>
                </c:pt>
                <c:pt idx="460">
                  <c:v>112247.91983232969</c:v>
                </c:pt>
                <c:pt idx="461">
                  <c:v>109863.15989007009</c:v>
                </c:pt>
                <c:pt idx="462">
                  <c:v>110143.24231868793</c:v>
                </c:pt>
                <c:pt idx="463">
                  <c:v>111647.72776606695</c:v>
                </c:pt>
                <c:pt idx="464">
                  <c:v>111343.62645121341</c:v>
                </c:pt>
                <c:pt idx="465">
                  <c:v>112095.86917490292</c:v>
                </c:pt>
                <c:pt idx="466">
                  <c:v>113148.20793172379</c:v>
                </c:pt>
                <c:pt idx="467">
                  <c:v>112892.13238550042</c:v>
                </c:pt>
                <c:pt idx="468">
                  <c:v>114288.57525839128</c:v>
                </c:pt>
                <c:pt idx="469">
                  <c:v>114640.68993790566</c:v>
                </c:pt>
                <c:pt idx="470">
                  <c:v>113616.36294507333</c:v>
                </c:pt>
                <c:pt idx="471">
                  <c:v>114372.59854651567</c:v>
                </c:pt>
                <c:pt idx="472">
                  <c:v>115116.84311073019</c:v>
                </c:pt>
                <c:pt idx="473">
                  <c:v>114060.49947231513</c:v>
                </c:pt>
                <c:pt idx="474">
                  <c:v>113396.28531847219</c:v>
                </c:pt>
                <c:pt idx="475">
                  <c:v>112379.95648511489</c:v>
                </c:pt>
                <c:pt idx="476">
                  <c:v>115276.89192763198</c:v>
                </c:pt>
                <c:pt idx="477">
                  <c:v>114700.70674376367</c:v>
                </c:pt>
                <c:pt idx="478">
                  <c:v>115048.81614155583</c:v>
                </c:pt>
                <c:pt idx="479">
                  <c:v>115208.86495845763</c:v>
                </c:pt>
                <c:pt idx="480">
                  <c:v>117165.49669626677</c:v>
                </c:pt>
                <c:pt idx="481">
                  <c:v>117649.64842869436</c:v>
                </c:pt>
                <c:pt idx="482">
                  <c:v>116509.28110202691</c:v>
                </c:pt>
                <c:pt idx="483">
                  <c:v>116761.36377049748</c:v>
                </c:pt>
                <c:pt idx="484">
                  <c:v>117645.64314697219</c:v>
                </c:pt>
                <c:pt idx="485">
                  <c:v>117585.62634111418</c:v>
                </c:pt>
                <c:pt idx="486">
                  <c:v>117401.57104194599</c:v>
                </c:pt>
                <c:pt idx="487">
                  <c:v>116857.39049981907</c:v>
                </c:pt>
                <c:pt idx="488">
                  <c:v>116929.4227507156</c:v>
                </c:pt>
                <c:pt idx="489">
                  <c:v>117189.5035786612</c:v>
                </c:pt>
                <c:pt idx="490">
                  <c:v>116145.16298131534</c:v>
                </c:pt>
                <c:pt idx="491">
                  <c:v>116045.13097027154</c:v>
                </c:pt>
                <c:pt idx="492">
                  <c:v>115817.06718803673</c:v>
                </c:pt>
                <c:pt idx="493">
                  <c:v>116101.15489837673</c:v>
                </c:pt>
                <c:pt idx="494">
                  <c:v>116025.12936959932</c:v>
                </c:pt>
                <c:pt idx="495">
                  <c:v>116101.15489837673</c:v>
                </c:pt>
                <c:pt idx="496">
                  <c:v>115320.90001057058</c:v>
                </c:pt>
                <c:pt idx="497">
                  <c:v>115352.91745640938</c:v>
                </c:pt>
                <c:pt idx="498">
                  <c:v>114960.78757170924</c:v>
                </c:pt>
                <c:pt idx="499">
                  <c:v>115552.98147849698</c:v>
                </c:pt>
                <c:pt idx="500">
                  <c:v>115464.95250852233</c:v>
                </c:pt>
                <c:pt idx="501">
                  <c:v>114908.76892532627</c:v>
                </c:pt>
                <c:pt idx="502">
                  <c:v>114604.67961431402</c:v>
                </c:pt>
                <c:pt idx="503">
                  <c:v>114424.61719289867</c:v>
                </c:pt>
                <c:pt idx="504">
                  <c:v>114368.59366492153</c:v>
                </c:pt>
                <c:pt idx="505">
                  <c:v>113028.17432000781</c:v>
                </c:pt>
                <c:pt idx="506">
                  <c:v>112319.93967925689</c:v>
                </c:pt>
                <c:pt idx="507">
                  <c:v>111895.80515281534</c:v>
                </c:pt>
                <c:pt idx="508">
                  <c:v>112483.99377788088</c:v>
                </c:pt>
                <c:pt idx="509">
                  <c:v>111651.73304778917</c:v>
                </c:pt>
                <c:pt idx="510">
                  <c:v>111735.75633591355</c:v>
                </c:pt>
                <c:pt idx="511">
                  <c:v>113928.46241940191</c:v>
                </c:pt>
                <c:pt idx="512">
                  <c:v>112656.04603597987</c:v>
                </c:pt>
                <c:pt idx="513">
                  <c:v>112996.15727429703</c:v>
                </c:pt>
                <c:pt idx="514">
                  <c:v>112968.14551030847</c:v>
                </c:pt>
                <c:pt idx="515">
                  <c:v>112560.01930665829</c:v>
                </c:pt>
                <c:pt idx="516">
                  <c:v>112500.00250080028</c:v>
                </c:pt>
                <c:pt idx="517">
                  <c:v>112572.02234772746</c:v>
                </c:pt>
                <c:pt idx="518">
                  <c:v>111831.78306523514</c:v>
                </c:pt>
                <c:pt idx="519">
                  <c:v>111411.65342038775</c:v>
                </c:pt>
                <c:pt idx="520">
                  <c:v>109819.13940316213</c:v>
                </c:pt>
                <c:pt idx="521">
                  <c:v>110039.21742989132</c:v>
                </c:pt>
                <c:pt idx="522">
                  <c:v>110967.50528943267</c:v>
                </c:pt>
                <c:pt idx="523">
                  <c:v>111643.72248434478</c:v>
                </c:pt>
                <c:pt idx="524">
                  <c:v>111795.77314177155</c:v>
                </c:pt>
                <c:pt idx="525">
                  <c:v>112203.91134926304</c:v>
                </c:pt>
                <c:pt idx="526">
                  <c:v>111507.6805498374</c:v>
                </c:pt>
                <c:pt idx="527">
                  <c:v>111715.75473524134</c:v>
                </c:pt>
                <c:pt idx="528">
                  <c:v>111763.76809990211</c:v>
                </c:pt>
                <c:pt idx="529">
                  <c:v>111843.78650643237</c:v>
                </c:pt>
                <c:pt idx="530">
                  <c:v>111691.74825297494</c:v>
                </c:pt>
                <c:pt idx="531">
                  <c:v>111003.52721673757</c:v>
                </c:pt>
                <c:pt idx="532">
                  <c:v>111399.6503793186</c:v>
                </c:pt>
                <c:pt idx="533">
                  <c:v>111175.57947483659</c:v>
                </c:pt>
                <c:pt idx="534">
                  <c:v>110983.51361222402</c:v>
                </c:pt>
                <c:pt idx="535">
                  <c:v>109787.13476142072</c:v>
                </c:pt>
                <c:pt idx="536">
                  <c:v>110031.20686644691</c:v>
                </c:pt>
                <c:pt idx="537">
                  <c:v>109675.09930917974</c:v>
                </c:pt>
                <c:pt idx="538">
                  <c:v>108282.6493140417</c:v>
                </c:pt>
                <c:pt idx="539">
                  <c:v>108222.6325081837</c:v>
                </c:pt>
                <c:pt idx="540">
                  <c:v>108090.59585539851</c:v>
                </c:pt>
                <c:pt idx="541">
                  <c:v>109130.9187670528</c:v>
                </c:pt>
                <c:pt idx="542">
                  <c:v>109274.97126500458</c:v>
                </c:pt>
                <c:pt idx="543">
                  <c:v>108818.81929272423</c:v>
                </c:pt>
                <c:pt idx="544">
                  <c:v>108058.57880968775</c:v>
                </c:pt>
                <c:pt idx="545">
                  <c:v>108006.56016330475</c:v>
                </c:pt>
                <c:pt idx="546">
                  <c:v>107066.25685872487</c:v>
                </c:pt>
                <c:pt idx="547">
                  <c:v>105397.72971669119</c:v>
                </c:pt>
                <c:pt idx="548">
                  <c:v>105537.77693292077</c:v>
                </c:pt>
                <c:pt idx="549">
                  <c:v>106346.03118074608</c:v>
                </c:pt>
                <c:pt idx="550">
                  <c:v>105453.74124082699</c:v>
                </c:pt>
                <c:pt idx="551">
                  <c:v>105397.72971669119</c:v>
                </c:pt>
                <c:pt idx="552">
                  <c:v>105177.651689962</c:v>
                </c:pt>
                <c:pt idx="553">
                  <c:v>106618.11504976085</c:v>
                </c:pt>
                <c:pt idx="554">
                  <c:v>105217.66689514778</c:v>
                </c:pt>
                <c:pt idx="555">
                  <c:v>104425.42137024185</c:v>
                </c:pt>
                <c:pt idx="556">
                  <c:v>104173.33870177128</c:v>
                </c:pt>
                <c:pt idx="557">
                  <c:v>102992.95616991802</c:v>
                </c:pt>
                <c:pt idx="558">
                  <c:v>103625.16528189152</c:v>
                </c:pt>
                <c:pt idx="559">
                  <c:v>103585.15007670574</c:v>
                </c:pt>
                <c:pt idx="560">
                  <c:v>103221.03195599419</c:v>
                </c:pt>
                <c:pt idx="561">
                  <c:v>102740.87350144745</c:v>
                </c:pt>
                <c:pt idx="562">
                  <c:v>101784.57387791753</c:v>
                </c:pt>
                <c:pt idx="563">
                  <c:v>100988.31666924068</c:v>
                </c:pt>
                <c:pt idx="564">
                  <c:v>97715.272468912226</c:v>
                </c:pt>
                <c:pt idx="565">
                  <c:v>100104.03129084533</c:v>
                </c:pt>
                <c:pt idx="56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209-A39B-2556C46535D1}"/>
            </c:ext>
          </c:extLst>
        </c:ser>
        <c:ser>
          <c:idx val="1"/>
          <c:order val="1"/>
          <c:tx>
            <c:strRef>
              <c:f>'[2]2019-Q1 2021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'[2]2019-Q1 2021 Perf'!$K$3:$K$569</c:f>
              <c:numCache>
                <c:formatCode>General</c:formatCode>
                <c:ptCount val="567"/>
                <c:pt idx="0">
                  <c:v>44286</c:v>
                </c:pt>
                <c:pt idx="1">
                  <c:v>44285</c:v>
                </c:pt>
                <c:pt idx="2">
                  <c:v>44284</c:v>
                </c:pt>
                <c:pt idx="3">
                  <c:v>44281</c:v>
                </c:pt>
                <c:pt idx="4">
                  <c:v>44280</c:v>
                </c:pt>
                <c:pt idx="5">
                  <c:v>44279</c:v>
                </c:pt>
                <c:pt idx="6">
                  <c:v>44278</c:v>
                </c:pt>
                <c:pt idx="7">
                  <c:v>44277</c:v>
                </c:pt>
                <c:pt idx="8">
                  <c:v>44274</c:v>
                </c:pt>
                <c:pt idx="9">
                  <c:v>44273</c:v>
                </c:pt>
                <c:pt idx="10">
                  <c:v>44272</c:v>
                </c:pt>
                <c:pt idx="11">
                  <c:v>44271</c:v>
                </c:pt>
                <c:pt idx="12">
                  <c:v>44270</c:v>
                </c:pt>
                <c:pt idx="13">
                  <c:v>44267</c:v>
                </c:pt>
                <c:pt idx="14">
                  <c:v>44266</c:v>
                </c:pt>
                <c:pt idx="15">
                  <c:v>44265</c:v>
                </c:pt>
                <c:pt idx="16">
                  <c:v>44264</c:v>
                </c:pt>
                <c:pt idx="17">
                  <c:v>44263</c:v>
                </c:pt>
                <c:pt idx="18">
                  <c:v>44260</c:v>
                </c:pt>
                <c:pt idx="19">
                  <c:v>44259</c:v>
                </c:pt>
                <c:pt idx="20">
                  <c:v>44258</c:v>
                </c:pt>
                <c:pt idx="21">
                  <c:v>44257</c:v>
                </c:pt>
                <c:pt idx="22">
                  <c:v>44256</c:v>
                </c:pt>
                <c:pt idx="23">
                  <c:v>44253</c:v>
                </c:pt>
                <c:pt idx="24">
                  <c:v>44252</c:v>
                </c:pt>
                <c:pt idx="25">
                  <c:v>44251</c:v>
                </c:pt>
                <c:pt idx="26">
                  <c:v>44250</c:v>
                </c:pt>
                <c:pt idx="27">
                  <c:v>44249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44239</c:v>
                </c:pt>
                <c:pt idx="33">
                  <c:v>44238</c:v>
                </c:pt>
                <c:pt idx="34">
                  <c:v>44237</c:v>
                </c:pt>
                <c:pt idx="35">
                  <c:v>44236</c:v>
                </c:pt>
                <c:pt idx="36">
                  <c:v>44235</c:v>
                </c:pt>
                <c:pt idx="37">
                  <c:v>44232</c:v>
                </c:pt>
                <c:pt idx="38">
                  <c:v>44231</c:v>
                </c:pt>
                <c:pt idx="39">
                  <c:v>44230</c:v>
                </c:pt>
                <c:pt idx="40">
                  <c:v>44229</c:v>
                </c:pt>
                <c:pt idx="41">
                  <c:v>44228</c:v>
                </c:pt>
                <c:pt idx="42">
                  <c:v>44225</c:v>
                </c:pt>
                <c:pt idx="43">
                  <c:v>44224</c:v>
                </c:pt>
                <c:pt idx="44">
                  <c:v>44223</c:v>
                </c:pt>
                <c:pt idx="45">
                  <c:v>44222</c:v>
                </c:pt>
                <c:pt idx="46">
                  <c:v>44221</c:v>
                </c:pt>
                <c:pt idx="47">
                  <c:v>44218</c:v>
                </c:pt>
                <c:pt idx="48">
                  <c:v>44217</c:v>
                </c:pt>
                <c:pt idx="49">
                  <c:v>44216</c:v>
                </c:pt>
                <c:pt idx="50">
                  <c:v>44215</c:v>
                </c:pt>
                <c:pt idx="51">
                  <c:v>44211</c:v>
                </c:pt>
                <c:pt idx="52">
                  <c:v>44210</c:v>
                </c:pt>
                <c:pt idx="53">
                  <c:v>44209</c:v>
                </c:pt>
                <c:pt idx="54">
                  <c:v>44208</c:v>
                </c:pt>
                <c:pt idx="55">
                  <c:v>44207</c:v>
                </c:pt>
                <c:pt idx="56">
                  <c:v>44204</c:v>
                </c:pt>
                <c:pt idx="57">
                  <c:v>44203</c:v>
                </c:pt>
                <c:pt idx="58">
                  <c:v>44202</c:v>
                </c:pt>
                <c:pt idx="59">
                  <c:v>44201</c:v>
                </c:pt>
                <c:pt idx="60">
                  <c:v>44200</c:v>
                </c:pt>
                <c:pt idx="61">
                  <c:v>44196</c:v>
                </c:pt>
                <c:pt idx="62">
                  <c:v>44195</c:v>
                </c:pt>
                <c:pt idx="63">
                  <c:v>44194</c:v>
                </c:pt>
                <c:pt idx="64">
                  <c:v>44193</c:v>
                </c:pt>
                <c:pt idx="65">
                  <c:v>44189</c:v>
                </c:pt>
                <c:pt idx="66">
                  <c:v>44188</c:v>
                </c:pt>
                <c:pt idx="67">
                  <c:v>44187</c:v>
                </c:pt>
                <c:pt idx="68">
                  <c:v>44186</c:v>
                </c:pt>
                <c:pt idx="69">
                  <c:v>44183</c:v>
                </c:pt>
                <c:pt idx="70">
                  <c:v>44182</c:v>
                </c:pt>
                <c:pt idx="71">
                  <c:v>44181</c:v>
                </c:pt>
                <c:pt idx="72">
                  <c:v>44180</c:v>
                </c:pt>
                <c:pt idx="73">
                  <c:v>44179</c:v>
                </c:pt>
                <c:pt idx="74">
                  <c:v>44176</c:v>
                </c:pt>
                <c:pt idx="75">
                  <c:v>44175</c:v>
                </c:pt>
                <c:pt idx="76">
                  <c:v>44174</c:v>
                </c:pt>
                <c:pt idx="77">
                  <c:v>44173</c:v>
                </c:pt>
                <c:pt idx="78">
                  <c:v>44172</c:v>
                </c:pt>
                <c:pt idx="79">
                  <c:v>44169</c:v>
                </c:pt>
                <c:pt idx="80">
                  <c:v>44168</c:v>
                </c:pt>
                <c:pt idx="81">
                  <c:v>44167</c:v>
                </c:pt>
                <c:pt idx="82">
                  <c:v>44166</c:v>
                </c:pt>
                <c:pt idx="83">
                  <c:v>44165</c:v>
                </c:pt>
                <c:pt idx="84">
                  <c:v>44162</c:v>
                </c:pt>
                <c:pt idx="85">
                  <c:v>44160</c:v>
                </c:pt>
                <c:pt idx="86">
                  <c:v>44159</c:v>
                </c:pt>
                <c:pt idx="87">
                  <c:v>44158</c:v>
                </c:pt>
                <c:pt idx="88">
                  <c:v>44155</c:v>
                </c:pt>
                <c:pt idx="89">
                  <c:v>44154</c:v>
                </c:pt>
                <c:pt idx="90">
                  <c:v>44153</c:v>
                </c:pt>
                <c:pt idx="91">
                  <c:v>44152</c:v>
                </c:pt>
                <c:pt idx="92">
                  <c:v>44151</c:v>
                </c:pt>
                <c:pt idx="93">
                  <c:v>44148</c:v>
                </c:pt>
                <c:pt idx="94">
                  <c:v>44147</c:v>
                </c:pt>
                <c:pt idx="95">
                  <c:v>44146</c:v>
                </c:pt>
                <c:pt idx="96">
                  <c:v>44145</c:v>
                </c:pt>
                <c:pt idx="97">
                  <c:v>44144</c:v>
                </c:pt>
                <c:pt idx="98">
                  <c:v>44141</c:v>
                </c:pt>
                <c:pt idx="99">
                  <c:v>44140</c:v>
                </c:pt>
                <c:pt idx="100">
                  <c:v>44139</c:v>
                </c:pt>
                <c:pt idx="101">
                  <c:v>44138</c:v>
                </c:pt>
                <c:pt idx="102">
                  <c:v>44137</c:v>
                </c:pt>
                <c:pt idx="103">
                  <c:v>44134</c:v>
                </c:pt>
                <c:pt idx="104">
                  <c:v>44133</c:v>
                </c:pt>
                <c:pt idx="105">
                  <c:v>44132</c:v>
                </c:pt>
                <c:pt idx="106">
                  <c:v>44131</c:v>
                </c:pt>
                <c:pt idx="107">
                  <c:v>44130</c:v>
                </c:pt>
                <c:pt idx="108">
                  <c:v>44127</c:v>
                </c:pt>
                <c:pt idx="109">
                  <c:v>44126</c:v>
                </c:pt>
                <c:pt idx="110">
                  <c:v>44125</c:v>
                </c:pt>
                <c:pt idx="111">
                  <c:v>44124</c:v>
                </c:pt>
                <c:pt idx="112">
                  <c:v>44123</c:v>
                </c:pt>
                <c:pt idx="113">
                  <c:v>44120</c:v>
                </c:pt>
                <c:pt idx="114">
                  <c:v>44119</c:v>
                </c:pt>
                <c:pt idx="115">
                  <c:v>44118</c:v>
                </c:pt>
                <c:pt idx="116">
                  <c:v>44117</c:v>
                </c:pt>
                <c:pt idx="117">
                  <c:v>44116</c:v>
                </c:pt>
                <c:pt idx="118">
                  <c:v>44113</c:v>
                </c:pt>
                <c:pt idx="119">
                  <c:v>44112</c:v>
                </c:pt>
                <c:pt idx="120">
                  <c:v>44111</c:v>
                </c:pt>
                <c:pt idx="121">
                  <c:v>44110</c:v>
                </c:pt>
                <c:pt idx="122">
                  <c:v>44109</c:v>
                </c:pt>
                <c:pt idx="123">
                  <c:v>44106</c:v>
                </c:pt>
                <c:pt idx="124">
                  <c:v>44105</c:v>
                </c:pt>
                <c:pt idx="125">
                  <c:v>44104</c:v>
                </c:pt>
                <c:pt idx="126">
                  <c:v>44103</c:v>
                </c:pt>
                <c:pt idx="127">
                  <c:v>44102</c:v>
                </c:pt>
                <c:pt idx="128">
                  <c:v>44099</c:v>
                </c:pt>
                <c:pt idx="129">
                  <c:v>44098</c:v>
                </c:pt>
                <c:pt idx="130">
                  <c:v>44097</c:v>
                </c:pt>
                <c:pt idx="131">
                  <c:v>44096</c:v>
                </c:pt>
                <c:pt idx="132">
                  <c:v>44095</c:v>
                </c:pt>
                <c:pt idx="133">
                  <c:v>44092</c:v>
                </c:pt>
                <c:pt idx="134">
                  <c:v>44091</c:v>
                </c:pt>
                <c:pt idx="135">
                  <c:v>44090</c:v>
                </c:pt>
                <c:pt idx="136">
                  <c:v>44089</c:v>
                </c:pt>
                <c:pt idx="137">
                  <c:v>44088</c:v>
                </c:pt>
                <c:pt idx="138">
                  <c:v>44085</c:v>
                </c:pt>
                <c:pt idx="139">
                  <c:v>44084</c:v>
                </c:pt>
                <c:pt idx="140">
                  <c:v>44083</c:v>
                </c:pt>
                <c:pt idx="141">
                  <c:v>44082</c:v>
                </c:pt>
                <c:pt idx="142">
                  <c:v>44078</c:v>
                </c:pt>
                <c:pt idx="143">
                  <c:v>44077</c:v>
                </c:pt>
                <c:pt idx="144">
                  <c:v>44076</c:v>
                </c:pt>
                <c:pt idx="145">
                  <c:v>44075</c:v>
                </c:pt>
                <c:pt idx="146">
                  <c:v>44074</c:v>
                </c:pt>
                <c:pt idx="147">
                  <c:v>44071</c:v>
                </c:pt>
                <c:pt idx="148">
                  <c:v>44070</c:v>
                </c:pt>
                <c:pt idx="149">
                  <c:v>44069</c:v>
                </c:pt>
                <c:pt idx="150">
                  <c:v>44068</c:v>
                </c:pt>
                <c:pt idx="151">
                  <c:v>44067</c:v>
                </c:pt>
                <c:pt idx="152">
                  <c:v>44064</c:v>
                </c:pt>
                <c:pt idx="153">
                  <c:v>44063</c:v>
                </c:pt>
                <c:pt idx="154">
                  <c:v>44062</c:v>
                </c:pt>
                <c:pt idx="155">
                  <c:v>44061</c:v>
                </c:pt>
                <c:pt idx="156">
                  <c:v>44060</c:v>
                </c:pt>
                <c:pt idx="157">
                  <c:v>44057</c:v>
                </c:pt>
                <c:pt idx="158">
                  <c:v>44056</c:v>
                </c:pt>
                <c:pt idx="159">
                  <c:v>44055</c:v>
                </c:pt>
                <c:pt idx="160">
                  <c:v>44054</c:v>
                </c:pt>
                <c:pt idx="161">
                  <c:v>44053</c:v>
                </c:pt>
                <c:pt idx="162">
                  <c:v>44050</c:v>
                </c:pt>
                <c:pt idx="163">
                  <c:v>44049</c:v>
                </c:pt>
                <c:pt idx="164">
                  <c:v>44048</c:v>
                </c:pt>
                <c:pt idx="165">
                  <c:v>44047</c:v>
                </c:pt>
                <c:pt idx="166">
                  <c:v>44046</c:v>
                </c:pt>
                <c:pt idx="167">
                  <c:v>44043</c:v>
                </c:pt>
                <c:pt idx="168">
                  <c:v>44042</c:v>
                </c:pt>
                <c:pt idx="169">
                  <c:v>44041</c:v>
                </c:pt>
                <c:pt idx="170">
                  <c:v>44040</c:v>
                </c:pt>
                <c:pt idx="171">
                  <c:v>44039</c:v>
                </c:pt>
                <c:pt idx="172">
                  <c:v>44036</c:v>
                </c:pt>
                <c:pt idx="173">
                  <c:v>44035</c:v>
                </c:pt>
                <c:pt idx="174">
                  <c:v>44034</c:v>
                </c:pt>
                <c:pt idx="175">
                  <c:v>44033</c:v>
                </c:pt>
                <c:pt idx="176">
                  <c:v>44032</c:v>
                </c:pt>
                <c:pt idx="177">
                  <c:v>44029</c:v>
                </c:pt>
                <c:pt idx="178">
                  <c:v>44028</c:v>
                </c:pt>
                <c:pt idx="179">
                  <c:v>44027</c:v>
                </c:pt>
                <c:pt idx="180">
                  <c:v>44026</c:v>
                </c:pt>
                <c:pt idx="181">
                  <c:v>44025</c:v>
                </c:pt>
                <c:pt idx="182">
                  <c:v>44022</c:v>
                </c:pt>
                <c:pt idx="183">
                  <c:v>44021</c:v>
                </c:pt>
                <c:pt idx="184">
                  <c:v>44020</c:v>
                </c:pt>
                <c:pt idx="185">
                  <c:v>44019</c:v>
                </c:pt>
                <c:pt idx="186">
                  <c:v>44018</c:v>
                </c:pt>
                <c:pt idx="187">
                  <c:v>44014</c:v>
                </c:pt>
                <c:pt idx="188">
                  <c:v>44013</c:v>
                </c:pt>
                <c:pt idx="189">
                  <c:v>44012</c:v>
                </c:pt>
                <c:pt idx="190">
                  <c:v>44011</c:v>
                </c:pt>
                <c:pt idx="191">
                  <c:v>44008</c:v>
                </c:pt>
                <c:pt idx="192">
                  <c:v>44007</c:v>
                </c:pt>
                <c:pt idx="193">
                  <c:v>44006</c:v>
                </c:pt>
                <c:pt idx="194">
                  <c:v>44005</c:v>
                </c:pt>
                <c:pt idx="195">
                  <c:v>44004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43994</c:v>
                </c:pt>
                <c:pt idx="202">
                  <c:v>43993</c:v>
                </c:pt>
                <c:pt idx="203">
                  <c:v>43992</c:v>
                </c:pt>
                <c:pt idx="204">
                  <c:v>43991</c:v>
                </c:pt>
                <c:pt idx="205">
                  <c:v>43990</c:v>
                </c:pt>
                <c:pt idx="206">
                  <c:v>43987</c:v>
                </c:pt>
                <c:pt idx="207">
                  <c:v>43986</c:v>
                </c:pt>
                <c:pt idx="208">
                  <c:v>43985</c:v>
                </c:pt>
                <c:pt idx="209">
                  <c:v>43984</c:v>
                </c:pt>
                <c:pt idx="210">
                  <c:v>43983</c:v>
                </c:pt>
                <c:pt idx="211">
                  <c:v>43980</c:v>
                </c:pt>
                <c:pt idx="212">
                  <c:v>43979</c:v>
                </c:pt>
                <c:pt idx="213">
                  <c:v>43978</c:v>
                </c:pt>
                <c:pt idx="214">
                  <c:v>43977</c:v>
                </c:pt>
                <c:pt idx="215">
                  <c:v>43973</c:v>
                </c:pt>
                <c:pt idx="216">
                  <c:v>43972</c:v>
                </c:pt>
                <c:pt idx="217">
                  <c:v>43971</c:v>
                </c:pt>
                <c:pt idx="218">
                  <c:v>43970</c:v>
                </c:pt>
                <c:pt idx="219">
                  <c:v>43969</c:v>
                </c:pt>
                <c:pt idx="220">
                  <c:v>43966</c:v>
                </c:pt>
                <c:pt idx="221">
                  <c:v>43965</c:v>
                </c:pt>
                <c:pt idx="222">
                  <c:v>43964</c:v>
                </c:pt>
                <c:pt idx="223">
                  <c:v>43963</c:v>
                </c:pt>
                <c:pt idx="224">
                  <c:v>43962</c:v>
                </c:pt>
                <c:pt idx="225">
                  <c:v>43959</c:v>
                </c:pt>
                <c:pt idx="226">
                  <c:v>43958</c:v>
                </c:pt>
                <c:pt idx="227">
                  <c:v>43957</c:v>
                </c:pt>
                <c:pt idx="228">
                  <c:v>43956</c:v>
                </c:pt>
                <c:pt idx="229">
                  <c:v>43955</c:v>
                </c:pt>
                <c:pt idx="230">
                  <c:v>43952</c:v>
                </c:pt>
                <c:pt idx="231">
                  <c:v>43951</c:v>
                </c:pt>
                <c:pt idx="232">
                  <c:v>43950</c:v>
                </c:pt>
                <c:pt idx="233">
                  <c:v>43949</c:v>
                </c:pt>
                <c:pt idx="234">
                  <c:v>43948</c:v>
                </c:pt>
                <c:pt idx="235">
                  <c:v>43945</c:v>
                </c:pt>
                <c:pt idx="236">
                  <c:v>43944</c:v>
                </c:pt>
                <c:pt idx="237">
                  <c:v>43943</c:v>
                </c:pt>
                <c:pt idx="238">
                  <c:v>43942</c:v>
                </c:pt>
                <c:pt idx="239">
                  <c:v>43941</c:v>
                </c:pt>
                <c:pt idx="240">
                  <c:v>43938</c:v>
                </c:pt>
                <c:pt idx="241">
                  <c:v>43937</c:v>
                </c:pt>
                <c:pt idx="242">
                  <c:v>43936</c:v>
                </c:pt>
                <c:pt idx="243">
                  <c:v>43935</c:v>
                </c:pt>
                <c:pt idx="244">
                  <c:v>43934</c:v>
                </c:pt>
                <c:pt idx="245">
                  <c:v>43930</c:v>
                </c:pt>
                <c:pt idx="246">
                  <c:v>43929</c:v>
                </c:pt>
                <c:pt idx="247">
                  <c:v>43928</c:v>
                </c:pt>
                <c:pt idx="248">
                  <c:v>43927</c:v>
                </c:pt>
                <c:pt idx="249">
                  <c:v>43924</c:v>
                </c:pt>
                <c:pt idx="250">
                  <c:v>43923</c:v>
                </c:pt>
                <c:pt idx="251">
                  <c:v>43922</c:v>
                </c:pt>
                <c:pt idx="252">
                  <c:v>43921</c:v>
                </c:pt>
                <c:pt idx="253">
                  <c:v>43920</c:v>
                </c:pt>
                <c:pt idx="254">
                  <c:v>43917</c:v>
                </c:pt>
                <c:pt idx="255">
                  <c:v>43916</c:v>
                </c:pt>
                <c:pt idx="256">
                  <c:v>43915</c:v>
                </c:pt>
                <c:pt idx="257">
                  <c:v>43914</c:v>
                </c:pt>
                <c:pt idx="258">
                  <c:v>43913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43903</c:v>
                </c:pt>
                <c:pt idx="265">
                  <c:v>43902</c:v>
                </c:pt>
                <c:pt idx="266">
                  <c:v>43901</c:v>
                </c:pt>
                <c:pt idx="267">
                  <c:v>43900</c:v>
                </c:pt>
                <c:pt idx="268">
                  <c:v>43899</c:v>
                </c:pt>
                <c:pt idx="269">
                  <c:v>43896</c:v>
                </c:pt>
                <c:pt idx="270">
                  <c:v>43895</c:v>
                </c:pt>
                <c:pt idx="271">
                  <c:v>43894</c:v>
                </c:pt>
                <c:pt idx="272">
                  <c:v>43893</c:v>
                </c:pt>
                <c:pt idx="273">
                  <c:v>43892</c:v>
                </c:pt>
                <c:pt idx="274">
                  <c:v>43889</c:v>
                </c:pt>
                <c:pt idx="275">
                  <c:v>43888</c:v>
                </c:pt>
                <c:pt idx="276">
                  <c:v>43887</c:v>
                </c:pt>
                <c:pt idx="277">
                  <c:v>43886</c:v>
                </c:pt>
                <c:pt idx="278">
                  <c:v>43885</c:v>
                </c:pt>
                <c:pt idx="279">
                  <c:v>43882</c:v>
                </c:pt>
                <c:pt idx="280">
                  <c:v>43881</c:v>
                </c:pt>
                <c:pt idx="281">
                  <c:v>43880</c:v>
                </c:pt>
                <c:pt idx="282">
                  <c:v>43879</c:v>
                </c:pt>
                <c:pt idx="283">
                  <c:v>43875</c:v>
                </c:pt>
                <c:pt idx="284">
                  <c:v>43874</c:v>
                </c:pt>
                <c:pt idx="285">
                  <c:v>43873</c:v>
                </c:pt>
                <c:pt idx="286">
                  <c:v>43872</c:v>
                </c:pt>
                <c:pt idx="287">
                  <c:v>43871</c:v>
                </c:pt>
                <c:pt idx="288">
                  <c:v>43868</c:v>
                </c:pt>
                <c:pt idx="289">
                  <c:v>43867</c:v>
                </c:pt>
                <c:pt idx="290">
                  <c:v>43866</c:v>
                </c:pt>
                <c:pt idx="291">
                  <c:v>43865</c:v>
                </c:pt>
                <c:pt idx="292">
                  <c:v>43864</c:v>
                </c:pt>
                <c:pt idx="293">
                  <c:v>43861</c:v>
                </c:pt>
                <c:pt idx="294">
                  <c:v>43860</c:v>
                </c:pt>
                <c:pt idx="295">
                  <c:v>43859</c:v>
                </c:pt>
                <c:pt idx="296">
                  <c:v>43858</c:v>
                </c:pt>
                <c:pt idx="297">
                  <c:v>43857</c:v>
                </c:pt>
                <c:pt idx="298">
                  <c:v>43854</c:v>
                </c:pt>
                <c:pt idx="299">
                  <c:v>43853</c:v>
                </c:pt>
                <c:pt idx="300">
                  <c:v>43852</c:v>
                </c:pt>
                <c:pt idx="301">
                  <c:v>43851</c:v>
                </c:pt>
                <c:pt idx="302">
                  <c:v>43847</c:v>
                </c:pt>
                <c:pt idx="303">
                  <c:v>43846</c:v>
                </c:pt>
                <c:pt idx="304">
                  <c:v>43845</c:v>
                </c:pt>
                <c:pt idx="305">
                  <c:v>43844</c:v>
                </c:pt>
                <c:pt idx="306">
                  <c:v>43843</c:v>
                </c:pt>
                <c:pt idx="307">
                  <c:v>43840</c:v>
                </c:pt>
                <c:pt idx="308">
                  <c:v>43839</c:v>
                </c:pt>
                <c:pt idx="309">
                  <c:v>43838</c:v>
                </c:pt>
                <c:pt idx="310">
                  <c:v>43837</c:v>
                </c:pt>
                <c:pt idx="311">
                  <c:v>43836</c:v>
                </c:pt>
                <c:pt idx="312">
                  <c:v>43833</c:v>
                </c:pt>
                <c:pt idx="313">
                  <c:v>43832</c:v>
                </c:pt>
                <c:pt idx="314">
                  <c:v>43830</c:v>
                </c:pt>
                <c:pt idx="315">
                  <c:v>43829</c:v>
                </c:pt>
                <c:pt idx="316">
                  <c:v>43826</c:v>
                </c:pt>
                <c:pt idx="317">
                  <c:v>43825</c:v>
                </c:pt>
                <c:pt idx="318">
                  <c:v>43823</c:v>
                </c:pt>
                <c:pt idx="319">
                  <c:v>43822</c:v>
                </c:pt>
                <c:pt idx="320">
                  <c:v>43819</c:v>
                </c:pt>
                <c:pt idx="321">
                  <c:v>43818</c:v>
                </c:pt>
                <c:pt idx="322">
                  <c:v>43817</c:v>
                </c:pt>
                <c:pt idx="323">
                  <c:v>43816</c:v>
                </c:pt>
                <c:pt idx="324">
                  <c:v>43815</c:v>
                </c:pt>
                <c:pt idx="325">
                  <c:v>43812</c:v>
                </c:pt>
                <c:pt idx="326">
                  <c:v>43811</c:v>
                </c:pt>
                <c:pt idx="327">
                  <c:v>43810</c:v>
                </c:pt>
                <c:pt idx="328">
                  <c:v>43809</c:v>
                </c:pt>
                <c:pt idx="329">
                  <c:v>43808</c:v>
                </c:pt>
                <c:pt idx="330">
                  <c:v>43805</c:v>
                </c:pt>
                <c:pt idx="331">
                  <c:v>43804</c:v>
                </c:pt>
                <c:pt idx="332">
                  <c:v>43803</c:v>
                </c:pt>
                <c:pt idx="333">
                  <c:v>43802</c:v>
                </c:pt>
                <c:pt idx="334">
                  <c:v>43801</c:v>
                </c:pt>
                <c:pt idx="335">
                  <c:v>43798</c:v>
                </c:pt>
                <c:pt idx="336">
                  <c:v>43796</c:v>
                </c:pt>
                <c:pt idx="337">
                  <c:v>43795</c:v>
                </c:pt>
                <c:pt idx="338">
                  <c:v>43794</c:v>
                </c:pt>
                <c:pt idx="339">
                  <c:v>43791</c:v>
                </c:pt>
                <c:pt idx="340">
                  <c:v>43790</c:v>
                </c:pt>
                <c:pt idx="341">
                  <c:v>43789</c:v>
                </c:pt>
                <c:pt idx="342">
                  <c:v>43788</c:v>
                </c:pt>
                <c:pt idx="343">
                  <c:v>43787</c:v>
                </c:pt>
                <c:pt idx="344">
                  <c:v>43784</c:v>
                </c:pt>
                <c:pt idx="345">
                  <c:v>43783</c:v>
                </c:pt>
                <c:pt idx="346">
                  <c:v>43782</c:v>
                </c:pt>
                <c:pt idx="347">
                  <c:v>43781</c:v>
                </c:pt>
                <c:pt idx="348">
                  <c:v>43780</c:v>
                </c:pt>
                <c:pt idx="349">
                  <c:v>43777</c:v>
                </c:pt>
                <c:pt idx="350">
                  <c:v>43776</c:v>
                </c:pt>
                <c:pt idx="351">
                  <c:v>43775</c:v>
                </c:pt>
                <c:pt idx="352">
                  <c:v>43774</c:v>
                </c:pt>
                <c:pt idx="353">
                  <c:v>43773</c:v>
                </c:pt>
                <c:pt idx="354">
                  <c:v>43770</c:v>
                </c:pt>
                <c:pt idx="355">
                  <c:v>43769</c:v>
                </c:pt>
                <c:pt idx="356">
                  <c:v>43768</c:v>
                </c:pt>
                <c:pt idx="357">
                  <c:v>43767</c:v>
                </c:pt>
                <c:pt idx="358">
                  <c:v>43766</c:v>
                </c:pt>
                <c:pt idx="359">
                  <c:v>43763</c:v>
                </c:pt>
                <c:pt idx="360">
                  <c:v>43762</c:v>
                </c:pt>
                <c:pt idx="361">
                  <c:v>43761</c:v>
                </c:pt>
                <c:pt idx="362">
                  <c:v>43760</c:v>
                </c:pt>
                <c:pt idx="363">
                  <c:v>43759</c:v>
                </c:pt>
                <c:pt idx="364">
                  <c:v>43756</c:v>
                </c:pt>
                <c:pt idx="365">
                  <c:v>43755</c:v>
                </c:pt>
                <c:pt idx="366">
                  <c:v>43754</c:v>
                </c:pt>
                <c:pt idx="367">
                  <c:v>43753</c:v>
                </c:pt>
                <c:pt idx="368">
                  <c:v>43752</c:v>
                </c:pt>
                <c:pt idx="369">
                  <c:v>43749</c:v>
                </c:pt>
                <c:pt idx="370">
                  <c:v>43748</c:v>
                </c:pt>
                <c:pt idx="371">
                  <c:v>43747</c:v>
                </c:pt>
                <c:pt idx="372">
                  <c:v>43746</c:v>
                </c:pt>
                <c:pt idx="373">
                  <c:v>43745</c:v>
                </c:pt>
                <c:pt idx="374">
                  <c:v>43742</c:v>
                </c:pt>
                <c:pt idx="375">
                  <c:v>43741</c:v>
                </c:pt>
                <c:pt idx="376">
                  <c:v>43740</c:v>
                </c:pt>
                <c:pt idx="377">
                  <c:v>43739</c:v>
                </c:pt>
                <c:pt idx="378">
                  <c:v>43738</c:v>
                </c:pt>
                <c:pt idx="379">
                  <c:v>43735</c:v>
                </c:pt>
                <c:pt idx="380">
                  <c:v>43734</c:v>
                </c:pt>
                <c:pt idx="381">
                  <c:v>43733</c:v>
                </c:pt>
                <c:pt idx="382">
                  <c:v>43732</c:v>
                </c:pt>
                <c:pt idx="383">
                  <c:v>43731</c:v>
                </c:pt>
                <c:pt idx="384">
                  <c:v>43728</c:v>
                </c:pt>
                <c:pt idx="385">
                  <c:v>43727</c:v>
                </c:pt>
                <c:pt idx="386">
                  <c:v>43726</c:v>
                </c:pt>
                <c:pt idx="387">
                  <c:v>43725</c:v>
                </c:pt>
                <c:pt idx="388">
                  <c:v>43724</c:v>
                </c:pt>
                <c:pt idx="389">
                  <c:v>43721</c:v>
                </c:pt>
                <c:pt idx="390">
                  <c:v>43720</c:v>
                </c:pt>
                <c:pt idx="391">
                  <c:v>43719</c:v>
                </c:pt>
                <c:pt idx="392">
                  <c:v>43718</c:v>
                </c:pt>
                <c:pt idx="393">
                  <c:v>43717</c:v>
                </c:pt>
                <c:pt idx="394">
                  <c:v>43714</c:v>
                </c:pt>
                <c:pt idx="395">
                  <c:v>43713</c:v>
                </c:pt>
                <c:pt idx="396">
                  <c:v>43712</c:v>
                </c:pt>
                <c:pt idx="397">
                  <c:v>43711</c:v>
                </c:pt>
                <c:pt idx="398">
                  <c:v>43707</c:v>
                </c:pt>
                <c:pt idx="399">
                  <c:v>43706</c:v>
                </c:pt>
                <c:pt idx="400">
                  <c:v>43705</c:v>
                </c:pt>
                <c:pt idx="401">
                  <c:v>43704</c:v>
                </c:pt>
                <c:pt idx="402">
                  <c:v>43703</c:v>
                </c:pt>
                <c:pt idx="403">
                  <c:v>43700</c:v>
                </c:pt>
                <c:pt idx="404">
                  <c:v>43699</c:v>
                </c:pt>
                <c:pt idx="405">
                  <c:v>43698</c:v>
                </c:pt>
                <c:pt idx="406">
                  <c:v>43697</c:v>
                </c:pt>
                <c:pt idx="407">
                  <c:v>43696</c:v>
                </c:pt>
                <c:pt idx="408">
                  <c:v>43693</c:v>
                </c:pt>
                <c:pt idx="409">
                  <c:v>43692</c:v>
                </c:pt>
                <c:pt idx="410">
                  <c:v>43691</c:v>
                </c:pt>
                <c:pt idx="411">
                  <c:v>43690</c:v>
                </c:pt>
                <c:pt idx="412">
                  <c:v>43689</c:v>
                </c:pt>
                <c:pt idx="413">
                  <c:v>43686</c:v>
                </c:pt>
                <c:pt idx="414">
                  <c:v>43685</c:v>
                </c:pt>
                <c:pt idx="415">
                  <c:v>43684</c:v>
                </c:pt>
                <c:pt idx="416">
                  <c:v>43683</c:v>
                </c:pt>
                <c:pt idx="417">
                  <c:v>43682</c:v>
                </c:pt>
                <c:pt idx="418">
                  <c:v>43679</c:v>
                </c:pt>
                <c:pt idx="419">
                  <c:v>43678</c:v>
                </c:pt>
                <c:pt idx="420">
                  <c:v>43677</c:v>
                </c:pt>
                <c:pt idx="421">
                  <c:v>43676</c:v>
                </c:pt>
                <c:pt idx="422">
                  <c:v>43675</c:v>
                </c:pt>
                <c:pt idx="423">
                  <c:v>43672</c:v>
                </c:pt>
                <c:pt idx="424">
                  <c:v>43671</c:v>
                </c:pt>
                <c:pt idx="425">
                  <c:v>43670</c:v>
                </c:pt>
                <c:pt idx="426">
                  <c:v>43669</c:v>
                </c:pt>
                <c:pt idx="427">
                  <c:v>43668</c:v>
                </c:pt>
                <c:pt idx="428">
                  <c:v>43665</c:v>
                </c:pt>
                <c:pt idx="429">
                  <c:v>43664</c:v>
                </c:pt>
                <c:pt idx="430">
                  <c:v>43663</c:v>
                </c:pt>
                <c:pt idx="431">
                  <c:v>43662</c:v>
                </c:pt>
                <c:pt idx="432">
                  <c:v>43661</c:v>
                </c:pt>
                <c:pt idx="433">
                  <c:v>43658</c:v>
                </c:pt>
                <c:pt idx="434">
                  <c:v>43657</c:v>
                </c:pt>
                <c:pt idx="435">
                  <c:v>43656</c:v>
                </c:pt>
                <c:pt idx="436">
                  <c:v>43655</c:v>
                </c:pt>
                <c:pt idx="437">
                  <c:v>43654</c:v>
                </c:pt>
                <c:pt idx="438">
                  <c:v>43651</c:v>
                </c:pt>
                <c:pt idx="439">
                  <c:v>43649</c:v>
                </c:pt>
                <c:pt idx="440">
                  <c:v>43648</c:v>
                </c:pt>
                <c:pt idx="441">
                  <c:v>43647</c:v>
                </c:pt>
                <c:pt idx="442">
                  <c:v>43644</c:v>
                </c:pt>
                <c:pt idx="443">
                  <c:v>43643</c:v>
                </c:pt>
                <c:pt idx="444">
                  <c:v>43642</c:v>
                </c:pt>
                <c:pt idx="445">
                  <c:v>43641</c:v>
                </c:pt>
                <c:pt idx="446">
                  <c:v>43640</c:v>
                </c:pt>
                <c:pt idx="447">
                  <c:v>43637</c:v>
                </c:pt>
                <c:pt idx="448">
                  <c:v>43636</c:v>
                </c:pt>
                <c:pt idx="449">
                  <c:v>43635</c:v>
                </c:pt>
                <c:pt idx="450">
                  <c:v>43634</c:v>
                </c:pt>
                <c:pt idx="451">
                  <c:v>43633</c:v>
                </c:pt>
                <c:pt idx="452">
                  <c:v>43630</c:v>
                </c:pt>
                <c:pt idx="453">
                  <c:v>43629</c:v>
                </c:pt>
                <c:pt idx="454">
                  <c:v>43628</c:v>
                </c:pt>
                <c:pt idx="455">
                  <c:v>43627</c:v>
                </c:pt>
                <c:pt idx="456">
                  <c:v>43626</c:v>
                </c:pt>
                <c:pt idx="457">
                  <c:v>43623</c:v>
                </c:pt>
                <c:pt idx="458">
                  <c:v>43622</c:v>
                </c:pt>
                <c:pt idx="459">
                  <c:v>43621</c:v>
                </c:pt>
                <c:pt idx="460">
                  <c:v>43620</c:v>
                </c:pt>
                <c:pt idx="461">
                  <c:v>43619</c:v>
                </c:pt>
                <c:pt idx="462">
                  <c:v>43616</c:v>
                </c:pt>
                <c:pt idx="463">
                  <c:v>43615</c:v>
                </c:pt>
                <c:pt idx="464">
                  <c:v>43614</c:v>
                </c:pt>
                <c:pt idx="465">
                  <c:v>43613</c:v>
                </c:pt>
                <c:pt idx="466">
                  <c:v>43609</c:v>
                </c:pt>
                <c:pt idx="467">
                  <c:v>43608</c:v>
                </c:pt>
                <c:pt idx="468">
                  <c:v>43607</c:v>
                </c:pt>
                <c:pt idx="469">
                  <c:v>43606</c:v>
                </c:pt>
                <c:pt idx="470">
                  <c:v>43605</c:v>
                </c:pt>
                <c:pt idx="471">
                  <c:v>43602</c:v>
                </c:pt>
                <c:pt idx="472">
                  <c:v>43601</c:v>
                </c:pt>
                <c:pt idx="473">
                  <c:v>43600</c:v>
                </c:pt>
                <c:pt idx="474">
                  <c:v>43599</c:v>
                </c:pt>
                <c:pt idx="475">
                  <c:v>43598</c:v>
                </c:pt>
                <c:pt idx="476">
                  <c:v>43595</c:v>
                </c:pt>
                <c:pt idx="477">
                  <c:v>43594</c:v>
                </c:pt>
                <c:pt idx="478">
                  <c:v>43593</c:v>
                </c:pt>
                <c:pt idx="479">
                  <c:v>43592</c:v>
                </c:pt>
                <c:pt idx="480">
                  <c:v>43591</c:v>
                </c:pt>
                <c:pt idx="481">
                  <c:v>43588</c:v>
                </c:pt>
                <c:pt idx="482">
                  <c:v>43587</c:v>
                </c:pt>
                <c:pt idx="483">
                  <c:v>43586</c:v>
                </c:pt>
                <c:pt idx="484">
                  <c:v>43585</c:v>
                </c:pt>
                <c:pt idx="485">
                  <c:v>43584</c:v>
                </c:pt>
                <c:pt idx="486">
                  <c:v>43581</c:v>
                </c:pt>
                <c:pt idx="487">
                  <c:v>43580</c:v>
                </c:pt>
                <c:pt idx="488">
                  <c:v>43579</c:v>
                </c:pt>
                <c:pt idx="489">
                  <c:v>43578</c:v>
                </c:pt>
                <c:pt idx="490">
                  <c:v>43577</c:v>
                </c:pt>
                <c:pt idx="491">
                  <c:v>43573</c:v>
                </c:pt>
                <c:pt idx="492">
                  <c:v>43572</c:v>
                </c:pt>
                <c:pt idx="493">
                  <c:v>43571</c:v>
                </c:pt>
                <c:pt idx="494">
                  <c:v>43570</c:v>
                </c:pt>
                <c:pt idx="495">
                  <c:v>43567</c:v>
                </c:pt>
                <c:pt idx="496">
                  <c:v>43566</c:v>
                </c:pt>
                <c:pt idx="497">
                  <c:v>43565</c:v>
                </c:pt>
                <c:pt idx="498">
                  <c:v>43564</c:v>
                </c:pt>
                <c:pt idx="499">
                  <c:v>43563</c:v>
                </c:pt>
                <c:pt idx="500">
                  <c:v>43560</c:v>
                </c:pt>
                <c:pt idx="501">
                  <c:v>43559</c:v>
                </c:pt>
                <c:pt idx="502">
                  <c:v>43558</c:v>
                </c:pt>
                <c:pt idx="503">
                  <c:v>43557</c:v>
                </c:pt>
                <c:pt idx="504">
                  <c:v>43556</c:v>
                </c:pt>
                <c:pt idx="505">
                  <c:v>43553</c:v>
                </c:pt>
                <c:pt idx="506">
                  <c:v>43552</c:v>
                </c:pt>
                <c:pt idx="507">
                  <c:v>43551</c:v>
                </c:pt>
                <c:pt idx="508">
                  <c:v>43550</c:v>
                </c:pt>
                <c:pt idx="509">
                  <c:v>43549</c:v>
                </c:pt>
                <c:pt idx="510">
                  <c:v>43546</c:v>
                </c:pt>
                <c:pt idx="511">
                  <c:v>43545</c:v>
                </c:pt>
                <c:pt idx="512">
                  <c:v>43544</c:v>
                </c:pt>
                <c:pt idx="513">
                  <c:v>43543</c:v>
                </c:pt>
                <c:pt idx="514">
                  <c:v>43542</c:v>
                </c:pt>
                <c:pt idx="515">
                  <c:v>43539</c:v>
                </c:pt>
                <c:pt idx="516">
                  <c:v>43538</c:v>
                </c:pt>
                <c:pt idx="517">
                  <c:v>43537</c:v>
                </c:pt>
                <c:pt idx="518">
                  <c:v>43536</c:v>
                </c:pt>
                <c:pt idx="519">
                  <c:v>43535</c:v>
                </c:pt>
                <c:pt idx="520">
                  <c:v>43532</c:v>
                </c:pt>
                <c:pt idx="521">
                  <c:v>43531</c:v>
                </c:pt>
                <c:pt idx="522">
                  <c:v>43530</c:v>
                </c:pt>
                <c:pt idx="523">
                  <c:v>43529</c:v>
                </c:pt>
                <c:pt idx="524">
                  <c:v>43528</c:v>
                </c:pt>
                <c:pt idx="525">
                  <c:v>43525</c:v>
                </c:pt>
                <c:pt idx="526">
                  <c:v>43524</c:v>
                </c:pt>
                <c:pt idx="527">
                  <c:v>43523</c:v>
                </c:pt>
                <c:pt idx="528">
                  <c:v>43522</c:v>
                </c:pt>
                <c:pt idx="529">
                  <c:v>43521</c:v>
                </c:pt>
                <c:pt idx="530">
                  <c:v>43518</c:v>
                </c:pt>
                <c:pt idx="531">
                  <c:v>43517</c:v>
                </c:pt>
                <c:pt idx="532">
                  <c:v>43516</c:v>
                </c:pt>
                <c:pt idx="533">
                  <c:v>43515</c:v>
                </c:pt>
                <c:pt idx="534">
                  <c:v>43511</c:v>
                </c:pt>
                <c:pt idx="535">
                  <c:v>43510</c:v>
                </c:pt>
                <c:pt idx="536">
                  <c:v>43509</c:v>
                </c:pt>
                <c:pt idx="537">
                  <c:v>43508</c:v>
                </c:pt>
                <c:pt idx="538">
                  <c:v>43507</c:v>
                </c:pt>
                <c:pt idx="539">
                  <c:v>43504</c:v>
                </c:pt>
                <c:pt idx="540">
                  <c:v>43503</c:v>
                </c:pt>
                <c:pt idx="541">
                  <c:v>43502</c:v>
                </c:pt>
                <c:pt idx="542">
                  <c:v>43501</c:v>
                </c:pt>
                <c:pt idx="543">
                  <c:v>43500</c:v>
                </c:pt>
                <c:pt idx="544">
                  <c:v>43497</c:v>
                </c:pt>
                <c:pt idx="545">
                  <c:v>43496</c:v>
                </c:pt>
                <c:pt idx="546">
                  <c:v>43495</c:v>
                </c:pt>
                <c:pt idx="547">
                  <c:v>43494</c:v>
                </c:pt>
                <c:pt idx="548">
                  <c:v>43493</c:v>
                </c:pt>
                <c:pt idx="549">
                  <c:v>43490</c:v>
                </c:pt>
                <c:pt idx="550">
                  <c:v>43489</c:v>
                </c:pt>
                <c:pt idx="551">
                  <c:v>43488</c:v>
                </c:pt>
                <c:pt idx="552">
                  <c:v>43487</c:v>
                </c:pt>
                <c:pt idx="553">
                  <c:v>43483</c:v>
                </c:pt>
                <c:pt idx="554">
                  <c:v>43482</c:v>
                </c:pt>
                <c:pt idx="555">
                  <c:v>43481</c:v>
                </c:pt>
                <c:pt idx="556">
                  <c:v>43480</c:v>
                </c:pt>
                <c:pt idx="557">
                  <c:v>43479</c:v>
                </c:pt>
                <c:pt idx="558">
                  <c:v>43476</c:v>
                </c:pt>
                <c:pt idx="559">
                  <c:v>43475</c:v>
                </c:pt>
                <c:pt idx="560">
                  <c:v>43474</c:v>
                </c:pt>
                <c:pt idx="561">
                  <c:v>43473</c:v>
                </c:pt>
                <c:pt idx="562">
                  <c:v>43472</c:v>
                </c:pt>
                <c:pt idx="563">
                  <c:v>43469</c:v>
                </c:pt>
                <c:pt idx="564">
                  <c:v>43468</c:v>
                </c:pt>
                <c:pt idx="565">
                  <c:v>43467</c:v>
                </c:pt>
                <c:pt idx="566">
                  <c:v>43465</c:v>
                </c:pt>
              </c:numCache>
            </c:numRef>
          </c:cat>
          <c:val>
            <c:numRef>
              <c:f>'[2]2019-Q1 2021 Perf'!$N$3:$N$569</c:f>
              <c:numCache>
                <c:formatCode>General</c:formatCode>
                <c:ptCount val="567"/>
                <c:pt idx="0">
                  <c:v>132512.90276656399</c:v>
                </c:pt>
                <c:pt idx="1">
                  <c:v>132143.44300048621</c:v>
                </c:pt>
                <c:pt idx="2">
                  <c:v>132389.74951120475</c:v>
                </c:pt>
                <c:pt idx="3">
                  <c:v>132512.90276656399</c:v>
                </c:pt>
                <c:pt idx="4">
                  <c:v>130911.91044689363</c:v>
                </c:pt>
                <c:pt idx="5">
                  <c:v>130788.75719153436</c:v>
                </c:pt>
                <c:pt idx="6">
                  <c:v>131281.37021297141</c:v>
                </c:pt>
                <c:pt idx="7">
                  <c:v>131650.82997904919</c:v>
                </c:pt>
                <c:pt idx="8">
                  <c:v>131035.06370225288</c:v>
                </c:pt>
                <c:pt idx="9">
                  <c:v>131404.52346833065</c:v>
                </c:pt>
                <c:pt idx="10">
                  <c:v>132266.59625584548</c:v>
                </c:pt>
                <c:pt idx="11">
                  <c:v>132143.44300048621</c:v>
                </c:pt>
                <c:pt idx="12">
                  <c:v>132020.28974512697</c:v>
                </c:pt>
                <c:pt idx="13">
                  <c:v>131527.67672368989</c:v>
                </c:pt>
                <c:pt idx="14">
                  <c:v>131527.67672368989</c:v>
                </c:pt>
                <c:pt idx="15">
                  <c:v>130788.75719153436</c:v>
                </c:pt>
                <c:pt idx="16">
                  <c:v>130049.83765937881</c:v>
                </c:pt>
                <c:pt idx="17">
                  <c:v>129064.61161650471</c:v>
                </c:pt>
                <c:pt idx="18">
                  <c:v>129064.61161650471</c:v>
                </c:pt>
                <c:pt idx="19">
                  <c:v>128202.53882898988</c:v>
                </c:pt>
                <c:pt idx="20">
                  <c:v>129187.76487186397</c:v>
                </c:pt>
                <c:pt idx="21">
                  <c:v>130542.45068081582</c:v>
                </c:pt>
                <c:pt idx="22">
                  <c:v>131035.06370225288</c:v>
                </c:pt>
                <c:pt idx="23">
                  <c:v>129187.76487186397</c:v>
                </c:pt>
                <c:pt idx="24">
                  <c:v>129803.53114866026</c:v>
                </c:pt>
                <c:pt idx="25">
                  <c:v>131650.82997904919</c:v>
                </c:pt>
                <c:pt idx="26">
                  <c:v>130665.60393617507</c:v>
                </c:pt>
                <c:pt idx="27">
                  <c:v>130788.75719153436</c:v>
                </c:pt>
                <c:pt idx="28">
                  <c:v>131281.37021297141</c:v>
                </c:pt>
                <c:pt idx="29">
                  <c:v>131527.67672368989</c:v>
                </c:pt>
                <c:pt idx="30">
                  <c:v>131773.98323440843</c:v>
                </c:pt>
                <c:pt idx="31">
                  <c:v>131773.98323440843</c:v>
                </c:pt>
                <c:pt idx="32">
                  <c:v>132020.28974512697</c:v>
                </c:pt>
                <c:pt idx="33">
                  <c:v>131404.52346833065</c:v>
                </c:pt>
                <c:pt idx="34">
                  <c:v>131404.52346833065</c:v>
                </c:pt>
                <c:pt idx="35">
                  <c:v>131404.52346833065</c:v>
                </c:pt>
                <c:pt idx="36">
                  <c:v>131404.52346833065</c:v>
                </c:pt>
                <c:pt idx="37">
                  <c:v>130911.91044689363</c:v>
                </c:pt>
                <c:pt idx="38">
                  <c:v>130788.75719153436</c:v>
                </c:pt>
                <c:pt idx="39">
                  <c:v>130049.83765937881</c:v>
                </c:pt>
                <c:pt idx="40">
                  <c:v>129926.68440401953</c:v>
                </c:pt>
                <c:pt idx="41">
                  <c:v>128818.3051057862</c:v>
                </c:pt>
                <c:pt idx="42">
                  <c:v>127833.07906291212</c:v>
                </c:pt>
                <c:pt idx="43">
                  <c:v>129064.61161650471</c:v>
                </c:pt>
                <c:pt idx="44">
                  <c:v>128325.69208434914</c:v>
                </c:pt>
                <c:pt idx="45">
                  <c:v>130419.29742545658</c:v>
                </c:pt>
                <c:pt idx="46">
                  <c:v>130419.29742545658</c:v>
                </c:pt>
                <c:pt idx="47">
                  <c:v>130049.83765937881</c:v>
                </c:pt>
                <c:pt idx="48">
                  <c:v>130296.14417009732</c:v>
                </c:pt>
                <c:pt idx="49">
                  <c:v>130296.14417009732</c:v>
                </c:pt>
                <c:pt idx="50">
                  <c:v>129434.07138258249</c:v>
                </c:pt>
                <c:pt idx="51">
                  <c:v>128695.15185042692</c:v>
                </c:pt>
                <c:pt idx="52">
                  <c:v>129310.91812722324</c:v>
                </c:pt>
                <c:pt idx="53">
                  <c:v>129680.377893301</c:v>
                </c:pt>
                <c:pt idx="54">
                  <c:v>129434.07138258249</c:v>
                </c:pt>
                <c:pt idx="55">
                  <c:v>129310.91812722324</c:v>
                </c:pt>
                <c:pt idx="56">
                  <c:v>129803.53114866026</c:v>
                </c:pt>
                <c:pt idx="57">
                  <c:v>129310.91812722324</c:v>
                </c:pt>
                <c:pt idx="58">
                  <c:v>128571.99859506768</c:v>
                </c:pt>
                <c:pt idx="59">
                  <c:v>128202.53882898988</c:v>
                </c:pt>
                <c:pt idx="60">
                  <c:v>127709.92580755285</c:v>
                </c:pt>
                <c:pt idx="61">
                  <c:v>128571.99859506768</c:v>
                </c:pt>
                <c:pt idx="62">
                  <c:v>128202.53882898988</c:v>
                </c:pt>
                <c:pt idx="63">
                  <c:v>128325.69208434914</c:v>
                </c:pt>
                <c:pt idx="64">
                  <c:v>128325.69208434914</c:v>
                </c:pt>
                <c:pt idx="65">
                  <c:v>127709.92580755285</c:v>
                </c:pt>
                <c:pt idx="66">
                  <c:v>127340.46604147507</c:v>
                </c:pt>
                <c:pt idx="67">
                  <c:v>127340.46604147507</c:v>
                </c:pt>
                <c:pt idx="68">
                  <c:v>127340.46604147507</c:v>
                </c:pt>
                <c:pt idx="69">
                  <c:v>127709.92580755285</c:v>
                </c:pt>
                <c:pt idx="70">
                  <c:v>127833.07906291212</c:v>
                </c:pt>
                <c:pt idx="71">
                  <c:v>127586.77255219358</c:v>
                </c:pt>
                <c:pt idx="72">
                  <c:v>127340.46604147507</c:v>
                </c:pt>
                <c:pt idx="73">
                  <c:v>126884.78668132026</c:v>
                </c:pt>
                <c:pt idx="74">
                  <c:v>127005.74780873413</c:v>
                </c:pt>
                <c:pt idx="75">
                  <c:v>127005.74780873413</c:v>
                </c:pt>
                <c:pt idx="76">
                  <c:v>126884.78668132026</c:v>
                </c:pt>
                <c:pt idx="77">
                  <c:v>127610.55344580345</c:v>
                </c:pt>
                <c:pt idx="78">
                  <c:v>127368.63119097575</c:v>
                </c:pt>
                <c:pt idx="79">
                  <c:v>127368.63119097575</c:v>
                </c:pt>
                <c:pt idx="80">
                  <c:v>127005.74780873413</c:v>
                </c:pt>
                <c:pt idx="81">
                  <c:v>126884.78668132026</c:v>
                </c:pt>
                <c:pt idx="82">
                  <c:v>126763.83786923194</c:v>
                </c:pt>
                <c:pt idx="83">
                  <c:v>126159.0568628137</c:v>
                </c:pt>
                <c:pt idx="84">
                  <c:v>126280.005674902</c:v>
                </c:pt>
                <c:pt idx="85">
                  <c:v>126159.0568628137</c:v>
                </c:pt>
                <c:pt idx="86">
                  <c:v>126159.0568628137</c:v>
                </c:pt>
                <c:pt idx="87">
                  <c:v>125191.39247415384</c:v>
                </c:pt>
                <c:pt idx="88">
                  <c:v>124707.5602798239</c:v>
                </c:pt>
                <c:pt idx="89">
                  <c:v>125070.43134673996</c:v>
                </c:pt>
                <c:pt idx="90">
                  <c:v>124949.4702193261</c:v>
                </c:pt>
                <c:pt idx="91">
                  <c:v>125796.17348057208</c:v>
                </c:pt>
                <c:pt idx="92">
                  <c:v>125917.13460798595</c:v>
                </c:pt>
                <c:pt idx="93">
                  <c:v>125191.39247415384</c:v>
                </c:pt>
                <c:pt idx="94">
                  <c:v>124344.68921290785</c:v>
                </c:pt>
                <c:pt idx="95">
                  <c:v>124949.4702193261</c:v>
                </c:pt>
                <c:pt idx="96">
                  <c:v>124465.63802499617</c:v>
                </c:pt>
                <c:pt idx="97">
                  <c:v>124828.50909191223</c:v>
                </c:pt>
                <c:pt idx="98">
                  <c:v>123739.88357583851</c:v>
                </c:pt>
                <c:pt idx="99">
                  <c:v>123860.84470325238</c:v>
                </c:pt>
                <c:pt idx="100">
                  <c:v>122772.2315025042</c:v>
                </c:pt>
                <c:pt idx="101">
                  <c:v>121078.82498001223</c:v>
                </c:pt>
                <c:pt idx="102">
                  <c:v>120111.16059135238</c:v>
                </c:pt>
                <c:pt idx="103">
                  <c:v>119748.27720911079</c:v>
                </c:pt>
                <c:pt idx="104">
                  <c:v>120353.07053085457</c:v>
                </c:pt>
                <c:pt idx="105">
                  <c:v>120232.10940344071</c:v>
                </c:pt>
                <c:pt idx="106">
                  <c:v>121804.56711384436</c:v>
                </c:pt>
                <c:pt idx="107">
                  <c:v>122046.48936867209</c:v>
                </c:pt>
                <c:pt idx="108">
                  <c:v>123014.15375733194</c:v>
                </c:pt>
                <c:pt idx="109">
                  <c:v>122772.2315025042</c:v>
                </c:pt>
                <c:pt idx="110">
                  <c:v>122651.28269041587</c:v>
                </c:pt>
                <c:pt idx="111">
                  <c:v>122651.28269041587</c:v>
                </c:pt>
                <c:pt idx="112">
                  <c:v>122530.32156300201</c:v>
                </c:pt>
                <c:pt idx="113">
                  <c:v>123377.01250892246</c:v>
                </c:pt>
                <c:pt idx="114">
                  <c:v>123377.01250892246</c:v>
                </c:pt>
                <c:pt idx="115">
                  <c:v>123497.97363633632</c:v>
                </c:pt>
                <c:pt idx="116">
                  <c:v>123981.81814599178</c:v>
                </c:pt>
                <c:pt idx="117">
                  <c:v>124223.74040081952</c:v>
                </c:pt>
                <c:pt idx="118">
                  <c:v>123135.1148847458</c:v>
                </c:pt>
                <c:pt idx="119">
                  <c:v>122530.32156300201</c:v>
                </c:pt>
                <c:pt idx="120">
                  <c:v>122046.48936867209</c:v>
                </c:pt>
                <c:pt idx="121">
                  <c:v>121320.73491951443</c:v>
                </c:pt>
                <c:pt idx="122">
                  <c:v>121925.52824125822</c:v>
                </c:pt>
                <c:pt idx="123">
                  <c:v>121320.73491951443</c:v>
                </c:pt>
                <c:pt idx="124">
                  <c:v>121683.61830175603</c:v>
                </c:pt>
                <c:pt idx="125">
                  <c:v>121320.73491951443</c:v>
                </c:pt>
                <c:pt idx="126">
                  <c:v>120957.86385259837</c:v>
                </c:pt>
                <c:pt idx="127">
                  <c:v>121199.7861074261</c:v>
                </c:pt>
                <c:pt idx="128">
                  <c:v>120111.16059135238</c:v>
                </c:pt>
                <c:pt idx="129">
                  <c:v>119506.37958493413</c:v>
                </c:pt>
                <c:pt idx="130">
                  <c:v>119627.32839702246</c:v>
                </c:pt>
                <c:pt idx="131">
                  <c:v>120594.99278568231</c:v>
                </c:pt>
                <c:pt idx="132">
                  <c:v>119869.23833652465</c:v>
                </c:pt>
                <c:pt idx="133">
                  <c:v>120836.9027251845</c:v>
                </c:pt>
                <c:pt idx="134">
                  <c:v>121683.61830175603</c:v>
                </c:pt>
                <c:pt idx="135">
                  <c:v>122409.36043558814</c:v>
                </c:pt>
                <c:pt idx="136">
                  <c:v>122651.28269041587</c:v>
                </c:pt>
                <c:pt idx="137">
                  <c:v>122288.38699284877</c:v>
                </c:pt>
                <c:pt idx="138">
                  <c:v>121199.7861074261</c:v>
                </c:pt>
                <c:pt idx="139">
                  <c:v>121441.69604692829</c:v>
                </c:pt>
                <c:pt idx="140">
                  <c:v>122530.32156300201</c:v>
                </c:pt>
                <c:pt idx="141">
                  <c:v>121683.61830175603</c:v>
                </c:pt>
                <c:pt idx="142">
                  <c:v>123135.1148847458</c:v>
                </c:pt>
                <c:pt idx="143">
                  <c:v>124102.77927340567</c:v>
                </c:pt>
                <c:pt idx="144">
                  <c:v>125433.30241365603</c:v>
                </c:pt>
                <c:pt idx="145">
                  <c:v>124949.4702193261</c:v>
                </c:pt>
                <c:pt idx="146">
                  <c:v>124707.5602798239</c:v>
                </c:pt>
                <c:pt idx="147">
                  <c:v>124707.5602798239</c:v>
                </c:pt>
                <c:pt idx="148">
                  <c:v>124465.63802499617</c:v>
                </c:pt>
                <c:pt idx="149">
                  <c:v>124344.68921290785</c:v>
                </c:pt>
                <c:pt idx="150">
                  <c:v>123860.84470325238</c:v>
                </c:pt>
                <c:pt idx="151">
                  <c:v>123497.97363633632</c:v>
                </c:pt>
                <c:pt idx="152">
                  <c:v>123014.15375733194</c:v>
                </c:pt>
                <c:pt idx="153">
                  <c:v>122651.28269041587</c:v>
                </c:pt>
                <c:pt idx="154">
                  <c:v>122651.28269041587</c:v>
                </c:pt>
                <c:pt idx="155">
                  <c:v>122772.2315025042</c:v>
                </c:pt>
                <c:pt idx="156">
                  <c:v>122651.28269041587</c:v>
                </c:pt>
                <c:pt idx="157">
                  <c:v>122288.38699284877</c:v>
                </c:pt>
                <c:pt idx="158">
                  <c:v>122409.36043558814</c:v>
                </c:pt>
                <c:pt idx="159">
                  <c:v>122530.32156300201</c:v>
                </c:pt>
                <c:pt idx="160">
                  <c:v>121683.61830175603</c:v>
                </c:pt>
                <c:pt idx="161">
                  <c:v>122167.43818076041</c:v>
                </c:pt>
                <c:pt idx="162">
                  <c:v>122046.48936867209</c:v>
                </c:pt>
                <c:pt idx="163">
                  <c:v>122046.48936867209</c:v>
                </c:pt>
                <c:pt idx="164">
                  <c:v>121562.65717434215</c:v>
                </c:pt>
                <c:pt idx="165">
                  <c:v>121199.7861074261</c:v>
                </c:pt>
                <c:pt idx="166">
                  <c:v>121078.82498001223</c:v>
                </c:pt>
                <c:pt idx="167">
                  <c:v>120474.03165826845</c:v>
                </c:pt>
                <c:pt idx="168">
                  <c:v>120232.10940344071</c:v>
                </c:pt>
                <c:pt idx="169">
                  <c:v>120232.10940344071</c:v>
                </c:pt>
                <c:pt idx="170">
                  <c:v>119506.37958493413</c:v>
                </c:pt>
                <c:pt idx="171">
                  <c:v>119869.23833652465</c:v>
                </c:pt>
                <c:pt idx="172">
                  <c:v>119385.41845752027</c:v>
                </c:pt>
                <c:pt idx="173">
                  <c:v>119869.23833652465</c:v>
                </c:pt>
                <c:pt idx="174">
                  <c:v>120594.99278568231</c:v>
                </c:pt>
                <c:pt idx="175">
                  <c:v>120232.10940344071</c:v>
                </c:pt>
                <c:pt idx="176">
                  <c:v>120111.16059135238</c:v>
                </c:pt>
                <c:pt idx="177">
                  <c:v>119627.32839702246</c:v>
                </c:pt>
                <c:pt idx="178">
                  <c:v>119506.37958493413</c:v>
                </c:pt>
                <c:pt idx="179">
                  <c:v>119748.27720911079</c:v>
                </c:pt>
                <c:pt idx="180">
                  <c:v>119022.53507527865</c:v>
                </c:pt>
                <c:pt idx="181">
                  <c:v>119022.53507527865</c:v>
                </c:pt>
                <c:pt idx="182">
                  <c:v>119143.49620269254</c:v>
                </c:pt>
                <c:pt idx="183">
                  <c:v>118538.70288094872</c:v>
                </c:pt>
                <c:pt idx="184">
                  <c:v>118659.66400836261</c:v>
                </c:pt>
                <c:pt idx="185">
                  <c:v>118538.70288094872</c:v>
                </c:pt>
                <c:pt idx="186">
                  <c:v>118780.61282045094</c:v>
                </c:pt>
                <c:pt idx="187">
                  <c:v>118054.88300194436</c:v>
                </c:pt>
                <c:pt idx="188">
                  <c:v>117812.96074711659</c:v>
                </c:pt>
                <c:pt idx="189">
                  <c:v>117329.11623746116</c:v>
                </c:pt>
                <c:pt idx="190">
                  <c:v>116724.3352310429</c:v>
                </c:pt>
                <c:pt idx="191">
                  <c:v>116361.46416412685</c:v>
                </c:pt>
                <c:pt idx="192">
                  <c:v>117087.21861328451</c:v>
                </c:pt>
                <c:pt idx="193">
                  <c:v>117208.16742537283</c:v>
                </c:pt>
                <c:pt idx="194">
                  <c:v>118296.79294144655</c:v>
                </c:pt>
                <c:pt idx="195">
                  <c:v>117933.92187453048</c:v>
                </c:pt>
                <c:pt idx="196">
                  <c:v>117812.96074711659</c:v>
                </c:pt>
                <c:pt idx="197">
                  <c:v>118054.88300194436</c:v>
                </c:pt>
                <c:pt idx="198">
                  <c:v>118175.84412935821</c:v>
                </c:pt>
                <c:pt idx="199">
                  <c:v>118054.88300194436</c:v>
                </c:pt>
                <c:pt idx="200">
                  <c:v>117087.21861328451</c:v>
                </c:pt>
                <c:pt idx="201">
                  <c:v>116724.3352310429</c:v>
                </c:pt>
                <c:pt idx="202">
                  <c:v>116724.3352310429</c:v>
                </c:pt>
                <c:pt idx="203">
                  <c:v>119022.53507527865</c:v>
                </c:pt>
                <c:pt idx="204">
                  <c:v>119506.37958493413</c:v>
                </c:pt>
                <c:pt idx="205">
                  <c:v>119506.37958493413</c:v>
                </c:pt>
                <c:pt idx="206">
                  <c:v>118901.5739478648</c:v>
                </c:pt>
                <c:pt idx="207">
                  <c:v>117450.07736487503</c:v>
                </c:pt>
                <c:pt idx="208">
                  <c:v>117571.05080761443</c:v>
                </c:pt>
                <c:pt idx="209">
                  <c:v>116845.29635845675</c:v>
                </c:pt>
                <c:pt idx="210">
                  <c:v>116482.4252915407</c:v>
                </c:pt>
                <c:pt idx="211">
                  <c:v>116361.46416412685</c:v>
                </c:pt>
                <c:pt idx="212">
                  <c:v>116361.46416412685</c:v>
                </c:pt>
                <c:pt idx="213">
                  <c:v>116119.55422462463</c:v>
                </c:pt>
                <c:pt idx="214">
                  <c:v>115393.79977546699</c:v>
                </c:pt>
                <c:pt idx="215">
                  <c:v>114789.01876904872</c:v>
                </c:pt>
                <c:pt idx="216">
                  <c:v>114668.05764163486</c:v>
                </c:pt>
                <c:pt idx="217">
                  <c:v>114909.96758113707</c:v>
                </c:pt>
                <c:pt idx="218">
                  <c:v>114184.21313197941</c:v>
                </c:pt>
                <c:pt idx="219">
                  <c:v>114426.14770213266</c:v>
                </c:pt>
                <c:pt idx="220">
                  <c:v>113216.56105864511</c:v>
                </c:pt>
                <c:pt idx="221">
                  <c:v>113458.48331347281</c:v>
                </c:pt>
                <c:pt idx="222">
                  <c:v>112853.68999172904</c:v>
                </c:pt>
                <c:pt idx="223">
                  <c:v>113458.48331347281</c:v>
                </c:pt>
                <c:pt idx="224">
                  <c:v>114063.2643198911</c:v>
                </c:pt>
                <c:pt idx="225">
                  <c:v>114184.21313197941</c:v>
                </c:pt>
                <c:pt idx="226">
                  <c:v>113700.38093764949</c:v>
                </c:pt>
                <c:pt idx="227">
                  <c:v>113216.56105864511</c:v>
                </c:pt>
                <c:pt idx="228">
                  <c:v>113821.34206506336</c:v>
                </c:pt>
                <c:pt idx="229">
                  <c:v>113095.61224655676</c:v>
                </c:pt>
                <c:pt idx="230">
                  <c:v>113216.56105864511</c:v>
                </c:pt>
                <c:pt idx="231">
                  <c:v>114184.21313197941</c:v>
                </c:pt>
                <c:pt idx="232">
                  <c:v>114547.10882954653</c:v>
                </c:pt>
                <c:pt idx="233">
                  <c:v>113579.44444088668</c:v>
                </c:pt>
                <c:pt idx="234">
                  <c:v>113458.48331347281</c:v>
                </c:pt>
                <c:pt idx="235">
                  <c:v>113095.61224655676</c:v>
                </c:pt>
                <c:pt idx="236">
                  <c:v>113216.56105864511</c:v>
                </c:pt>
                <c:pt idx="237">
                  <c:v>113095.61224655676</c:v>
                </c:pt>
                <c:pt idx="238">
                  <c:v>112732.71654898961</c:v>
                </c:pt>
                <c:pt idx="239">
                  <c:v>113700.38093764949</c:v>
                </c:pt>
                <c:pt idx="240">
                  <c:v>113942.30319247722</c:v>
                </c:pt>
                <c:pt idx="241">
                  <c:v>112611.76773690131</c:v>
                </c:pt>
                <c:pt idx="242">
                  <c:v>112611.76773690131</c:v>
                </c:pt>
                <c:pt idx="243">
                  <c:v>112974.65111914289</c:v>
                </c:pt>
                <c:pt idx="244">
                  <c:v>111886.0256030692</c:v>
                </c:pt>
                <c:pt idx="245">
                  <c:v>112490.80660948745</c:v>
                </c:pt>
                <c:pt idx="246">
                  <c:v>111281.2322813254</c:v>
                </c:pt>
                <c:pt idx="247">
                  <c:v>110071.65795316336</c:v>
                </c:pt>
                <c:pt idx="248">
                  <c:v>109345.90350400568</c:v>
                </c:pt>
                <c:pt idx="249">
                  <c:v>108257.2903032575</c:v>
                </c:pt>
                <c:pt idx="250">
                  <c:v>108620.16137017356</c:v>
                </c:pt>
                <c:pt idx="251">
                  <c:v>108378.25143067137</c:v>
                </c:pt>
                <c:pt idx="252">
                  <c:v>109345.90350400568</c:v>
                </c:pt>
                <c:pt idx="253">
                  <c:v>109224.94237659182</c:v>
                </c:pt>
                <c:pt idx="254">
                  <c:v>108499.21255808526</c:v>
                </c:pt>
                <c:pt idx="255">
                  <c:v>107894.40692101591</c:v>
                </c:pt>
                <c:pt idx="256">
                  <c:v>106926.75484768159</c:v>
                </c:pt>
                <c:pt idx="257">
                  <c:v>105838.12933160788</c:v>
                </c:pt>
                <c:pt idx="258">
                  <c:v>104507.59387603197</c:v>
                </c:pt>
                <c:pt idx="259">
                  <c:v>105112.38719777575</c:v>
                </c:pt>
                <c:pt idx="260">
                  <c:v>106321.9615259378</c:v>
                </c:pt>
                <c:pt idx="261">
                  <c:v>107289.62591459765</c:v>
                </c:pt>
                <c:pt idx="262">
                  <c:v>108620.16137017356</c:v>
                </c:pt>
                <c:pt idx="263">
                  <c:v>109587.83807415895</c:v>
                </c:pt>
                <c:pt idx="264">
                  <c:v>108136.32917584364</c:v>
                </c:pt>
                <c:pt idx="265">
                  <c:v>110313.56789266554</c:v>
                </c:pt>
                <c:pt idx="266">
                  <c:v>112732.71654898961</c:v>
                </c:pt>
                <c:pt idx="267">
                  <c:v>113821.34206506336</c:v>
                </c:pt>
                <c:pt idx="268">
                  <c:v>113821.34206506336</c:v>
                </c:pt>
                <c:pt idx="269">
                  <c:v>116119.55422462463</c:v>
                </c:pt>
                <c:pt idx="270">
                  <c:v>117208.16742537283</c:v>
                </c:pt>
                <c:pt idx="271">
                  <c:v>118175.84412935821</c:v>
                </c:pt>
                <c:pt idx="272">
                  <c:v>116361.46416412685</c:v>
                </c:pt>
                <c:pt idx="273">
                  <c:v>116845.29635845675</c:v>
                </c:pt>
                <c:pt idx="274">
                  <c:v>115272.83864805313</c:v>
                </c:pt>
                <c:pt idx="275">
                  <c:v>115998.59309721076</c:v>
                </c:pt>
                <c:pt idx="276">
                  <c:v>117933.92187453048</c:v>
                </c:pt>
                <c:pt idx="277">
                  <c:v>118175.84412935821</c:v>
                </c:pt>
                <c:pt idx="278">
                  <c:v>120474.03165826845</c:v>
                </c:pt>
                <c:pt idx="279">
                  <c:v>122772.2315025042</c:v>
                </c:pt>
                <c:pt idx="280">
                  <c:v>123377.01250892246</c:v>
                </c:pt>
                <c:pt idx="281">
                  <c:v>123739.88357583851</c:v>
                </c:pt>
                <c:pt idx="282">
                  <c:v>123497.97363633632</c:v>
                </c:pt>
                <c:pt idx="283">
                  <c:v>123497.97363633632</c:v>
                </c:pt>
                <c:pt idx="284">
                  <c:v>123377.01250892246</c:v>
                </c:pt>
                <c:pt idx="285">
                  <c:v>123497.97363633632</c:v>
                </c:pt>
                <c:pt idx="286">
                  <c:v>123135.1148847458</c:v>
                </c:pt>
                <c:pt idx="287">
                  <c:v>122772.2315025042</c:v>
                </c:pt>
                <c:pt idx="288">
                  <c:v>122409.36043558814</c:v>
                </c:pt>
                <c:pt idx="289">
                  <c:v>122651.28269041587</c:v>
                </c:pt>
                <c:pt idx="290">
                  <c:v>122409.36043558814</c:v>
                </c:pt>
                <c:pt idx="291">
                  <c:v>121683.61830175603</c:v>
                </c:pt>
                <c:pt idx="292">
                  <c:v>120474.03165826845</c:v>
                </c:pt>
                <c:pt idx="293">
                  <c:v>120232.10940344071</c:v>
                </c:pt>
                <c:pt idx="294">
                  <c:v>121199.7861074261</c:v>
                </c:pt>
                <c:pt idx="295">
                  <c:v>121199.7861074261</c:v>
                </c:pt>
                <c:pt idx="296">
                  <c:v>121199.7861074261</c:v>
                </c:pt>
                <c:pt idx="297">
                  <c:v>120474.03165826845</c:v>
                </c:pt>
                <c:pt idx="298">
                  <c:v>121562.65717434215</c:v>
                </c:pt>
                <c:pt idx="299">
                  <c:v>122167.43818076041</c:v>
                </c:pt>
                <c:pt idx="300">
                  <c:v>122167.43818076041</c:v>
                </c:pt>
                <c:pt idx="301">
                  <c:v>122167.43818076041</c:v>
                </c:pt>
                <c:pt idx="302">
                  <c:v>122167.43818076041</c:v>
                </c:pt>
                <c:pt idx="303">
                  <c:v>121925.52824125822</c:v>
                </c:pt>
                <c:pt idx="304">
                  <c:v>121562.65717434215</c:v>
                </c:pt>
                <c:pt idx="305">
                  <c:v>121320.73491951443</c:v>
                </c:pt>
                <c:pt idx="306">
                  <c:v>121441.69604692829</c:v>
                </c:pt>
                <c:pt idx="307">
                  <c:v>120957.86385259837</c:v>
                </c:pt>
                <c:pt idx="308">
                  <c:v>121078.82498001223</c:v>
                </c:pt>
                <c:pt idx="309">
                  <c:v>120836.9027251845</c:v>
                </c:pt>
                <c:pt idx="310">
                  <c:v>120474.03165826845</c:v>
                </c:pt>
                <c:pt idx="311">
                  <c:v>120474.03165826845</c:v>
                </c:pt>
                <c:pt idx="312">
                  <c:v>120474.03165826845</c:v>
                </c:pt>
                <c:pt idx="313">
                  <c:v>120715.94159777064</c:v>
                </c:pt>
                <c:pt idx="314">
                  <c:v>120232.10940344071</c:v>
                </c:pt>
                <c:pt idx="315">
                  <c:v>120111.16059135238</c:v>
                </c:pt>
                <c:pt idx="316">
                  <c:v>120474.03165826845</c:v>
                </c:pt>
                <c:pt idx="317">
                  <c:v>120353.07053085457</c:v>
                </c:pt>
                <c:pt idx="318">
                  <c:v>120111.16059135238</c:v>
                </c:pt>
                <c:pt idx="319">
                  <c:v>120111.16059135238</c:v>
                </c:pt>
                <c:pt idx="320">
                  <c:v>120111.16059135238</c:v>
                </c:pt>
                <c:pt idx="321">
                  <c:v>119748.27720911079</c:v>
                </c:pt>
                <c:pt idx="322">
                  <c:v>119506.37958493413</c:v>
                </c:pt>
                <c:pt idx="323">
                  <c:v>119506.37958493413</c:v>
                </c:pt>
                <c:pt idx="324">
                  <c:v>119506.37958493413</c:v>
                </c:pt>
                <c:pt idx="325">
                  <c:v>118901.5739478648</c:v>
                </c:pt>
                <c:pt idx="326">
                  <c:v>118792.71878545274</c:v>
                </c:pt>
                <c:pt idx="327">
                  <c:v>118337.13794790224</c:v>
                </c:pt>
                <c:pt idx="328">
                  <c:v>118109.34137146422</c:v>
                </c:pt>
                <c:pt idx="329">
                  <c:v>118223.24581734597</c:v>
                </c:pt>
                <c:pt idx="330">
                  <c:v>118337.13794790224</c:v>
                </c:pt>
                <c:pt idx="331">
                  <c:v>117767.66497979549</c:v>
                </c:pt>
                <c:pt idx="332">
                  <c:v>117653.76053391369</c:v>
                </c:pt>
                <c:pt idx="333">
                  <c:v>117198.19201168873</c:v>
                </c:pt>
                <c:pt idx="334">
                  <c:v>117653.76053391369</c:v>
                </c:pt>
                <c:pt idx="335">
                  <c:v>118337.13794790224</c:v>
                </c:pt>
                <c:pt idx="336">
                  <c:v>118564.93452434026</c:v>
                </c:pt>
                <c:pt idx="337">
                  <c:v>118337.13794790224</c:v>
                </c:pt>
                <c:pt idx="338">
                  <c:v>118109.34137146422</c:v>
                </c:pt>
                <c:pt idx="339">
                  <c:v>117539.86840335747</c:v>
                </c:pt>
                <c:pt idx="340">
                  <c:v>117425.97627280123</c:v>
                </c:pt>
                <c:pt idx="341">
                  <c:v>117653.76053391369</c:v>
                </c:pt>
                <c:pt idx="342">
                  <c:v>117767.66497979549</c:v>
                </c:pt>
                <c:pt idx="343">
                  <c:v>117767.66497979549</c:v>
                </c:pt>
                <c:pt idx="344">
                  <c:v>117653.76053391369</c:v>
                </c:pt>
                <c:pt idx="345">
                  <c:v>117084.28756580694</c:v>
                </c:pt>
                <c:pt idx="346">
                  <c:v>117084.28756580694</c:v>
                </c:pt>
                <c:pt idx="347">
                  <c:v>117084.28756580694</c:v>
                </c:pt>
                <c:pt idx="348">
                  <c:v>116856.51562002</c:v>
                </c:pt>
                <c:pt idx="349">
                  <c:v>116856.51562002</c:v>
                </c:pt>
                <c:pt idx="350">
                  <c:v>116856.51562002</c:v>
                </c:pt>
                <c:pt idx="351">
                  <c:v>116742.6111741382</c:v>
                </c:pt>
                <c:pt idx="352">
                  <c:v>116628.70672825645</c:v>
                </c:pt>
                <c:pt idx="353">
                  <c:v>116742.6111741382</c:v>
                </c:pt>
                <c:pt idx="354">
                  <c:v>116400.92246714396</c:v>
                </c:pt>
                <c:pt idx="355">
                  <c:v>115831.44949903719</c:v>
                </c:pt>
                <c:pt idx="356">
                  <c:v>115831.44949903719</c:v>
                </c:pt>
                <c:pt idx="357">
                  <c:v>115717.54505315544</c:v>
                </c:pt>
                <c:pt idx="358">
                  <c:v>115717.54505315544</c:v>
                </c:pt>
                <c:pt idx="359">
                  <c:v>115261.97653093045</c:v>
                </c:pt>
                <c:pt idx="360">
                  <c:v>115034.17995449241</c:v>
                </c:pt>
                <c:pt idx="361">
                  <c:v>114920.28782393617</c:v>
                </c:pt>
                <c:pt idx="362">
                  <c:v>114806.38337805438</c:v>
                </c:pt>
                <c:pt idx="363">
                  <c:v>115034.17995449241</c:v>
                </c:pt>
                <c:pt idx="364">
                  <c:v>114578.5991169419</c:v>
                </c:pt>
                <c:pt idx="365">
                  <c:v>114920.28782393617</c:v>
                </c:pt>
                <c:pt idx="366">
                  <c:v>114692.47893217263</c:v>
                </c:pt>
                <c:pt idx="367">
                  <c:v>114806.38337805438</c:v>
                </c:pt>
                <c:pt idx="368">
                  <c:v>114123.0182793914</c:v>
                </c:pt>
                <c:pt idx="369">
                  <c:v>114350.80254050389</c:v>
                </c:pt>
                <c:pt idx="370">
                  <c:v>113553.54531128463</c:v>
                </c:pt>
                <c:pt idx="371">
                  <c:v>113097.96447373413</c:v>
                </c:pt>
                <c:pt idx="372">
                  <c:v>112642.38363618361</c:v>
                </c:pt>
                <c:pt idx="373">
                  <c:v>113781.32957239712</c:v>
                </c:pt>
                <c:pt idx="374">
                  <c:v>113895.23401827892</c:v>
                </c:pt>
                <c:pt idx="375">
                  <c:v>112642.38363618361</c:v>
                </c:pt>
                <c:pt idx="376">
                  <c:v>112414.58705974558</c:v>
                </c:pt>
                <c:pt idx="377">
                  <c:v>113667.41281118982</c:v>
                </c:pt>
                <c:pt idx="378">
                  <c:v>114578.5991169419</c:v>
                </c:pt>
                <c:pt idx="379">
                  <c:v>114009.12614883516</c:v>
                </c:pt>
                <c:pt idx="380">
                  <c:v>114578.5991169419</c:v>
                </c:pt>
                <c:pt idx="381">
                  <c:v>114350.80254050389</c:v>
                </c:pt>
                <c:pt idx="382">
                  <c:v>114350.80254050389</c:v>
                </c:pt>
                <c:pt idx="383">
                  <c:v>114920.28782393617</c:v>
                </c:pt>
                <c:pt idx="384">
                  <c:v>114920.28782393617</c:v>
                </c:pt>
                <c:pt idx="385">
                  <c:v>115261.97653093045</c:v>
                </c:pt>
                <c:pt idx="386">
                  <c:v>114920.28782393617</c:v>
                </c:pt>
                <c:pt idx="387">
                  <c:v>115034.17995449241</c:v>
                </c:pt>
                <c:pt idx="388">
                  <c:v>114920.28782393617</c:v>
                </c:pt>
                <c:pt idx="389">
                  <c:v>115148.05976972311</c:v>
                </c:pt>
                <c:pt idx="390">
                  <c:v>115375.8686614867</c:v>
                </c:pt>
                <c:pt idx="391">
                  <c:v>114920.28782393617</c:v>
                </c:pt>
                <c:pt idx="392">
                  <c:v>114236.91040994764</c:v>
                </c:pt>
                <c:pt idx="393">
                  <c:v>114464.70698638564</c:v>
                </c:pt>
                <c:pt idx="394">
                  <c:v>114464.70698638564</c:v>
                </c:pt>
                <c:pt idx="395">
                  <c:v>114350.80254050389</c:v>
                </c:pt>
                <c:pt idx="396">
                  <c:v>113325.73641952108</c:v>
                </c:pt>
                <c:pt idx="397">
                  <c:v>112528.49150562737</c:v>
                </c:pt>
                <c:pt idx="398">
                  <c:v>112984.06002785235</c:v>
                </c:pt>
                <c:pt idx="399">
                  <c:v>112984.06002785235</c:v>
                </c:pt>
                <c:pt idx="400">
                  <c:v>112072.89835275133</c:v>
                </c:pt>
                <c:pt idx="401">
                  <c:v>111617.32983052637</c:v>
                </c:pt>
                <c:pt idx="402">
                  <c:v>111617.32983052637</c:v>
                </c:pt>
                <c:pt idx="403">
                  <c:v>111275.64112353207</c:v>
                </c:pt>
                <c:pt idx="404">
                  <c:v>112984.06002785235</c:v>
                </c:pt>
                <c:pt idx="405">
                  <c:v>112984.06002785235</c:v>
                </c:pt>
                <c:pt idx="406">
                  <c:v>112414.58705974558</c:v>
                </c:pt>
                <c:pt idx="407">
                  <c:v>112984.06002785235</c:v>
                </c:pt>
                <c:pt idx="408">
                  <c:v>111959.00622219508</c:v>
                </c:pt>
                <c:pt idx="409">
                  <c:v>110933.95241653781</c:v>
                </c:pt>
                <c:pt idx="410">
                  <c:v>111047.84454709405</c:v>
                </c:pt>
                <c:pt idx="411">
                  <c:v>113097.96447373413</c:v>
                </c:pt>
                <c:pt idx="412">
                  <c:v>111845.1017763133</c:v>
                </c:pt>
                <c:pt idx="413">
                  <c:v>112756.26345141431</c:v>
                </c:pt>
                <c:pt idx="414">
                  <c:v>113211.84428896484</c:v>
                </c:pt>
                <c:pt idx="415">
                  <c:v>111731.2219610826</c:v>
                </c:pt>
                <c:pt idx="416">
                  <c:v>111731.2219610826</c:v>
                </c:pt>
                <c:pt idx="417">
                  <c:v>110933.95241653781</c:v>
                </c:pt>
                <c:pt idx="418">
                  <c:v>113097.96447373413</c:v>
                </c:pt>
                <c:pt idx="419">
                  <c:v>113895.23401827892</c:v>
                </c:pt>
                <c:pt idx="420">
                  <c:v>114692.47893217263</c:v>
                </c:pt>
                <c:pt idx="421">
                  <c:v>115261.97653093045</c:v>
                </c:pt>
                <c:pt idx="422">
                  <c:v>115489.77310736846</c:v>
                </c:pt>
                <c:pt idx="423">
                  <c:v>115489.77310736846</c:v>
                </c:pt>
                <c:pt idx="424">
                  <c:v>115034.17995449241</c:v>
                </c:pt>
                <c:pt idx="425">
                  <c:v>115261.97653093045</c:v>
                </c:pt>
                <c:pt idx="426">
                  <c:v>114920.28782393617</c:v>
                </c:pt>
                <c:pt idx="427">
                  <c:v>114464.70698638564</c:v>
                </c:pt>
                <c:pt idx="428">
                  <c:v>114578.5991169419</c:v>
                </c:pt>
                <c:pt idx="429">
                  <c:v>114464.70698638564</c:v>
                </c:pt>
                <c:pt idx="430">
                  <c:v>114464.70698638564</c:v>
                </c:pt>
                <c:pt idx="431">
                  <c:v>114920.28782393617</c:v>
                </c:pt>
                <c:pt idx="432">
                  <c:v>115148.05976972311</c:v>
                </c:pt>
                <c:pt idx="433">
                  <c:v>115034.17995449241</c:v>
                </c:pt>
                <c:pt idx="434">
                  <c:v>114692.47893217263</c:v>
                </c:pt>
                <c:pt idx="435">
                  <c:v>114692.47893217263</c:v>
                </c:pt>
                <c:pt idx="436">
                  <c:v>114123.0182793914</c:v>
                </c:pt>
                <c:pt idx="437">
                  <c:v>114123.0182793914</c:v>
                </c:pt>
                <c:pt idx="438">
                  <c:v>114464.70698638564</c:v>
                </c:pt>
                <c:pt idx="439">
                  <c:v>114692.47893217263</c:v>
                </c:pt>
                <c:pt idx="440">
                  <c:v>114009.12614883516</c:v>
                </c:pt>
                <c:pt idx="441">
                  <c:v>113667.41281118982</c:v>
                </c:pt>
                <c:pt idx="442">
                  <c:v>113097.96447373413</c:v>
                </c:pt>
                <c:pt idx="443">
                  <c:v>112756.26345141431</c:v>
                </c:pt>
                <c:pt idx="444">
                  <c:v>112414.58705974558</c:v>
                </c:pt>
                <c:pt idx="445">
                  <c:v>112528.49150562737</c:v>
                </c:pt>
                <c:pt idx="446">
                  <c:v>113325.73641952108</c:v>
                </c:pt>
                <c:pt idx="447">
                  <c:v>113325.73641952108</c:v>
                </c:pt>
                <c:pt idx="448">
                  <c:v>113325.73641952108</c:v>
                </c:pt>
                <c:pt idx="449">
                  <c:v>112756.26345141431</c:v>
                </c:pt>
                <c:pt idx="450">
                  <c:v>112414.58705974558</c:v>
                </c:pt>
                <c:pt idx="451">
                  <c:v>111731.2219610826</c:v>
                </c:pt>
                <c:pt idx="452">
                  <c:v>111503.42538464458</c:v>
                </c:pt>
                <c:pt idx="453">
                  <c:v>111617.32983052637</c:v>
                </c:pt>
                <c:pt idx="454">
                  <c:v>111275.64112353207</c:v>
                </c:pt>
                <c:pt idx="455">
                  <c:v>111503.42538464458</c:v>
                </c:pt>
                <c:pt idx="456">
                  <c:v>111617.32983052637</c:v>
                </c:pt>
                <c:pt idx="457">
                  <c:v>111161.74899297584</c:v>
                </c:pt>
                <c:pt idx="458">
                  <c:v>110250.58731787483</c:v>
                </c:pt>
                <c:pt idx="459">
                  <c:v>109681.10203444252</c:v>
                </c:pt>
                <c:pt idx="460">
                  <c:v>108883.84480522329</c:v>
                </c:pt>
                <c:pt idx="461">
                  <c:v>107289.30571613371</c:v>
                </c:pt>
                <c:pt idx="462">
                  <c:v>107744.88655368423</c:v>
                </c:pt>
                <c:pt idx="463">
                  <c:v>108656.03591345974</c:v>
                </c:pt>
                <c:pt idx="464">
                  <c:v>108314.359521791</c:v>
                </c:pt>
                <c:pt idx="465">
                  <c:v>109111.61675101022</c:v>
                </c:pt>
                <c:pt idx="466">
                  <c:v>109795.0064803243</c:v>
                </c:pt>
                <c:pt idx="467">
                  <c:v>109453.30545800448</c:v>
                </c:pt>
                <c:pt idx="468">
                  <c:v>110592.26370954356</c:v>
                </c:pt>
                <c:pt idx="469">
                  <c:v>110820.06028598157</c:v>
                </c:pt>
                <c:pt idx="470">
                  <c:v>110136.68287199303</c:v>
                </c:pt>
                <c:pt idx="471">
                  <c:v>110820.06028598157</c:v>
                </c:pt>
                <c:pt idx="472">
                  <c:v>111389.52093876277</c:v>
                </c:pt>
                <c:pt idx="473">
                  <c:v>110592.26370954356</c:v>
                </c:pt>
                <c:pt idx="474">
                  <c:v>110364.46713310553</c:v>
                </c:pt>
                <c:pt idx="475">
                  <c:v>109453.30545800448</c:v>
                </c:pt>
                <c:pt idx="476">
                  <c:v>111389.52093876277</c:v>
                </c:pt>
                <c:pt idx="477">
                  <c:v>111047.84454709405</c:v>
                </c:pt>
                <c:pt idx="478">
                  <c:v>111731.2219610826</c:v>
                </c:pt>
                <c:pt idx="479">
                  <c:v>111275.64112353207</c:v>
                </c:pt>
                <c:pt idx="480">
                  <c:v>112642.38363618361</c:v>
                </c:pt>
                <c:pt idx="481">
                  <c:v>113097.96447373413</c:v>
                </c:pt>
                <c:pt idx="482">
                  <c:v>112414.58705974558</c:v>
                </c:pt>
                <c:pt idx="483">
                  <c:v>112414.58705974558</c:v>
                </c:pt>
                <c:pt idx="484">
                  <c:v>113097.96447373413</c:v>
                </c:pt>
                <c:pt idx="485">
                  <c:v>113211.84428896484</c:v>
                </c:pt>
                <c:pt idx="486">
                  <c:v>112756.26345141431</c:v>
                </c:pt>
                <c:pt idx="487">
                  <c:v>112642.38363618361</c:v>
                </c:pt>
                <c:pt idx="488">
                  <c:v>112756.26345141431</c:v>
                </c:pt>
                <c:pt idx="489">
                  <c:v>112870.16789729611</c:v>
                </c:pt>
                <c:pt idx="490">
                  <c:v>112072.89835275133</c:v>
                </c:pt>
                <c:pt idx="491">
                  <c:v>111959.00622219508</c:v>
                </c:pt>
                <c:pt idx="492">
                  <c:v>112072.89835275133</c:v>
                </c:pt>
                <c:pt idx="493">
                  <c:v>112072.89835275133</c:v>
                </c:pt>
                <c:pt idx="494">
                  <c:v>111959.00622219508</c:v>
                </c:pt>
                <c:pt idx="495">
                  <c:v>111959.00622219508</c:v>
                </c:pt>
                <c:pt idx="496">
                  <c:v>111389.52093876277</c:v>
                </c:pt>
                <c:pt idx="497">
                  <c:v>111503.42538464458</c:v>
                </c:pt>
                <c:pt idx="498">
                  <c:v>111161.74899297584</c:v>
                </c:pt>
                <c:pt idx="499">
                  <c:v>111503.42538464458</c:v>
                </c:pt>
                <c:pt idx="500">
                  <c:v>111503.42538464458</c:v>
                </c:pt>
                <c:pt idx="501">
                  <c:v>111047.84454709405</c:v>
                </c:pt>
                <c:pt idx="502">
                  <c:v>110933.95241653781</c:v>
                </c:pt>
                <c:pt idx="503">
                  <c:v>110706.16815542532</c:v>
                </c:pt>
                <c:pt idx="504">
                  <c:v>110592.26370954356</c:v>
                </c:pt>
                <c:pt idx="505">
                  <c:v>109681.10203444252</c:v>
                </c:pt>
                <c:pt idx="506">
                  <c:v>108883.84480522329</c:v>
                </c:pt>
                <c:pt idx="507">
                  <c:v>108997.71230512844</c:v>
                </c:pt>
                <c:pt idx="508">
                  <c:v>109225.53351221753</c:v>
                </c:pt>
                <c:pt idx="509">
                  <c:v>108656.03591345974</c:v>
                </c:pt>
                <c:pt idx="510">
                  <c:v>109111.61675101022</c:v>
                </c:pt>
                <c:pt idx="511">
                  <c:v>110364.46713310553</c:v>
                </c:pt>
                <c:pt idx="512">
                  <c:v>109339.42564277379</c:v>
                </c:pt>
                <c:pt idx="513">
                  <c:v>109795.0064803243</c:v>
                </c:pt>
                <c:pt idx="514">
                  <c:v>109567.20990388628</c:v>
                </c:pt>
                <c:pt idx="515">
                  <c:v>109225.53351221753</c:v>
                </c:pt>
                <c:pt idx="516">
                  <c:v>108769.94035934149</c:v>
                </c:pt>
                <c:pt idx="517">
                  <c:v>108997.71230512844</c:v>
                </c:pt>
                <c:pt idx="518">
                  <c:v>108314.359521791</c:v>
                </c:pt>
                <c:pt idx="519">
                  <c:v>107858.79099956603</c:v>
                </c:pt>
                <c:pt idx="520">
                  <c:v>107061.5091396957</c:v>
                </c:pt>
                <c:pt idx="521">
                  <c:v>107061.5091396957</c:v>
                </c:pt>
                <c:pt idx="522">
                  <c:v>107744.88655368423</c:v>
                </c:pt>
                <c:pt idx="523">
                  <c:v>108314.359521791</c:v>
                </c:pt>
                <c:pt idx="524">
                  <c:v>108314.359521791</c:v>
                </c:pt>
                <c:pt idx="525">
                  <c:v>108656.03591345974</c:v>
                </c:pt>
                <c:pt idx="526">
                  <c:v>108200.46739123475</c:v>
                </c:pt>
                <c:pt idx="527">
                  <c:v>108428.26396767276</c:v>
                </c:pt>
                <c:pt idx="528">
                  <c:v>108314.359521791</c:v>
                </c:pt>
                <c:pt idx="529">
                  <c:v>108542.14378290348</c:v>
                </c:pt>
                <c:pt idx="530">
                  <c:v>108200.46739123475</c:v>
                </c:pt>
                <c:pt idx="531">
                  <c:v>107630.98210780244</c:v>
                </c:pt>
                <c:pt idx="532">
                  <c:v>108086.56294535297</c:v>
                </c:pt>
                <c:pt idx="533">
                  <c:v>107972.68313012227</c:v>
                </c:pt>
                <c:pt idx="534">
                  <c:v>107630.98210780244</c:v>
                </c:pt>
                <c:pt idx="535">
                  <c:v>106833.72487858322</c:v>
                </c:pt>
                <c:pt idx="536">
                  <c:v>106947.62932446497</c:v>
                </c:pt>
                <c:pt idx="537">
                  <c:v>106719.82043270142</c:v>
                </c:pt>
                <c:pt idx="538">
                  <c:v>105694.75431171861</c:v>
                </c:pt>
                <c:pt idx="539">
                  <c:v>105580.88681181346</c:v>
                </c:pt>
                <c:pt idx="540">
                  <c:v>105580.88681181346</c:v>
                </c:pt>
                <c:pt idx="541">
                  <c:v>106378.14404103269</c:v>
                </c:pt>
                <c:pt idx="542">
                  <c:v>106492.04848691449</c:v>
                </c:pt>
                <c:pt idx="543">
                  <c:v>106150.34746459468</c:v>
                </c:pt>
                <c:pt idx="544">
                  <c:v>105580.88681181346</c:v>
                </c:pt>
                <c:pt idx="545">
                  <c:v>105808.65875760041</c:v>
                </c:pt>
                <c:pt idx="546">
                  <c:v>105011.40152838116</c:v>
                </c:pt>
                <c:pt idx="547">
                  <c:v>103758.55114628587</c:v>
                </c:pt>
                <c:pt idx="548">
                  <c:v>103872.44327684212</c:v>
                </c:pt>
                <c:pt idx="549">
                  <c:v>104441.91624494888</c:v>
                </c:pt>
                <c:pt idx="550">
                  <c:v>103758.55114628587</c:v>
                </c:pt>
                <c:pt idx="551">
                  <c:v>103986.33540739836</c:v>
                </c:pt>
                <c:pt idx="552">
                  <c:v>103758.55114628587</c:v>
                </c:pt>
                <c:pt idx="553">
                  <c:v>104555.82069083067</c:v>
                </c:pt>
                <c:pt idx="554">
                  <c:v>103302.97030873537</c:v>
                </c:pt>
                <c:pt idx="555">
                  <c:v>102961.2816017411</c:v>
                </c:pt>
                <c:pt idx="556">
                  <c:v>102619.60521007236</c:v>
                </c:pt>
                <c:pt idx="557">
                  <c:v>101936.22779608383</c:v>
                </c:pt>
                <c:pt idx="558">
                  <c:v>102277.91650307812</c:v>
                </c:pt>
                <c:pt idx="559">
                  <c:v>102391.80863363435</c:v>
                </c:pt>
                <c:pt idx="560">
                  <c:v>102050.11992664008</c:v>
                </c:pt>
                <c:pt idx="561">
                  <c:v>101708.44353497135</c:v>
                </c:pt>
                <c:pt idx="562">
                  <c:v>101252.86269742082</c:v>
                </c:pt>
                <c:pt idx="563">
                  <c:v>100683.37741398854</c:v>
                </c:pt>
                <c:pt idx="564">
                  <c:v>98861.066379112031</c:v>
                </c:pt>
                <c:pt idx="565">
                  <c:v>99886.120184769286</c:v>
                </c:pt>
                <c:pt idx="56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6-4209-A39B-2556C46535D1}"/>
            </c:ext>
          </c:extLst>
        </c:ser>
        <c:ser>
          <c:idx val="2"/>
          <c:order val="2"/>
          <c:tx>
            <c:strRef>
              <c:f>'[2]2019-Q1 2021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'[2]2019-Q1 2021 Perf'!$K$3:$K$569</c:f>
              <c:numCache>
                <c:formatCode>General</c:formatCode>
                <c:ptCount val="567"/>
                <c:pt idx="0">
                  <c:v>44286</c:v>
                </c:pt>
                <c:pt idx="1">
                  <c:v>44285</c:v>
                </c:pt>
                <c:pt idx="2">
                  <c:v>44284</c:v>
                </c:pt>
                <c:pt idx="3">
                  <c:v>44281</c:v>
                </c:pt>
                <c:pt idx="4">
                  <c:v>44280</c:v>
                </c:pt>
                <c:pt idx="5">
                  <c:v>44279</c:v>
                </c:pt>
                <c:pt idx="6">
                  <c:v>44278</c:v>
                </c:pt>
                <c:pt idx="7">
                  <c:v>44277</c:v>
                </c:pt>
                <c:pt idx="8">
                  <c:v>44274</c:v>
                </c:pt>
                <c:pt idx="9">
                  <c:v>44273</c:v>
                </c:pt>
                <c:pt idx="10">
                  <c:v>44272</c:v>
                </c:pt>
                <c:pt idx="11">
                  <c:v>44271</c:v>
                </c:pt>
                <c:pt idx="12">
                  <c:v>44270</c:v>
                </c:pt>
                <c:pt idx="13">
                  <c:v>44267</c:v>
                </c:pt>
                <c:pt idx="14">
                  <c:v>44266</c:v>
                </c:pt>
                <c:pt idx="15">
                  <c:v>44265</c:v>
                </c:pt>
                <c:pt idx="16">
                  <c:v>44264</c:v>
                </c:pt>
                <c:pt idx="17">
                  <c:v>44263</c:v>
                </c:pt>
                <c:pt idx="18">
                  <c:v>44260</c:v>
                </c:pt>
                <c:pt idx="19">
                  <c:v>44259</c:v>
                </c:pt>
                <c:pt idx="20">
                  <c:v>44258</c:v>
                </c:pt>
                <c:pt idx="21">
                  <c:v>44257</c:v>
                </c:pt>
                <c:pt idx="22">
                  <c:v>44256</c:v>
                </c:pt>
                <c:pt idx="23">
                  <c:v>44253</c:v>
                </c:pt>
                <c:pt idx="24">
                  <c:v>44252</c:v>
                </c:pt>
                <c:pt idx="25">
                  <c:v>44251</c:v>
                </c:pt>
                <c:pt idx="26">
                  <c:v>44250</c:v>
                </c:pt>
                <c:pt idx="27">
                  <c:v>44249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44239</c:v>
                </c:pt>
                <c:pt idx="33">
                  <c:v>44238</c:v>
                </c:pt>
                <c:pt idx="34">
                  <c:v>44237</c:v>
                </c:pt>
                <c:pt idx="35">
                  <c:v>44236</c:v>
                </c:pt>
                <c:pt idx="36">
                  <c:v>44235</c:v>
                </c:pt>
                <c:pt idx="37">
                  <c:v>44232</c:v>
                </c:pt>
                <c:pt idx="38">
                  <c:v>44231</c:v>
                </c:pt>
                <c:pt idx="39">
                  <c:v>44230</c:v>
                </c:pt>
                <c:pt idx="40">
                  <c:v>44229</c:v>
                </c:pt>
                <c:pt idx="41">
                  <c:v>44228</c:v>
                </c:pt>
                <c:pt idx="42">
                  <c:v>44225</c:v>
                </c:pt>
                <c:pt idx="43">
                  <c:v>44224</c:v>
                </c:pt>
                <c:pt idx="44">
                  <c:v>44223</c:v>
                </c:pt>
                <c:pt idx="45">
                  <c:v>44222</c:v>
                </c:pt>
                <c:pt idx="46">
                  <c:v>44221</c:v>
                </c:pt>
                <c:pt idx="47">
                  <c:v>44218</c:v>
                </c:pt>
                <c:pt idx="48">
                  <c:v>44217</c:v>
                </c:pt>
                <c:pt idx="49">
                  <c:v>44216</c:v>
                </c:pt>
                <c:pt idx="50">
                  <c:v>44215</c:v>
                </c:pt>
                <c:pt idx="51">
                  <c:v>44211</c:v>
                </c:pt>
                <c:pt idx="52">
                  <c:v>44210</c:v>
                </c:pt>
                <c:pt idx="53">
                  <c:v>44209</c:v>
                </c:pt>
                <c:pt idx="54">
                  <c:v>44208</c:v>
                </c:pt>
                <c:pt idx="55">
                  <c:v>44207</c:v>
                </c:pt>
                <c:pt idx="56">
                  <c:v>44204</c:v>
                </c:pt>
                <c:pt idx="57">
                  <c:v>44203</c:v>
                </c:pt>
                <c:pt idx="58">
                  <c:v>44202</c:v>
                </c:pt>
                <c:pt idx="59">
                  <c:v>44201</c:v>
                </c:pt>
                <c:pt idx="60">
                  <c:v>44200</c:v>
                </c:pt>
                <c:pt idx="61">
                  <c:v>44196</c:v>
                </c:pt>
                <c:pt idx="62">
                  <c:v>44195</c:v>
                </c:pt>
                <c:pt idx="63">
                  <c:v>44194</c:v>
                </c:pt>
                <c:pt idx="64">
                  <c:v>44193</c:v>
                </c:pt>
                <c:pt idx="65">
                  <c:v>44189</c:v>
                </c:pt>
                <c:pt idx="66">
                  <c:v>44188</c:v>
                </c:pt>
                <c:pt idx="67">
                  <c:v>44187</c:v>
                </c:pt>
                <c:pt idx="68">
                  <c:v>44186</c:v>
                </c:pt>
                <c:pt idx="69">
                  <c:v>44183</c:v>
                </c:pt>
                <c:pt idx="70">
                  <c:v>44182</c:v>
                </c:pt>
                <c:pt idx="71">
                  <c:v>44181</c:v>
                </c:pt>
                <c:pt idx="72">
                  <c:v>44180</c:v>
                </c:pt>
                <c:pt idx="73">
                  <c:v>44179</c:v>
                </c:pt>
                <c:pt idx="74">
                  <c:v>44176</c:v>
                </c:pt>
                <c:pt idx="75">
                  <c:v>44175</c:v>
                </c:pt>
                <c:pt idx="76">
                  <c:v>44174</c:v>
                </c:pt>
                <c:pt idx="77">
                  <c:v>44173</c:v>
                </c:pt>
                <c:pt idx="78">
                  <c:v>44172</c:v>
                </c:pt>
                <c:pt idx="79">
                  <c:v>44169</c:v>
                </c:pt>
                <c:pt idx="80">
                  <c:v>44168</c:v>
                </c:pt>
                <c:pt idx="81">
                  <c:v>44167</c:v>
                </c:pt>
                <c:pt idx="82">
                  <c:v>44166</c:v>
                </c:pt>
                <c:pt idx="83">
                  <c:v>44165</c:v>
                </c:pt>
                <c:pt idx="84">
                  <c:v>44162</c:v>
                </c:pt>
                <c:pt idx="85">
                  <c:v>44160</c:v>
                </c:pt>
                <c:pt idx="86">
                  <c:v>44159</c:v>
                </c:pt>
                <c:pt idx="87">
                  <c:v>44158</c:v>
                </c:pt>
                <c:pt idx="88">
                  <c:v>44155</c:v>
                </c:pt>
                <c:pt idx="89">
                  <c:v>44154</c:v>
                </c:pt>
                <c:pt idx="90">
                  <c:v>44153</c:v>
                </c:pt>
                <c:pt idx="91">
                  <c:v>44152</c:v>
                </c:pt>
                <c:pt idx="92">
                  <c:v>44151</c:v>
                </c:pt>
                <c:pt idx="93">
                  <c:v>44148</c:v>
                </c:pt>
                <c:pt idx="94">
                  <c:v>44147</c:v>
                </c:pt>
                <c:pt idx="95">
                  <c:v>44146</c:v>
                </c:pt>
                <c:pt idx="96">
                  <c:v>44145</c:v>
                </c:pt>
                <c:pt idx="97">
                  <c:v>44144</c:v>
                </c:pt>
                <c:pt idx="98">
                  <c:v>44141</c:v>
                </c:pt>
                <c:pt idx="99">
                  <c:v>44140</c:v>
                </c:pt>
                <c:pt idx="100">
                  <c:v>44139</c:v>
                </c:pt>
                <c:pt idx="101">
                  <c:v>44138</c:v>
                </c:pt>
                <c:pt idx="102">
                  <c:v>44137</c:v>
                </c:pt>
                <c:pt idx="103">
                  <c:v>44134</c:v>
                </c:pt>
                <c:pt idx="104">
                  <c:v>44133</c:v>
                </c:pt>
                <c:pt idx="105">
                  <c:v>44132</c:v>
                </c:pt>
                <c:pt idx="106">
                  <c:v>44131</c:v>
                </c:pt>
                <c:pt idx="107">
                  <c:v>44130</c:v>
                </c:pt>
                <c:pt idx="108">
                  <c:v>44127</c:v>
                </c:pt>
                <c:pt idx="109">
                  <c:v>44126</c:v>
                </c:pt>
                <c:pt idx="110">
                  <c:v>44125</c:v>
                </c:pt>
                <c:pt idx="111">
                  <c:v>44124</c:v>
                </c:pt>
                <c:pt idx="112">
                  <c:v>44123</c:v>
                </c:pt>
                <c:pt idx="113">
                  <c:v>44120</c:v>
                </c:pt>
                <c:pt idx="114">
                  <c:v>44119</c:v>
                </c:pt>
                <c:pt idx="115">
                  <c:v>44118</c:v>
                </c:pt>
                <c:pt idx="116">
                  <c:v>44117</c:v>
                </c:pt>
                <c:pt idx="117">
                  <c:v>44116</c:v>
                </c:pt>
                <c:pt idx="118">
                  <c:v>44113</c:v>
                </c:pt>
                <c:pt idx="119">
                  <c:v>44112</c:v>
                </c:pt>
                <c:pt idx="120">
                  <c:v>44111</c:v>
                </c:pt>
                <c:pt idx="121">
                  <c:v>44110</c:v>
                </c:pt>
                <c:pt idx="122">
                  <c:v>44109</c:v>
                </c:pt>
                <c:pt idx="123">
                  <c:v>44106</c:v>
                </c:pt>
                <c:pt idx="124">
                  <c:v>44105</c:v>
                </c:pt>
                <c:pt idx="125">
                  <c:v>44104</c:v>
                </c:pt>
                <c:pt idx="126">
                  <c:v>44103</c:v>
                </c:pt>
                <c:pt idx="127">
                  <c:v>44102</c:v>
                </c:pt>
                <c:pt idx="128">
                  <c:v>44099</c:v>
                </c:pt>
                <c:pt idx="129">
                  <c:v>44098</c:v>
                </c:pt>
                <c:pt idx="130">
                  <c:v>44097</c:v>
                </c:pt>
                <c:pt idx="131">
                  <c:v>44096</c:v>
                </c:pt>
                <c:pt idx="132">
                  <c:v>44095</c:v>
                </c:pt>
                <c:pt idx="133">
                  <c:v>44092</c:v>
                </c:pt>
                <c:pt idx="134">
                  <c:v>44091</c:v>
                </c:pt>
                <c:pt idx="135">
                  <c:v>44090</c:v>
                </c:pt>
                <c:pt idx="136">
                  <c:v>44089</c:v>
                </c:pt>
                <c:pt idx="137">
                  <c:v>44088</c:v>
                </c:pt>
                <c:pt idx="138">
                  <c:v>44085</c:v>
                </c:pt>
                <c:pt idx="139">
                  <c:v>44084</c:v>
                </c:pt>
                <c:pt idx="140">
                  <c:v>44083</c:v>
                </c:pt>
                <c:pt idx="141">
                  <c:v>44082</c:v>
                </c:pt>
                <c:pt idx="142">
                  <c:v>44078</c:v>
                </c:pt>
                <c:pt idx="143">
                  <c:v>44077</c:v>
                </c:pt>
                <c:pt idx="144">
                  <c:v>44076</c:v>
                </c:pt>
                <c:pt idx="145">
                  <c:v>44075</c:v>
                </c:pt>
                <c:pt idx="146">
                  <c:v>44074</c:v>
                </c:pt>
                <c:pt idx="147">
                  <c:v>44071</c:v>
                </c:pt>
                <c:pt idx="148">
                  <c:v>44070</c:v>
                </c:pt>
                <c:pt idx="149">
                  <c:v>44069</c:v>
                </c:pt>
                <c:pt idx="150">
                  <c:v>44068</c:v>
                </c:pt>
                <c:pt idx="151">
                  <c:v>44067</c:v>
                </c:pt>
                <c:pt idx="152">
                  <c:v>44064</c:v>
                </c:pt>
                <c:pt idx="153">
                  <c:v>44063</c:v>
                </c:pt>
                <c:pt idx="154">
                  <c:v>44062</c:v>
                </c:pt>
                <c:pt idx="155">
                  <c:v>44061</c:v>
                </c:pt>
                <c:pt idx="156">
                  <c:v>44060</c:v>
                </c:pt>
                <c:pt idx="157">
                  <c:v>44057</c:v>
                </c:pt>
                <c:pt idx="158">
                  <c:v>44056</c:v>
                </c:pt>
                <c:pt idx="159">
                  <c:v>44055</c:v>
                </c:pt>
                <c:pt idx="160">
                  <c:v>44054</c:v>
                </c:pt>
                <c:pt idx="161">
                  <c:v>44053</c:v>
                </c:pt>
                <c:pt idx="162">
                  <c:v>44050</c:v>
                </c:pt>
                <c:pt idx="163">
                  <c:v>44049</c:v>
                </c:pt>
                <c:pt idx="164">
                  <c:v>44048</c:v>
                </c:pt>
                <c:pt idx="165">
                  <c:v>44047</c:v>
                </c:pt>
                <c:pt idx="166">
                  <c:v>44046</c:v>
                </c:pt>
                <c:pt idx="167">
                  <c:v>44043</c:v>
                </c:pt>
                <c:pt idx="168">
                  <c:v>44042</c:v>
                </c:pt>
                <c:pt idx="169">
                  <c:v>44041</c:v>
                </c:pt>
                <c:pt idx="170">
                  <c:v>44040</c:v>
                </c:pt>
                <c:pt idx="171">
                  <c:v>44039</c:v>
                </c:pt>
                <c:pt idx="172">
                  <c:v>44036</c:v>
                </c:pt>
                <c:pt idx="173">
                  <c:v>44035</c:v>
                </c:pt>
                <c:pt idx="174">
                  <c:v>44034</c:v>
                </c:pt>
                <c:pt idx="175">
                  <c:v>44033</c:v>
                </c:pt>
                <c:pt idx="176">
                  <c:v>44032</c:v>
                </c:pt>
                <c:pt idx="177">
                  <c:v>44029</c:v>
                </c:pt>
                <c:pt idx="178">
                  <c:v>44028</c:v>
                </c:pt>
                <c:pt idx="179">
                  <c:v>44027</c:v>
                </c:pt>
                <c:pt idx="180">
                  <c:v>44026</c:v>
                </c:pt>
                <c:pt idx="181">
                  <c:v>44025</c:v>
                </c:pt>
                <c:pt idx="182">
                  <c:v>44022</c:v>
                </c:pt>
                <c:pt idx="183">
                  <c:v>44021</c:v>
                </c:pt>
                <c:pt idx="184">
                  <c:v>44020</c:v>
                </c:pt>
                <c:pt idx="185">
                  <c:v>44019</c:v>
                </c:pt>
                <c:pt idx="186">
                  <c:v>44018</c:v>
                </c:pt>
                <c:pt idx="187">
                  <c:v>44014</c:v>
                </c:pt>
                <c:pt idx="188">
                  <c:v>44013</c:v>
                </c:pt>
                <c:pt idx="189">
                  <c:v>44012</c:v>
                </c:pt>
                <c:pt idx="190">
                  <c:v>44011</c:v>
                </c:pt>
                <c:pt idx="191">
                  <c:v>44008</c:v>
                </c:pt>
                <c:pt idx="192">
                  <c:v>44007</c:v>
                </c:pt>
                <c:pt idx="193">
                  <c:v>44006</c:v>
                </c:pt>
                <c:pt idx="194">
                  <c:v>44005</c:v>
                </c:pt>
                <c:pt idx="195">
                  <c:v>44004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43994</c:v>
                </c:pt>
                <c:pt idx="202">
                  <c:v>43993</c:v>
                </c:pt>
                <c:pt idx="203">
                  <c:v>43992</c:v>
                </c:pt>
                <c:pt idx="204">
                  <c:v>43991</c:v>
                </c:pt>
                <c:pt idx="205">
                  <c:v>43990</c:v>
                </c:pt>
                <c:pt idx="206">
                  <c:v>43987</c:v>
                </c:pt>
                <c:pt idx="207">
                  <c:v>43986</c:v>
                </c:pt>
                <c:pt idx="208">
                  <c:v>43985</c:v>
                </c:pt>
                <c:pt idx="209">
                  <c:v>43984</c:v>
                </c:pt>
                <c:pt idx="210">
                  <c:v>43983</c:v>
                </c:pt>
                <c:pt idx="211">
                  <c:v>43980</c:v>
                </c:pt>
                <c:pt idx="212">
                  <c:v>43979</c:v>
                </c:pt>
                <c:pt idx="213">
                  <c:v>43978</c:v>
                </c:pt>
                <c:pt idx="214">
                  <c:v>43977</c:v>
                </c:pt>
                <c:pt idx="215">
                  <c:v>43973</c:v>
                </c:pt>
                <c:pt idx="216">
                  <c:v>43972</c:v>
                </c:pt>
                <c:pt idx="217">
                  <c:v>43971</c:v>
                </c:pt>
                <c:pt idx="218">
                  <c:v>43970</c:v>
                </c:pt>
                <c:pt idx="219">
                  <c:v>43969</c:v>
                </c:pt>
                <c:pt idx="220">
                  <c:v>43966</c:v>
                </c:pt>
                <c:pt idx="221">
                  <c:v>43965</c:v>
                </c:pt>
                <c:pt idx="222">
                  <c:v>43964</c:v>
                </c:pt>
                <c:pt idx="223">
                  <c:v>43963</c:v>
                </c:pt>
                <c:pt idx="224">
                  <c:v>43962</c:v>
                </c:pt>
                <c:pt idx="225">
                  <c:v>43959</c:v>
                </c:pt>
                <c:pt idx="226">
                  <c:v>43958</c:v>
                </c:pt>
                <c:pt idx="227">
                  <c:v>43957</c:v>
                </c:pt>
                <c:pt idx="228">
                  <c:v>43956</c:v>
                </c:pt>
                <c:pt idx="229">
                  <c:v>43955</c:v>
                </c:pt>
                <c:pt idx="230">
                  <c:v>43952</c:v>
                </c:pt>
                <c:pt idx="231">
                  <c:v>43951</c:v>
                </c:pt>
                <c:pt idx="232">
                  <c:v>43950</c:v>
                </c:pt>
                <c:pt idx="233">
                  <c:v>43949</c:v>
                </c:pt>
                <c:pt idx="234">
                  <c:v>43948</c:v>
                </c:pt>
                <c:pt idx="235">
                  <c:v>43945</c:v>
                </c:pt>
                <c:pt idx="236">
                  <c:v>43944</c:v>
                </c:pt>
                <c:pt idx="237">
                  <c:v>43943</c:v>
                </c:pt>
                <c:pt idx="238">
                  <c:v>43942</c:v>
                </c:pt>
                <c:pt idx="239">
                  <c:v>43941</c:v>
                </c:pt>
                <c:pt idx="240">
                  <c:v>43938</c:v>
                </c:pt>
                <c:pt idx="241">
                  <c:v>43937</c:v>
                </c:pt>
                <c:pt idx="242">
                  <c:v>43936</c:v>
                </c:pt>
                <c:pt idx="243">
                  <c:v>43935</c:v>
                </c:pt>
                <c:pt idx="244">
                  <c:v>43934</c:v>
                </c:pt>
                <c:pt idx="245">
                  <c:v>43930</c:v>
                </c:pt>
                <c:pt idx="246">
                  <c:v>43929</c:v>
                </c:pt>
                <c:pt idx="247">
                  <c:v>43928</c:v>
                </c:pt>
                <c:pt idx="248">
                  <c:v>43927</c:v>
                </c:pt>
                <c:pt idx="249">
                  <c:v>43924</c:v>
                </c:pt>
                <c:pt idx="250">
                  <c:v>43923</c:v>
                </c:pt>
                <c:pt idx="251">
                  <c:v>43922</c:v>
                </c:pt>
                <c:pt idx="252">
                  <c:v>43921</c:v>
                </c:pt>
                <c:pt idx="253">
                  <c:v>43920</c:v>
                </c:pt>
                <c:pt idx="254">
                  <c:v>43917</c:v>
                </c:pt>
                <c:pt idx="255">
                  <c:v>43916</c:v>
                </c:pt>
                <c:pt idx="256">
                  <c:v>43915</c:v>
                </c:pt>
                <c:pt idx="257">
                  <c:v>43914</c:v>
                </c:pt>
                <c:pt idx="258">
                  <c:v>43913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43903</c:v>
                </c:pt>
                <c:pt idx="265">
                  <c:v>43902</c:v>
                </c:pt>
                <c:pt idx="266">
                  <c:v>43901</c:v>
                </c:pt>
                <c:pt idx="267">
                  <c:v>43900</c:v>
                </c:pt>
                <c:pt idx="268">
                  <c:v>43899</c:v>
                </c:pt>
                <c:pt idx="269">
                  <c:v>43896</c:v>
                </c:pt>
                <c:pt idx="270">
                  <c:v>43895</c:v>
                </c:pt>
                <c:pt idx="271">
                  <c:v>43894</c:v>
                </c:pt>
                <c:pt idx="272">
                  <c:v>43893</c:v>
                </c:pt>
                <c:pt idx="273">
                  <c:v>43892</c:v>
                </c:pt>
                <c:pt idx="274">
                  <c:v>43889</c:v>
                </c:pt>
                <c:pt idx="275">
                  <c:v>43888</c:v>
                </c:pt>
                <c:pt idx="276">
                  <c:v>43887</c:v>
                </c:pt>
                <c:pt idx="277">
                  <c:v>43886</c:v>
                </c:pt>
                <c:pt idx="278">
                  <c:v>43885</c:v>
                </c:pt>
                <c:pt idx="279">
                  <c:v>43882</c:v>
                </c:pt>
                <c:pt idx="280">
                  <c:v>43881</c:v>
                </c:pt>
                <c:pt idx="281">
                  <c:v>43880</c:v>
                </c:pt>
                <c:pt idx="282">
                  <c:v>43879</c:v>
                </c:pt>
                <c:pt idx="283">
                  <c:v>43875</c:v>
                </c:pt>
                <c:pt idx="284">
                  <c:v>43874</c:v>
                </c:pt>
                <c:pt idx="285">
                  <c:v>43873</c:v>
                </c:pt>
                <c:pt idx="286">
                  <c:v>43872</c:v>
                </c:pt>
                <c:pt idx="287">
                  <c:v>43871</c:v>
                </c:pt>
                <c:pt idx="288">
                  <c:v>43868</c:v>
                </c:pt>
                <c:pt idx="289">
                  <c:v>43867</c:v>
                </c:pt>
                <c:pt idx="290">
                  <c:v>43866</c:v>
                </c:pt>
                <c:pt idx="291">
                  <c:v>43865</c:v>
                </c:pt>
                <c:pt idx="292">
                  <c:v>43864</c:v>
                </c:pt>
                <c:pt idx="293">
                  <c:v>43861</c:v>
                </c:pt>
                <c:pt idx="294">
                  <c:v>43860</c:v>
                </c:pt>
                <c:pt idx="295">
                  <c:v>43859</c:v>
                </c:pt>
                <c:pt idx="296">
                  <c:v>43858</c:v>
                </c:pt>
                <c:pt idx="297">
                  <c:v>43857</c:v>
                </c:pt>
                <c:pt idx="298">
                  <c:v>43854</c:v>
                </c:pt>
                <c:pt idx="299">
                  <c:v>43853</c:v>
                </c:pt>
                <c:pt idx="300">
                  <c:v>43852</c:v>
                </c:pt>
                <c:pt idx="301">
                  <c:v>43851</c:v>
                </c:pt>
                <c:pt idx="302">
                  <c:v>43847</c:v>
                </c:pt>
                <c:pt idx="303">
                  <c:v>43846</c:v>
                </c:pt>
                <c:pt idx="304">
                  <c:v>43845</c:v>
                </c:pt>
                <c:pt idx="305">
                  <c:v>43844</c:v>
                </c:pt>
                <c:pt idx="306">
                  <c:v>43843</c:v>
                </c:pt>
                <c:pt idx="307">
                  <c:v>43840</c:v>
                </c:pt>
                <c:pt idx="308">
                  <c:v>43839</c:v>
                </c:pt>
                <c:pt idx="309">
                  <c:v>43838</c:v>
                </c:pt>
                <c:pt idx="310">
                  <c:v>43837</c:v>
                </c:pt>
                <c:pt idx="311">
                  <c:v>43836</c:v>
                </c:pt>
                <c:pt idx="312">
                  <c:v>43833</c:v>
                </c:pt>
                <c:pt idx="313">
                  <c:v>43832</c:v>
                </c:pt>
                <c:pt idx="314">
                  <c:v>43830</c:v>
                </c:pt>
                <c:pt idx="315">
                  <c:v>43829</c:v>
                </c:pt>
                <c:pt idx="316">
                  <c:v>43826</c:v>
                </c:pt>
                <c:pt idx="317">
                  <c:v>43825</c:v>
                </c:pt>
                <c:pt idx="318">
                  <c:v>43823</c:v>
                </c:pt>
                <c:pt idx="319">
                  <c:v>43822</c:v>
                </c:pt>
                <c:pt idx="320">
                  <c:v>43819</c:v>
                </c:pt>
                <c:pt idx="321">
                  <c:v>43818</c:v>
                </c:pt>
                <c:pt idx="322">
                  <c:v>43817</c:v>
                </c:pt>
                <c:pt idx="323">
                  <c:v>43816</c:v>
                </c:pt>
                <c:pt idx="324">
                  <c:v>43815</c:v>
                </c:pt>
                <c:pt idx="325">
                  <c:v>43812</c:v>
                </c:pt>
                <c:pt idx="326">
                  <c:v>43811</c:v>
                </c:pt>
                <c:pt idx="327">
                  <c:v>43810</c:v>
                </c:pt>
                <c:pt idx="328">
                  <c:v>43809</c:v>
                </c:pt>
                <c:pt idx="329">
                  <c:v>43808</c:v>
                </c:pt>
                <c:pt idx="330">
                  <c:v>43805</c:v>
                </c:pt>
                <c:pt idx="331">
                  <c:v>43804</c:v>
                </c:pt>
                <c:pt idx="332">
                  <c:v>43803</c:v>
                </c:pt>
                <c:pt idx="333">
                  <c:v>43802</c:v>
                </c:pt>
                <c:pt idx="334">
                  <c:v>43801</c:v>
                </c:pt>
                <c:pt idx="335">
                  <c:v>43798</c:v>
                </c:pt>
                <c:pt idx="336">
                  <c:v>43796</c:v>
                </c:pt>
                <c:pt idx="337">
                  <c:v>43795</c:v>
                </c:pt>
                <c:pt idx="338">
                  <c:v>43794</c:v>
                </c:pt>
                <c:pt idx="339">
                  <c:v>43791</c:v>
                </c:pt>
                <c:pt idx="340">
                  <c:v>43790</c:v>
                </c:pt>
                <c:pt idx="341">
                  <c:v>43789</c:v>
                </c:pt>
                <c:pt idx="342">
                  <c:v>43788</c:v>
                </c:pt>
                <c:pt idx="343">
                  <c:v>43787</c:v>
                </c:pt>
                <c:pt idx="344">
                  <c:v>43784</c:v>
                </c:pt>
                <c:pt idx="345">
                  <c:v>43783</c:v>
                </c:pt>
                <c:pt idx="346">
                  <c:v>43782</c:v>
                </c:pt>
                <c:pt idx="347">
                  <c:v>43781</c:v>
                </c:pt>
                <c:pt idx="348">
                  <c:v>43780</c:v>
                </c:pt>
                <c:pt idx="349">
                  <c:v>43777</c:v>
                </c:pt>
                <c:pt idx="350">
                  <c:v>43776</c:v>
                </c:pt>
                <c:pt idx="351">
                  <c:v>43775</c:v>
                </c:pt>
                <c:pt idx="352">
                  <c:v>43774</c:v>
                </c:pt>
                <c:pt idx="353">
                  <c:v>43773</c:v>
                </c:pt>
                <c:pt idx="354">
                  <c:v>43770</c:v>
                </c:pt>
                <c:pt idx="355">
                  <c:v>43769</c:v>
                </c:pt>
                <c:pt idx="356">
                  <c:v>43768</c:v>
                </c:pt>
                <c:pt idx="357">
                  <c:v>43767</c:v>
                </c:pt>
                <c:pt idx="358">
                  <c:v>43766</c:v>
                </c:pt>
                <c:pt idx="359">
                  <c:v>43763</c:v>
                </c:pt>
                <c:pt idx="360">
                  <c:v>43762</c:v>
                </c:pt>
                <c:pt idx="361">
                  <c:v>43761</c:v>
                </c:pt>
                <c:pt idx="362">
                  <c:v>43760</c:v>
                </c:pt>
                <c:pt idx="363">
                  <c:v>43759</c:v>
                </c:pt>
                <c:pt idx="364">
                  <c:v>43756</c:v>
                </c:pt>
                <c:pt idx="365">
                  <c:v>43755</c:v>
                </c:pt>
                <c:pt idx="366">
                  <c:v>43754</c:v>
                </c:pt>
                <c:pt idx="367">
                  <c:v>43753</c:v>
                </c:pt>
                <c:pt idx="368">
                  <c:v>43752</c:v>
                </c:pt>
                <c:pt idx="369">
                  <c:v>43749</c:v>
                </c:pt>
                <c:pt idx="370">
                  <c:v>43748</c:v>
                </c:pt>
                <c:pt idx="371">
                  <c:v>43747</c:v>
                </c:pt>
                <c:pt idx="372">
                  <c:v>43746</c:v>
                </c:pt>
                <c:pt idx="373">
                  <c:v>43745</c:v>
                </c:pt>
                <c:pt idx="374">
                  <c:v>43742</c:v>
                </c:pt>
                <c:pt idx="375">
                  <c:v>43741</c:v>
                </c:pt>
                <c:pt idx="376">
                  <c:v>43740</c:v>
                </c:pt>
                <c:pt idx="377">
                  <c:v>43739</c:v>
                </c:pt>
                <c:pt idx="378">
                  <c:v>43738</c:v>
                </c:pt>
                <c:pt idx="379">
                  <c:v>43735</c:v>
                </c:pt>
                <c:pt idx="380">
                  <c:v>43734</c:v>
                </c:pt>
                <c:pt idx="381">
                  <c:v>43733</c:v>
                </c:pt>
                <c:pt idx="382">
                  <c:v>43732</c:v>
                </c:pt>
                <c:pt idx="383">
                  <c:v>43731</c:v>
                </c:pt>
                <c:pt idx="384">
                  <c:v>43728</c:v>
                </c:pt>
                <c:pt idx="385">
                  <c:v>43727</c:v>
                </c:pt>
                <c:pt idx="386">
                  <c:v>43726</c:v>
                </c:pt>
                <c:pt idx="387">
                  <c:v>43725</c:v>
                </c:pt>
                <c:pt idx="388">
                  <c:v>43724</c:v>
                </c:pt>
                <c:pt idx="389">
                  <c:v>43721</c:v>
                </c:pt>
                <c:pt idx="390">
                  <c:v>43720</c:v>
                </c:pt>
                <c:pt idx="391">
                  <c:v>43719</c:v>
                </c:pt>
                <c:pt idx="392">
                  <c:v>43718</c:v>
                </c:pt>
                <c:pt idx="393">
                  <c:v>43717</c:v>
                </c:pt>
                <c:pt idx="394">
                  <c:v>43714</c:v>
                </c:pt>
                <c:pt idx="395">
                  <c:v>43713</c:v>
                </c:pt>
                <c:pt idx="396">
                  <c:v>43712</c:v>
                </c:pt>
                <c:pt idx="397">
                  <c:v>43711</c:v>
                </c:pt>
                <c:pt idx="398">
                  <c:v>43707</c:v>
                </c:pt>
                <c:pt idx="399">
                  <c:v>43706</c:v>
                </c:pt>
                <c:pt idx="400">
                  <c:v>43705</c:v>
                </c:pt>
                <c:pt idx="401">
                  <c:v>43704</c:v>
                </c:pt>
                <c:pt idx="402">
                  <c:v>43703</c:v>
                </c:pt>
                <c:pt idx="403">
                  <c:v>43700</c:v>
                </c:pt>
                <c:pt idx="404">
                  <c:v>43699</c:v>
                </c:pt>
                <c:pt idx="405">
                  <c:v>43698</c:v>
                </c:pt>
                <c:pt idx="406">
                  <c:v>43697</c:v>
                </c:pt>
                <c:pt idx="407">
                  <c:v>43696</c:v>
                </c:pt>
                <c:pt idx="408">
                  <c:v>43693</c:v>
                </c:pt>
                <c:pt idx="409">
                  <c:v>43692</c:v>
                </c:pt>
                <c:pt idx="410">
                  <c:v>43691</c:v>
                </c:pt>
                <c:pt idx="411">
                  <c:v>43690</c:v>
                </c:pt>
                <c:pt idx="412">
                  <c:v>43689</c:v>
                </c:pt>
                <c:pt idx="413">
                  <c:v>43686</c:v>
                </c:pt>
                <c:pt idx="414">
                  <c:v>43685</c:v>
                </c:pt>
                <c:pt idx="415">
                  <c:v>43684</c:v>
                </c:pt>
                <c:pt idx="416">
                  <c:v>43683</c:v>
                </c:pt>
                <c:pt idx="417">
                  <c:v>43682</c:v>
                </c:pt>
                <c:pt idx="418">
                  <c:v>43679</c:v>
                </c:pt>
                <c:pt idx="419">
                  <c:v>43678</c:v>
                </c:pt>
                <c:pt idx="420">
                  <c:v>43677</c:v>
                </c:pt>
                <c:pt idx="421">
                  <c:v>43676</c:v>
                </c:pt>
                <c:pt idx="422">
                  <c:v>43675</c:v>
                </c:pt>
                <c:pt idx="423">
                  <c:v>43672</c:v>
                </c:pt>
                <c:pt idx="424">
                  <c:v>43671</c:v>
                </c:pt>
                <c:pt idx="425">
                  <c:v>43670</c:v>
                </c:pt>
                <c:pt idx="426">
                  <c:v>43669</c:v>
                </c:pt>
                <c:pt idx="427">
                  <c:v>43668</c:v>
                </c:pt>
                <c:pt idx="428">
                  <c:v>43665</c:v>
                </c:pt>
                <c:pt idx="429">
                  <c:v>43664</c:v>
                </c:pt>
                <c:pt idx="430">
                  <c:v>43663</c:v>
                </c:pt>
                <c:pt idx="431">
                  <c:v>43662</c:v>
                </c:pt>
                <c:pt idx="432">
                  <c:v>43661</c:v>
                </c:pt>
                <c:pt idx="433">
                  <c:v>43658</c:v>
                </c:pt>
                <c:pt idx="434">
                  <c:v>43657</c:v>
                </c:pt>
                <c:pt idx="435">
                  <c:v>43656</c:v>
                </c:pt>
                <c:pt idx="436">
                  <c:v>43655</c:v>
                </c:pt>
                <c:pt idx="437">
                  <c:v>43654</c:v>
                </c:pt>
                <c:pt idx="438">
                  <c:v>43651</c:v>
                </c:pt>
                <c:pt idx="439">
                  <c:v>43649</c:v>
                </c:pt>
                <c:pt idx="440">
                  <c:v>43648</c:v>
                </c:pt>
                <c:pt idx="441">
                  <c:v>43647</c:v>
                </c:pt>
                <c:pt idx="442">
                  <c:v>43644</c:v>
                </c:pt>
                <c:pt idx="443">
                  <c:v>43643</c:v>
                </c:pt>
                <c:pt idx="444">
                  <c:v>43642</c:v>
                </c:pt>
                <c:pt idx="445">
                  <c:v>43641</c:v>
                </c:pt>
                <c:pt idx="446">
                  <c:v>43640</c:v>
                </c:pt>
                <c:pt idx="447">
                  <c:v>43637</c:v>
                </c:pt>
                <c:pt idx="448">
                  <c:v>43636</c:v>
                </c:pt>
                <c:pt idx="449">
                  <c:v>43635</c:v>
                </c:pt>
                <c:pt idx="450">
                  <c:v>43634</c:v>
                </c:pt>
                <c:pt idx="451">
                  <c:v>43633</c:v>
                </c:pt>
                <c:pt idx="452">
                  <c:v>43630</c:v>
                </c:pt>
                <c:pt idx="453">
                  <c:v>43629</c:v>
                </c:pt>
                <c:pt idx="454">
                  <c:v>43628</c:v>
                </c:pt>
                <c:pt idx="455">
                  <c:v>43627</c:v>
                </c:pt>
                <c:pt idx="456">
                  <c:v>43626</c:v>
                </c:pt>
                <c:pt idx="457">
                  <c:v>43623</c:v>
                </c:pt>
                <c:pt idx="458">
                  <c:v>43622</c:v>
                </c:pt>
                <c:pt idx="459">
                  <c:v>43621</c:v>
                </c:pt>
                <c:pt idx="460">
                  <c:v>43620</c:v>
                </c:pt>
                <c:pt idx="461">
                  <c:v>43619</c:v>
                </c:pt>
                <c:pt idx="462">
                  <c:v>43616</c:v>
                </c:pt>
                <c:pt idx="463">
                  <c:v>43615</c:v>
                </c:pt>
                <c:pt idx="464">
                  <c:v>43614</c:v>
                </c:pt>
                <c:pt idx="465">
                  <c:v>43613</c:v>
                </c:pt>
                <c:pt idx="466">
                  <c:v>43609</c:v>
                </c:pt>
                <c:pt idx="467">
                  <c:v>43608</c:v>
                </c:pt>
                <c:pt idx="468">
                  <c:v>43607</c:v>
                </c:pt>
                <c:pt idx="469">
                  <c:v>43606</c:v>
                </c:pt>
                <c:pt idx="470">
                  <c:v>43605</c:v>
                </c:pt>
                <c:pt idx="471">
                  <c:v>43602</c:v>
                </c:pt>
                <c:pt idx="472">
                  <c:v>43601</c:v>
                </c:pt>
                <c:pt idx="473">
                  <c:v>43600</c:v>
                </c:pt>
                <c:pt idx="474">
                  <c:v>43599</c:v>
                </c:pt>
                <c:pt idx="475">
                  <c:v>43598</c:v>
                </c:pt>
                <c:pt idx="476">
                  <c:v>43595</c:v>
                </c:pt>
                <c:pt idx="477">
                  <c:v>43594</c:v>
                </c:pt>
                <c:pt idx="478">
                  <c:v>43593</c:v>
                </c:pt>
                <c:pt idx="479">
                  <c:v>43592</c:v>
                </c:pt>
                <c:pt idx="480">
                  <c:v>43591</c:v>
                </c:pt>
                <c:pt idx="481">
                  <c:v>43588</c:v>
                </c:pt>
                <c:pt idx="482">
                  <c:v>43587</c:v>
                </c:pt>
                <c:pt idx="483">
                  <c:v>43586</c:v>
                </c:pt>
                <c:pt idx="484">
                  <c:v>43585</c:v>
                </c:pt>
                <c:pt idx="485">
                  <c:v>43584</c:v>
                </c:pt>
                <c:pt idx="486">
                  <c:v>43581</c:v>
                </c:pt>
                <c:pt idx="487">
                  <c:v>43580</c:v>
                </c:pt>
                <c:pt idx="488">
                  <c:v>43579</c:v>
                </c:pt>
                <c:pt idx="489">
                  <c:v>43578</c:v>
                </c:pt>
                <c:pt idx="490">
                  <c:v>43577</c:v>
                </c:pt>
                <c:pt idx="491">
                  <c:v>43573</c:v>
                </c:pt>
                <c:pt idx="492">
                  <c:v>43572</c:v>
                </c:pt>
                <c:pt idx="493">
                  <c:v>43571</c:v>
                </c:pt>
                <c:pt idx="494">
                  <c:v>43570</c:v>
                </c:pt>
                <c:pt idx="495">
                  <c:v>43567</c:v>
                </c:pt>
                <c:pt idx="496">
                  <c:v>43566</c:v>
                </c:pt>
                <c:pt idx="497">
                  <c:v>43565</c:v>
                </c:pt>
                <c:pt idx="498">
                  <c:v>43564</c:v>
                </c:pt>
                <c:pt idx="499">
                  <c:v>43563</c:v>
                </c:pt>
                <c:pt idx="500">
                  <c:v>43560</c:v>
                </c:pt>
                <c:pt idx="501">
                  <c:v>43559</c:v>
                </c:pt>
                <c:pt idx="502">
                  <c:v>43558</c:v>
                </c:pt>
                <c:pt idx="503">
                  <c:v>43557</c:v>
                </c:pt>
                <c:pt idx="504">
                  <c:v>43556</c:v>
                </c:pt>
                <c:pt idx="505">
                  <c:v>43553</c:v>
                </c:pt>
                <c:pt idx="506">
                  <c:v>43552</c:v>
                </c:pt>
                <c:pt idx="507">
                  <c:v>43551</c:v>
                </c:pt>
                <c:pt idx="508">
                  <c:v>43550</c:v>
                </c:pt>
                <c:pt idx="509">
                  <c:v>43549</c:v>
                </c:pt>
                <c:pt idx="510">
                  <c:v>43546</c:v>
                </c:pt>
                <c:pt idx="511">
                  <c:v>43545</c:v>
                </c:pt>
                <c:pt idx="512">
                  <c:v>43544</c:v>
                </c:pt>
                <c:pt idx="513">
                  <c:v>43543</c:v>
                </c:pt>
                <c:pt idx="514">
                  <c:v>43542</c:v>
                </c:pt>
                <c:pt idx="515">
                  <c:v>43539</c:v>
                </c:pt>
                <c:pt idx="516">
                  <c:v>43538</c:v>
                </c:pt>
                <c:pt idx="517">
                  <c:v>43537</c:v>
                </c:pt>
                <c:pt idx="518">
                  <c:v>43536</c:v>
                </c:pt>
                <c:pt idx="519">
                  <c:v>43535</c:v>
                </c:pt>
                <c:pt idx="520">
                  <c:v>43532</c:v>
                </c:pt>
                <c:pt idx="521">
                  <c:v>43531</c:v>
                </c:pt>
                <c:pt idx="522">
                  <c:v>43530</c:v>
                </c:pt>
                <c:pt idx="523">
                  <c:v>43529</c:v>
                </c:pt>
                <c:pt idx="524">
                  <c:v>43528</c:v>
                </c:pt>
                <c:pt idx="525">
                  <c:v>43525</c:v>
                </c:pt>
                <c:pt idx="526">
                  <c:v>43524</c:v>
                </c:pt>
                <c:pt idx="527">
                  <c:v>43523</c:v>
                </c:pt>
                <c:pt idx="528">
                  <c:v>43522</c:v>
                </c:pt>
                <c:pt idx="529">
                  <c:v>43521</c:v>
                </c:pt>
                <c:pt idx="530">
                  <c:v>43518</c:v>
                </c:pt>
                <c:pt idx="531">
                  <c:v>43517</c:v>
                </c:pt>
                <c:pt idx="532">
                  <c:v>43516</c:v>
                </c:pt>
                <c:pt idx="533">
                  <c:v>43515</c:v>
                </c:pt>
                <c:pt idx="534">
                  <c:v>43511</c:v>
                </c:pt>
                <c:pt idx="535">
                  <c:v>43510</c:v>
                </c:pt>
                <c:pt idx="536">
                  <c:v>43509</c:v>
                </c:pt>
                <c:pt idx="537">
                  <c:v>43508</c:v>
                </c:pt>
                <c:pt idx="538">
                  <c:v>43507</c:v>
                </c:pt>
                <c:pt idx="539">
                  <c:v>43504</c:v>
                </c:pt>
                <c:pt idx="540">
                  <c:v>43503</c:v>
                </c:pt>
                <c:pt idx="541">
                  <c:v>43502</c:v>
                </c:pt>
                <c:pt idx="542">
                  <c:v>43501</c:v>
                </c:pt>
                <c:pt idx="543">
                  <c:v>43500</c:v>
                </c:pt>
                <c:pt idx="544">
                  <c:v>43497</c:v>
                </c:pt>
                <c:pt idx="545">
                  <c:v>43496</c:v>
                </c:pt>
                <c:pt idx="546">
                  <c:v>43495</c:v>
                </c:pt>
                <c:pt idx="547">
                  <c:v>43494</c:v>
                </c:pt>
                <c:pt idx="548">
                  <c:v>43493</c:v>
                </c:pt>
                <c:pt idx="549">
                  <c:v>43490</c:v>
                </c:pt>
                <c:pt idx="550">
                  <c:v>43489</c:v>
                </c:pt>
                <c:pt idx="551">
                  <c:v>43488</c:v>
                </c:pt>
                <c:pt idx="552">
                  <c:v>43487</c:v>
                </c:pt>
                <c:pt idx="553">
                  <c:v>43483</c:v>
                </c:pt>
                <c:pt idx="554">
                  <c:v>43482</c:v>
                </c:pt>
                <c:pt idx="555">
                  <c:v>43481</c:v>
                </c:pt>
                <c:pt idx="556">
                  <c:v>43480</c:v>
                </c:pt>
                <c:pt idx="557">
                  <c:v>43479</c:v>
                </c:pt>
                <c:pt idx="558">
                  <c:v>43476</c:v>
                </c:pt>
                <c:pt idx="559">
                  <c:v>43475</c:v>
                </c:pt>
                <c:pt idx="560">
                  <c:v>43474</c:v>
                </c:pt>
                <c:pt idx="561">
                  <c:v>43473</c:v>
                </c:pt>
                <c:pt idx="562">
                  <c:v>43472</c:v>
                </c:pt>
                <c:pt idx="563">
                  <c:v>43469</c:v>
                </c:pt>
                <c:pt idx="564">
                  <c:v>43468</c:v>
                </c:pt>
                <c:pt idx="565">
                  <c:v>43467</c:v>
                </c:pt>
                <c:pt idx="566">
                  <c:v>43465</c:v>
                </c:pt>
              </c:numCache>
            </c:numRef>
          </c:cat>
          <c:val>
            <c:numRef>
              <c:f>'[2]2019-Q1 2021 Perf'!$O$3:$O$569</c:f>
              <c:numCache>
                <c:formatCode>General</c:formatCode>
                <c:ptCount val="567"/>
                <c:pt idx="0">
                  <c:v>115948.78992074351</c:v>
                </c:pt>
                <c:pt idx="1">
                  <c:v>115948.78992074351</c:v>
                </c:pt>
                <c:pt idx="2">
                  <c:v>115948.78992074351</c:v>
                </c:pt>
                <c:pt idx="3">
                  <c:v>115948.78992074351</c:v>
                </c:pt>
                <c:pt idx="4">
                  <c:v>115733.27172386479</c:v>
                </c:pt>
                <c:pt idx="5">
                  <c:v>115733.27172386479</c:v>
                </c:pt>
                <c:pt idx="6">
                  <c:v>115733.27172386479</c:v>
                </c:pt>
                <c:pt idx="7">
                  <c:v>115733.27172386479</c:v>
                </c:pt>
                <c:pt idx="8">
                  <c:v>115733.27172386479</c:v>
                </c:pt>
                <c:pt idx="9">
                  <c:v>115733.27172386479</c:v>
                </c:pt>
                <c:pt idx="10">
                  <c:v>115733.27172386479</c:v>
                </c:pt>
                <c:pt idx="11">
                  <c:v>115517.7535269861</c:v>
                </c:pt>
                <c:pt idx="12">
                  <c:v>115517.7535269861</c:v>
                </c:pt>
                <c:pt idx="13">
                  <c:v>115517.7535269861</c:v>
                </c:pt>
                <c:pt idx="14">
                  <c:v>115517.7535269861</c:v>
                </c:pt>
                <c:pt idx="15">
                  <c:v>115517.7535269861</c:v>
                </c:pt>
                <c:pt idx="16">
                  <c:v>115517.7535269861</c:v>
                </c:pt>
                <c:pt idx="17">
                  <c:v>115517.7535269861</c:v>
                </c:pt>
                <c:pt idx="18">
                  <c:v>115517.7535269861</c:v>
                </c:pt>
                <c:pt idx="19">
                  <c:v>115517.7535269861</c:v>
                </c:pt>
                <c:pt idx="20">
                  <c:v>115517.7535269861</c:v>
                </c:pt>
                <c:pt idx="21">
                  <c:v>115517.7535269861</c:v>
                </c:pt>
                <c:pt idx="22">
                  <c:v>115517.7535269861</c:v>
                </c:pt>
                <c:pt idx="23">
                  <c:v>115517.7535269861</c:v>
                </c:pt>
                <c:pt idx="24">
                  <c:v>115517.7535269861</c:v>
                </c:pt>
                <c:pt idx="25">
                  <c:v>115517.7535269861</c:v>
                </c:pt>
                <c:pt idx="26">
                  <c:v>115517.7535269861</c:v>
                </c:pt>
                <c:pt idx="27">
                  <c:v>115517.7535269861</c:v>
                </c:pt>
                <c:pt idx="28">
                  <c:v>115517.7535269861</c:v>
                </c:pt>
                <c:pt idx="29">
                  <c:v>115517.7535269861</c:v>
                </c:pt>
                <c:pt idx="30">
                  <c:v>115517.7535269861</c:v>
                </c:pt>
                <c:pt idx="31">
                  <c:v>115517.7535269861</c:v>
                </c:pt>
                <c:pt idx="32">
                  <c:v>115517.7535269861</c:v>
                </c:pt>
                <c:pt idx="33">
                  <c:v>114978.95803478932</c:v>
                </c:pt>
                <c:pt idx="34">
                  <c:v>114978.95803478932</c:v>
                </c:pt>
                <c:pt idx="35">
                  <c:v>114978.95803478932</c:v>
                </c:pt>
                <c:pt idx="36">
                  <c:v>114978.95803478932</c:v>
                </c:pt>
                <c:pt idx="37">
                  <c:v>114440.16254259254</c:v>
                </c:pt>
                <c:pt idx="38">
                  <c:v>114440.16254259254</c:v>
                </c:pt>
                <c:pt idx="39">
                  <c:v>114009.12614883516</c:v>
                </c:pt>
                <c:pt idx="40">
                  <c:v>114009.12614883516</c:v>
                </c:pt>
                <c:pt idx="41">
                  <c:v>114009.12614883516</c:v>
                </c:pt>
                <c:pt idx="42">
                  <c:v>114009.12614883516</c:v>
                </c:pt>
                <c:pt idx="43">
                  <c:v>114009.12614883516</c:v>
                </c:pt>
                <c:pt idx="44">
                  <c:v>114009.12614883516</c:v>
                </c:pt>
                <c:pt idx="45">
                  <c:v>114009.12614883516</c:v>
                </c:pt>
                <c:pt idx="46">
                  <c:v>114009.12614883516</c:v>
                </c:pt>
                <c:pt idx="47">
                  <c:v>114009.12614883516</c:v>
                </c:pt>
                <c:pt idx="48">
                  <c:v>114009.12614883516</c:v>
                </c:pt>
                <c:pt idx="49">
                  <c:v>114009.12614883516</c:v>
                </c:pt>
                <c:pt idx="50">
                  <c:v>113578.08975507773</c:v>
                </c:pt>
                <c:pt idx="51">
                  <c:v>113578.08975507773</c:v>
                </c:pt>
                <c:pt idx="52">
                  <c:v>113578.08975507773</c:v>
                </c:pt>
                <c:pt idx="53">
                  <c:v>113578.08975507773</c:v>
                </c:pt>
                <c:pt idx="54">
                  <c:v>113578.08975507773</c:v>
                </c:pt>
                <c:pt idx="55">
                  <c:v>113578.08975507773</c:v>
                </c:pt>
                <c:pt idx="56">
                  <c:v>113578.08975507773</c:v>
                </c:pt>
                <c:pt idx="57">
                  <c:v>113147.05336132034</c:v>
                </c:pt>
                <c:pt idx="58">
                  <c:v>112500.49877068422</c:v>
                </c:pt>
                <c:pt idx="59">
                  <c:v>112500.49877068422</c:v>
                </c:pt>
                <c:pt idx="60">
                  <c:v>112500.49877068422</c:v>
                </c:pt>
                <c:pt idx="61">
                  <c:v>112500.49877068422</c:v>
                </c:pt>
                <c:pt idx="62">
                  <c:v>112284.9805738055</c:v>
                </c:pt>
                <c:pt idx="63">
                  <c:v>112284.9805738055</c:v>
                </c:pt>
                <c:pt idx="64">
                  <c:v>112284.9805738055</c:v>
                </c:pt>
                <c:pt idx="65">
                  <c:v>111853.9441800481</c:v>
                </c:pt>
                <c:pt idx="66">
                  <c:v>111853.9441800481</c:v>
                </c:pt>
                <c:pt idx="67">
                  <c:v>111853.9441800481</c:v>
                </c:pt>
                <c:pt idx="68">
                  <c:v>111853.9441800481</c:v>
                </c:pt>
                <c:pt idx="69">
                  <c:v>111853.9441800481</c:v>
                </c:pt>
                <c:pt idx="70">
                  <c:v>111853.9441800481</c:v>
                </c:pt>
                <c:pt idx="71">
                  <c:v>111659.23426507802</c:v>
                </c:pt>
                <c:pt idx="72">
                  <c:v>111659.23426507802</c:v>
                </c:pt>
                <c:pt idx="73">
                  <c:v>111659.23426507802</c:v>
                </c:pt>
                <c:pt idx="74">
                  <c:v>111659.23426507802</c:v>
                </c:pt>
                <c:pt idx="75">
                  <c:v>111659.23426507802</c:v>
                </c:pt>
                <c:pt idx="76">
                  <c:v>111659.23426507802</c:v>
                </c:pt>
                <c:pt idx="77">
                  <c:v>111659.23426507802</c:v>
                </c:pt>
                <c:pt idx="78">
                  <c:v>111447.55229210376</c:v>
                </c:pt>
                <c:pt idx="79">
                  <c:v>111447.55229210376</c:v>
                </c:pt>
                <c:pt idx="80">
                  <c:v>111130.02933264236</c:v>
                </c:pt>
                <c:pt idx="81">
                  <c:v>110918.35813557793</c:v>
                </c:pt>
                <c:pt idx="82">
                  <c:v>110918.35813557793</c:v>
                </c:pt>
                <c:pt idx="83">
                  <c:v>110389.17475496199</c:v>
                </c:pt>
                <c:pt idx="84">
                  <c:v>110389.17475496199</c:v>
                </c:pt>
                <c:pt idx="85">
                  <c:v>110389.17475496199</c:v>
                </c:pt>
                <c:pt idx="86">
                  <c:v>110389.17475496199</c:v>
                </c:pt>
                <c:pt idx="87">
                  <c:v>110177.49278198769</c:v>
                </c:pt>
                <c:pt idx="88">
                  <c:v>110177.49278198769</c:v>
                </c:pt>
                <c:pt idx="89">
                  <c:v>110177.49278198769</c:v>
                </c:pt>
                <c:pt idx="90">
                  <c:v>110177.49278198769</c:v>
                </c:pt>
                <c:pt idx="91">
                  <c:v>110177.49278198769</c:v>
                </c:pt>
                <c:pt idx="92">
                  <c:v>110177.49278198769</c:v>
                </c:pt>
                <c:pt idx="93">
                  <c:v>109754.13961194902</c:v>
                </c:pt>
                <c:pt idx="94">
                  <c:v>109754.13961194902</c:v>
                </c:pt>
                <c:pt idx="95">
                  <c:v>109754.13961194902</c:v>
                </c:pt>
                <c:pt idx="96">
                  <c:v>109754.13961194902</c:v>
                </c:pt>
                <c:pt idx="97">
                  <c:v>109754.13961194902</c:v>
                </c:pt>
                <c:pt idx="98">
                  <c:v>109754.13961194902</c:v>
                </c:pt>
                <c:pt idx="99">
                  <c:v>109754.13961194902</c:v>
                </c:pt>
                <c:pt idx="100">
                  <c:v>109754.13961194902</c:v>
                </c:pt>
                <c:pt idx="101">
                  <c:v>109754.13961194902</c:v>
                </c:pt>
                <c:pt idx="102">
                  <c:v>109754.13961194902</c:v>
                </c:pt>
                <c:pt idx="103">
                  <c:v>109754.13961194902</c:v>
                </c:pt>
                <c:pt idx="104">
                  <c:v>109754.13961194902</c:v>
                </c:pt>
                <c:pt idx="105">
                  <c:v>109754.13961194902</c:v>
                </c:pt>
                <c:pt idx="106">
                  <c:v>109754.13961194902</c:v>
                </c:pt>
                <c:pt idx="107">
                  <c:v>109754.13961194902</c:v>
                </c:pt>
                <c:pt idx="108">
                  <c:v>109754.13961194902</c:v>
                </c:pt>
                <c:pt idx="109">
                  <c:v>109754.13961194902</c:v>
                </c:pt>
                <c:pt idx="110">
                  <c:v>109754.13961194902</c:v>
                </c:pt>
                <c:pt idx="111">
                  <c:v>109754.13961194902</c:v>
                </c:pt>
                <c:pt idx="112">
                  <c:v>109754.13961194902</c:v>
                </c:pt>
                <c:pt idx="113">
                  <c:v>109754.13961194902</c:v>
                </c:pt>
                <c:pt idx="114">
                  <c:v>109754.13961194902</c:v>
                </c:pt>
                <c:pt idx="115">
                  <c:v>109754.13961194902</c:v>
                </c:pt>
                <c:pt idx="116">
                  <c:v>109754.13961194902</c:v>
                </c:pt>
                <c:pt idx="117">
                  <c:v>109754.13961194902</c:v>
                </c:pt>
                <c:pt idx="118">
                  <c:v>109754.13961194902</c:v>
                </c:pt>
                <c:pt idx="119">
                  <c:v>109754.13961194902</c:v>
                </c:pt>
                <c:pt idx="120">
                  <c:v>109754.13961194902</c:v>
                </c:pt>
                <c:pt idx="121">
                  <c:v>109754.13961194902</c:v>
                </c:pt>
                <c:pt idx="122">
                  <c:v>109754.13961194902</c:v>
                </c:pt>
                <c:pt idx="123">
                  <c:v>109754.13961194902</c:v>
                </c:pt>
                <c:pt idx="124">
                  <c:v>109754.13961194902</c:v>
                </c:pt>
                <c:pt idx="125">
                  <c:v>109754.13961194902</c:v>
                </c:pt>
                <c:pt idx="126">
                  <c:v>109754.13961194902</c:v>
                </c:pt>
                <c:pt idx="127">
                  <c:v>109754.13961194902</c:v>
                </c:pt>
                <c:pt idx="128">
                  <c:v>109754.13961194902</c:v>
                </c:pt>
                <c:pt idx="129">
                  <c:v>109754.13961194902</c:v>
                </c:pt>
                <c:pt idx="130">
                  <c:v>109754.13961194902</c:v>
                </c:pt>
                <c:pt idx="131">
                  <c:v>109754.13961194902</c:v>
                </c:pt>
                <c:pt idx="132">
                  <c:v>109754.13961194902</c:v>
                </c:pt>
                <c:pt idx="133">
                  <c:v>109754.13961194902</c:v>
                </c:pt>
                <c:pt idx="134">
                  <c:v>109754.13961194902</c:v>
                </c:pt>
                <c:pt idx="135">
                  <c:v>109754.13961194902</c:v>
                </c:pt>
                <c:pt idx="136">
                  <c:v>109754.13961194902</c:v>
                </c:pt>
                <c:pt idx="137">
                  <c:v>109754.13961194902</c:v>
                </c:pt>
                <c:pt idx="138">
                  <c:v>109754.13961194902</c:v>
                </c:pt>
                <c:pt idx="139">
                  <c:v>109754.13961194902</c:v>
                </c:pt>
                <c:pt idx="140">
                  <c:v>109754.13961194902</c:v>
                </c:pt>
                <c:pt idx="141">
                  <c:v>109754.13961194902</c:v>
                </c:pt>
                <c:pt idx="142">
                  <c:v>109754.13961194902</c:v>
                </c:pt>
                <c:pt idx="143">
                  <c:v>109754.13961194902</c:v>
                </c:pt>
                <c:pt idx="144">
                  <c:v>109754.13961194902</c:v>
                </c:pt>
                <c:pt idx="145">
                  <c:v>109330.78644191034</c:v>
                </c:pt>
                <c:pt idx="146">
                  <c:v>109119.11524484592</c:v>
                </c:pt>
                <c:pt idx="147">
                  <c:v>109119.11524484592</c:v>
                </c:pt>
                <c:pt idx="148">
                  <c:v>108801.60306129436</c:v>
                </c:pt>
                <c:pt idx="149">
                  <c:v>108801.60306129436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108272.39812885869</c:v>
                </c:pt>
                <c:pt idx="222">
                  <c:v>108272.39812885869</c:v>
                </c:pt>
                <c:pt idx="223">
                  <c:v>108272.39812885869</c:v>
                </c:pt>
                <c:pt idx="224">
                  <c:v>108272.39812885869</c:v>
                </c:pt>
                <c:pt idx="225">
                  <c:v>108272.39812885869</c:v>
                </c:pt>
                <c:pt idx="226">
                  <c:v>108272.39812885869</c:v>
                </c:pt>
                <c:pt idx="227">
                  <c:v>108272.39812885869</c:v>
                </c:pt>
                <c:pt idx="228">
                  <c:v>108272.39812885869</c:v>
                </c:pt>
                <c:pt idx="229">
                  <c:v>108272.39812885869</c:v>
                </c:pt>
                <c:pt idx="230">
                  <c:v>108272.39812885869</c:v>
                </c:pt>
                <c:pt idx="231">
                  <c:v>108272.39812885869</c:v>
                </c:pt>
                <c:pt idx="232">
                  <c:v>108272.39812885869</c:v>
                </c:pt>
                <c:pt idx="233">
                  <c:v>108272.39812885869</c:v>
                </c:pt>
                <c:pt idx="234">
                  <c:v>108272.39812885869</c:v>
                </c:pt>
                <c:pt idx="235">
                  <c:v>108272.39812885869</c:v>
                </c:pt>
                <c:pt idx="236">
                  <c:v>108272.39812885869</c:v>
                </c:pt>
                <c:pt idx="237">
                  <c:v>108272.39812885869</c:v>
                </c:pt>
                <c:pt idx="238">
                  <c:v>108272.39812885869</c:v>
                </c:pt>
                <c:pt idx="239">
                  <c:v>108272.39812885869</c:v>
                </c:pt>
                <c:pt idx="240">
                  <c:v>108272.39812885869</c:v>
                </c:pt>
                <c:pt idx="241">
                  <c:v>108272.39812885869</c:v>
                </c:pt>
                <c:pt idx="242">
                  <c:v>108272.39812885869</c:v>
                </c:pt>
                <c:pt idx="243">
                  <c:v>108272.39812885869</c:v>
                </c:pt>
                <c:pt idx="244">
                  <c:v>108272.39812885869</c:v>
                </c:pt>
                <c:pt idx="245">
                  <c:v>108272.39812885869</c:v>
                </c:pt>
                <c:pt idx="246">
                  <c:v>108272.39812885869</c:v>
                </c:pt>
                <c:pt idx="247">
                  <c:v>108272.39812885869</c:v>
                </c:pt>
                <c:pt idx="248">
                  <c:v>108272.39812885869</c:v>
                </c:pt>
                <c:pt idx="249">
                  <c:v>108272.39812885869</c:v>
                </c:pt>
                <c:pt idx="250">
                  <c:v>108272.39812885869</c:v>
                </c:pt>
                <c:pt idx="251">
                  <c:v>108272.39812885869</c:v>
                </c:pt>
                <c:pt idx="252">
                  <c:v>108272.39812885869</c:v>
                </c:pt>
                <c:pt idx="253">
                  <c:v>108272.39812885869</c:v>
                </c:pt>
                <c:pt idx="254">
                  <c:v>108272.39812885869</c:v>
                </c:pt>
                <c:pt idx="255">
                  <c:v>108272.39812885869</c:v>
                </c:pt>
                <c:pt idx="256">
                  <c:v>108272.39812885869</c:v>
                </c:pt>
                <c:pt idx="257">
                  <c:v>108272.39812885869</c:v>
                </c:pt>
                <c:pt idx="258">
                  <c:v>108272.39812885869</c:v>
                </c:pt>
                <c:pt idx="259">
                  <c:v>108272.39812885869</c:v>
                </c:pt>
                <c:pt idx="260">
                  <c:v>108272.39812885869</c:v>
                </c:pt>
                <c:pt idx="261">
                  <c:v>108272.39812885869</c:v>
                </c:pt>
                <c:pt idx="262">
                  <c:v>108272.39812885869</c:v>
                </c:pt>
                <c:pt idx="263">
                  <c:v>108272.39812885869</c:v>
                </c:pt>
                <c:pt idx="264">
                  <c:v>108272.39812885869</c:v>
                </c:pt>
                <c:pt idx="265">
                  <c:v>108272.39812885869</c:v>
                </c:pt>
                <c:pt idx="266">
                  <c:v>108272.39812885869</c:v>
                </c:pt>
                <c:pt idx="267">
                  <c:v>108272.39812885869</c:v>
                </c:pt>
                <c:pt idx="268">
                  <c:v>108272.39812885869</c:v>
                </c:pt>
                <c:pt idx="269">
                  <c:v>108272.39812885869</c:v>
                </c:pt>
                <c:pt idx="270">
                  <c:v>108272.39812885869</c:v>
                </c:pt>
                <c:pt idx="271">
                  <c:v>108272.39812885869</c:v>
                </c:pt>
                <c:pt idx="272">
                  <c:v>108272.39812885869</c:v>
                </c:pt>
                <c:pt idx="273">
                  <c:v>108272.39812885869</c:v>
                </c:pt>
                <c:pt idx="274">
                  <c:v>108272.39812885869</c:v>
                </c:pt>
                <c:pt idx="275">
                  <c:v>108272.39812885869</c:v>
                </c:pt>
                <c:pt idx="276">
                  <c:v>108272.39812885869</c:v>
                </c:pt>
                <c:pt idx="277">
                  <c:v>108272.39812885869</c:v>
                </c:pt>
                <c:pt idx="278">
                  <c:v>108272.39812885869</c:v>
                </c:pt>
                <c:pt idx="279">
                  <c:v>108272.39812885869</c:v>
                </c:pt>
                <c:pt idx="280">
                  <c:v>108272.39812885869</c:v>
                </c:pt>
                <c:pt idx="281">
                  <c:v>108272.39812885869</c:v>
                </c:pt>
                <c:pt idx="282">
                  <c:v>108060.72693179427</c:v>
                </c:pt>
                <c:pt idx="283">
                  <c:v>108060.72693179427</c:v>
                </c:pt>
                <c:pt idx="284">
                  <c:v>108060.72693179427</c:v>
                </c:pt>
                <c:pt idx="285">
                  <c:v>108060.72693179427</c:v>
                </c:pt>
                <c:pt idx="286">
                  <c:v>107743.22552415257</c:v>
                </c:pt>
                <c:pt idx="287">
                  <c:v>107319.87235411389</c:v>
                </c:pt>
                <c:pt idx="288">
                  <c:v>107319.87235411389</c:v>
                </c:pt>
                <c:pt idx="289">
                  <c:v>107319.87235411389</c:v>
                </c:pt>
                <c:pt idx="290">
                  <c:v>107108.19038113963</c:v>
                </c:pt>
                <c:pt idx="291">
                  <c:v>106896.50840816536</c:v>
                </c:pt>
                <c:pt idx="292">
                  <c:v>106896.50840816536</c:v>
                </c:pt>
                <c:pt idx="293">
                  <c:v>106896.50840816536</c:v>
                </c:pt>
                <c:pt idx="294">
                  <c:v>106896.50840816536</c:v>
                </c:pt>
                <c:pt idx="295">
                  <c:v>106896.50840816536</c:v>
                </c:pt>
                <c:pt idx="296">
                  <c:v>106896.50840816536</c:v>
                </c:pt>
                <c:pt idx="297">
                  <c:v>106896.50840816536</c:v>
                </c:pt>
                <c:pt idx="298">
                  <c:v>106896.50840816536</c:v>
                </c:pt>
                <c:pt idx="299">
                  <c:v>106896.50840816536</c:v>
                </c:pt>
                <c:pt idx="300">
                  <c:v>106896.50840816536</c:v>
                </c:pt>
                <c:pt idx="301">
                  <c:v>106896.50840816536</c:v>
                </c:pt>
                <c:pt idx="302">
                  <c:v>106896.50840816536</c:v>
                </c:pt>
                <c:pt idx="303">
                  <c:v>106684.83721110094</c:v>
                </c:pt>
                <c:pt idx="304">
                  <c:v>106261.48404106226</c:v>
                </c:pt>
                <c:pt idx="305">
                  <c:v>106261.48404106226</c:v>
                </c:pt>
                <c:pt idx="306">
                  <c:v>106261.48404106226</c:v>
                </c:pt>
                <c:pt idx="307">
                  <c:v>105943.9718575107</c:v>
                </c:pt>
                <c:pt idx="308">
                  <c:v>105943.9718575107</c:v>
                </c:pt>
                <c:pt idx="309">
                  <c:v>105626.4488980493</c:v>
                </c:pt>
                <c:pt idx="310">
                  <c:v>105626.4488980493</c:v>
                </c:pt>
                <c:pt idx="311">
                  <c:v>105626.4488980493</c:v>
                </c:pt>
                <c:pt idx="312">
                  <c:v>105626.4488980493</c:v>
                </c:pt>
                <c:pt idx="313">
                  <c:v>105626.4488980493</c:v>
                </c:pt>
                <c:pt idx="314">
                  <c:v>105308.93671449774</c:v>
                </c:pt>
                <c:pt idx="315">
                  <c:v>105308.93671449774</c:v>
                </c:pt>
                <c:pt idx="316">
                  <c:v>105308.93671449774</c:v>
                </c:pt>
                <c:pt idx="317">
                  <c:v>105308.93671449774</c:v>
                </c:pt>
                <c:pt idx="318">
                  <c:v>105097.26551743332</c:v>
                </c:pt>
                <c:pt idx="319">
                  <c:v>105097.26551743332</c:v>
                </c:pt>
                <c:pt idx="320">
                  <c:v>105097.26551743332</c:v>
                </c:pt>
                <c:pt idx="321">
                  <c:v>104779.74255797193</c:v>
                </c:pt>
                <c:pt idx="322">
                  <c:v>104568.08213681736</c:v>
                </c:pt>
                <c:pt idx="323">
                  <c:v>104568.08213681736</c:v>
                </c:pt>
                <c:pt idx="324">
                  <c:v>104568.08213681736</c:v>
                </c:pt>
                <c:pt idx="325">
                  <c:v>103943.62893727116</c:v>
                </c:pt>
                <c:pt idx="326">
                  <c:v>103943.62893727116</c:v>
                </c:pt>
                <c:pt idx="327">
                  <c:v>103744.31770879772</c:v>
                </c:pt>
                <c:pt idx="328">
                  <c:v>103744.31770879772</c:v>
                </c:pt>
                <c:pt idx="329">
                  <c:v>103744.31770879772</c:v>
                </c:pt>
                <c:pt idx="330">
                  <c:v>103744.31770879772</c:v>
                </c:pt>
                <c:pt idx="331">
                  <c:v>103744.31770879772</c:v>
                </c:pt>
                <c:pt idx="332">
                  <c:v>103744.31770879772</c:v>
                </c:pt>
                <c:pt idx="333">
                  <c:v>103744.31770879772</c:v>
                </c:pt>
                <c:pt idx="334">
                  <c:v>103744.31770879772</c:v>
                </c:pt>
                <c:pt idx="335">
                  <c:v>103744.31770879772</c:v>
                </c:pt>
                <c:pt idx="336">
                  <c:v>103744.31770879772</c:v>
                </c:pt>
                <c:pt idx="337">
                  <c:v>103544.99570441447</c:v>
                </c:pt>
                <c:pt idx="338">
                  <c:v>103345.6737000312</c:v>
                </c:pt>
                <c:pt idx="339">
                  <c:v>102947.04046717449</c:v>
                </c:pt>
                <c:pt idx="340">
                  <c:v>102947.04046717449</c:v>
                </c:pt>
                <c:pt idx="341">
                  <c:v>102947.04046717449</c:v>
                </c:pt>
                <c:pt idx="342">
                  <c:v>102947.04046717449</c:v>
                </c:pt>
                <c:pt idx="343">
                  <c:v>102947.04046717449</c:v>
                </c:pt>
                <c:pt idx="344">
                  <c:v>102947.04046717449</c:v>
                </c:pt>
                <c:pt idx="345">
                  <c:v>102448.75162008106</c:v>
                </c:pt>
                <c:pt idx="346">
                  <c:v>102448.75162008106</c:v>
                </c:pt>
                <c:pt idx="347">
                  <c:v>102448.75162008106</c:v>
                </c:pt>
                <c:pt idx="348">
                  <c:v>102149.78477737094</c:v>
                </c:pt>
                <c:pt idx="349">
                  <c:v>102149.78477737094</c:v>
                </c:pt>
                <c:pt idx="350">
                  <c:v>102149.78477737094</c:v>
                </c:pt>
                <c:pt idx="351">
                  <c:v>102149.78477737094</c:v>
                </c:pt>
                <c:pt idx="352">
                  <c:v>102149.78477737094</c:v>
                </c:pt>
                <c:pt idx="353">
                  <c:v>102149.78477737094</c:v>
                </c:pt>
                <c:pt idx="354">
                  <c:v>101850.80715875096</c:v>
                </c:pt>
                <c:pt idx="355">
                  <c:v>101252.85192151101</c:v>
                </c:pt>
                <c:pt idx="356">
                  <c:v>101252.85192151101</c:v>
                </c:pt>
                <c:pt idx="357">
                  <c:v>101252.85192151101</c:v>
                </c:pt>
                <c:pt idx="358">
                  <c:v>101252.85192151101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101053.55146894739</c:v>
                </c:pt>
                <c:pt idx="364">
                  <c:v>101053.55146894739</c:v>
                </c:pt>
                <c:pt idx="365">
                  <c:v>101053.55146894739</c:v>
                </c:pt>
                <c:pt idx="366">
                  <c:v>101053.55146894739</c:v>
                </c:pt>
                <c:pt idx="367">
                  <c:v>101053.55146894739</c:v>
                </c:pt>
                <c:pt idx="368">
                  <c:v>101053.55146894739</c:v>
                </c:pt>
                <c:pt idx="369">
                  <c:v>101053.55146894739</c:v>
                </c:pt>
                <c:pt idx="370">
                  <c:v>101053.55146894739</c:v>
                </c:pt>
                <c:pt idx="371">
                  <c:v>101053.55146894739</c:v>
                </c:pt>
                <c:pt idx="372">
                  <c:v>101053.55146894739</c:v>
                </c:pt>
                <c:pt idx="373">
                  <c:v>101053.55146894739</c:v>
                </c:pt>
                <c:pt idx="374">
                  <c:v>101053.55146894739</c:v>
                </c:pt>
                <c:pt idx="375">
                  <c:v>101053.55146894739</c:v>
                </c:pt>
                <c:pt idx="376">
                  <c:v>101053.55146894739</c:v>
                </c:pt>
                <c:pt idx="377">
                  <c:v>101053.55146894739</c:v>
                </c:pt>
                <c:pt idx="378">
                  <c:v>101053.55146894739</c:v>
                </c:pt>
                <c:pt idx="379">
                  <c:v>101053.55146894739</c:v>
                </c:pt>
                <c:pt idx="380">
                  <c:v>101053.55146894739</c:v>
                </c:pt>
                <c:pt idx="381">
                  <c:v>101053.55146894739</c:v>
                </c:pt>
                <c:pt idx="382">
                  <c:v>101053.55146894739</c:v>
                </c:pt>
                <c:pt idx="383">
                  <c:v>101053.55146894739</c:v>
                </c:pt>
                <c:pt idx="384">
                  <c:v>101053.55146894739</c:v>
                </c:pt>
                <c:pt idx="385">
                  <c:v>101053.55146894739</c:v>
                </c:pt>
                <c:pt idx="386">
                  <c:v>101053.55146894739</c:v>
                </c:pt>
                <c:pt idx="387">
                  <c:v>101053.55146894739</c:v>
                </c:pt>
                <c:pt idx="388">
                  <c:v>101053.55146894739</c:v>
                </c:pt>
                <c:pt idx="389">
                  <c:v>101053.55146894739</c:v>
                </c:pt>
                <c:pt idx="390">
                  <c:v>101053.55146894739</c:v>
                </c:pt>
                <c:pt idx="391">
                  <c:v>101053.55146894739</c:v>
                </c:pt>
                <c:pt idx="392">
                  <c:v>101053.55146894739</c:v>
                </c:pt>
                <c:pt idx="393">
                  <c:v>101053.55146894739</c:v>
                </c:pt>
                <c:pt idx="394">
                  <c:v>101053.55146894739</c:v>
                </c:pt>
                <c:pt idx="395">
                  <c:v>101053.55146894739</c:v>
                </c:pt>
                <c:pt idx="396">
                  <c:v>101053.55146894739</c:v>
                </c:pt>
                <c:pt idx="397">
                  <c:v>101053.55146894739</c:v>
                </c:pt>
                <c:pt idx="398">
                  <c:v>101053.55146894739</c:v>
                </c:pt>
                <c:pt idx="399">
                  <c:v>101053.55146894739</c:v>
                </c:pt>
                <c:pt idx="400">
                  <c:v>101053.55146894739</c:v>
                </c:pt>
                <c:pt idx="401">
                  <c:v>101053.55146894739</c:v>
                </c:pt>
                <c:pt idx="402">
                  <c:v>101053.55146894739</c:v>
                </c:pt>
                <c:pt idx="403">
                  <c:v>101053.55146894739</c:v>
                </c:pt>
                <c:pt idx="404">
                  <c:v>101053.55146894739</c:v>
                </c:pt>
                <c:pt idx="405">
                  <c:v>101053.55146894739</c:v>
                </c:pt>
                <c:pt idx="406">
                  <c:v>101053.55146894739</c:v>
                </c:pt>
                <c:pt idx="407">
                  <c:v>101053.55146894739</c:v>
                </c:pt>
                <c:pt idx="408">
                  <c:v>101053.55146894739</c:v>
                </c:pt>
                <c:pt idx="409">
                  <c:v>101053.55146894739</c:v>
                </c:pt>
                <c:pt idx="410">
                  <c:v>101053.55146894739</c:v>
                </c:pt>
                <c:pt idx="411">
                  <c:v>101053.55146894739</c:v>
                </c:pt>
                <c:pt idx="412">
                  <c:v>101053.55146894739</c:v>
                </c:pt>
                <c:pt idx="413">
                  <c:v>101053.55146894739</c:v>
                </c:pt>
                <c:pt idx="414">
                  <c:v>101053.55146894739</c:v>
                </c:pt>
                <c:pt idx="415">
                  <c:v>101053.55146894739</c:v>
                </c:pt>
                <c:pt idx="416">
                  <c:v>101053.55146894739</c:v>
                </c:pt>
                <c:pt idx="417">
                  <c:v>101053.55146894739</c:v>
                </c:pt>
                <c:pt idx="418">
                  <c:v>101053.55146894739</c:v>
                </c:pt>
                <c:pt idx="419">
                  <c:v>101053.55146894739</c:v>
                </c:pt>
                <c:pt idx="420">
                  <c:v>101053.55146894739</c:v>
                </c:pt>
                <c:pt idx="421">
                  <c:v>101053.55146894739</c:v>
                </c:pt>
                <c:pt idx="422">
                  <c:v>101053.55146894739</c:v>
                </c:pt>
                <c:pt idx="423">
                  <c:v>101053.55146894739</c:v>
                </c:pt>
                <c:pt idx="424">
                  <c:v>100854.22946456415</c:v>
                </c:pt>
                <c:pt idx="425">
                  <c:v>100854.22946456415</c:v>
                </c:pt>
                <c:pt idx="426">
                  <c:v>100654.90746018087</c:v>
                </c:pt>
                <c:pt idx="427">
                  <c:v>100654.90746018087</c:v>
                </c:pt>
                <c:pt idx="428">
                  <c:v>100654.90746018087</c:v>
                </c:pt>
                <c:pt idx="429">
                  <c:v>100654.90746018087</c:v>
                </c:pt>
                <c:pt idx="430">
                  <c:v>100654.90746018087</c:v>
                </c:pt>
                <c:pt idx="431">
                  <c:v>100654.90746018087</c:v>
                </c:pt>
                <c:pt idx="432">
                  <c:v>100654.90746018087</c:v>
                </c:pt>
                <c:pt idx="433">
                  <c:v>100654.90746018087</c:v>
                </c:pt>
                <c:pt idx="434">
                  <c:v>100355.91906565105</c:v>
                </c:pt>
                <c:pt idx="435">
                  <c:v>100355.91906565105</c:v>
                </c:pt>
                <c:pt idx="436">
                  <c:v>100355.91906565105</c:v>
                </c:pt>
                <c:pt idx="437">
                  <c:v>100355.91906565105</c:v>
                </c:pt>
                <c:pt idx="438">
                  <c:v>100355.91906565105</c:v>
                </c:pt>
                <c:pt idx="439">
                  <c:v>100355.91906565105</c:v>
                </c:pt>
                <c:pt idx="440">
                  <c:v>99757.985380230763</c:v>
                </c:pt>
                <c:pt idx="441">
                  <c:v>99458.986209791095</c:v>
                </c:pt>
                <c:pt idx="442">
                  <c:v>99060.363752844234</c:v>
                </c:pt>
                <c:pt idx="443">
                  <c:v>99060.363752844234</c:v>
                </c:pt>
                <c:pt idx="444">
                  <c:v>99060.363752844234</c:v>
                </c:pt>
                <c:pt idx="445">
                  <c:v>99060.363752844234</c:v>
                </c:pt>
                <c:pt idx="446">
                  <c:v>99060.363752844234</c:v>
                </c:pt>
                <c:pt idx="447">
                  <c:v>99060.363752844234</c:v>
                </c:pt>
                <c:pt idx="448">
                  <c:v>99060.363752844234</c:v>
                </c:pt>
                <c:pt idx="449">
                  <c:v>99060.363752844234</c:v>
                </c:pt>
                <c:pt idx="450">
                  <c:v>99060.363752844234</c:v>
                </c:pt>
                <c:pt idx="451">
                  <c:v>99060.363752844234</c:v>
                </c:pt>
                <c:pt idx="452">
                  <c:v>99060.363752844234</c:v>
                </c:pt>
                <c:pt idx="453">
                  <c:v>99060.363752844234</c:v>
                </c:pt>
                <c:pt idx="454">
                  <c:v>99060.363752844234</c:v>
                </c:pt>
                <c:pt idx="455">
                  <c:v>99060.363752844234</c:v>
                </c:pt>
                <c:pt idx="456">
                  <c:v>99060.363752844234</c:v>
                </c:pt>
                <c:pt idx="457">
                  <c:v>99060.363752844234</c:v>
                </c:pt>
                <c:pt idx="458">
                  <c:v>99060.363752844234</c:v>
                </c:pt>
                <c:pt idx="459">
                  <c:v>99060.363752844234</c:v>
                </c:pt>
                <c:pt idx="460">
                  <c:v>99060.363752844234</c:v>
                </c:pt>
                <c:pt idx="461">
                  <c:v>99060.363752844234</c:v>
                </c:pt>
                <c:pt idx="462">
                  <c:v>99060.363752844234</c:v>
                </c:pt>
                <c:pt idx="463">
                  <c:v>99060.363752844234</c:v>
                </c:pt>
                <c:pt idx="464">
                  <c:v>99060.363752844234</c:v>
                </c:pt>
                <c:pt idx="465">
                  <c:v>99060.363752844234</c:v>
                </c:pt>
                <c:pt idx="466">
                  <c:v>99060.363752844234</c:v>
                </c:pt>
                <c:pt idx="467">
                  <c:v>99060.363752844234</c:v>
                </c:pt>
                <c:pt idx="468">
                  <c:v>99060.363752844234</c:v>
                </c:pt>
                <c:pt idx="469">
                  <c:v>99060.363752844234</c:v>
                </c:pt>
                <c:pt idx="470">
                  <c:v>99060.363752844234</c:v>
                </c:pt>
                <c:pt idx="471">
                  <c:v>99060.363752844234</c:v>
                </c:pt>
                <c:pt idx="472">
                  <c:v>99060.363752844234</c:v>
                </c:pt>
                <c:pt idx="473">
                  <c:v>99060.363752844234</c:v>
                </c:pt>
                <c:pt idx="474">
                  <c:v>99060.363752844234</c:v>
                </c:pt>
                <c:pt idx="475">
                  <c:v>99060.363752844234</c:v>
                </c:pt>
                <c:pt idx="476">
                  <c:v>99060.363752844234</c:v>
                </c:pt>
                <c:pt idx="477">
                  <c:v>99060.363752844234</c:v>
                </c:pt>
                <c:pt idx="478">
                  <c:v>99060.363752844234</c:v>
                </c:pt>
                <c:pt idx="479">
                  <c:v>99060.363752844234</c:v>
                </c:pt>
                <c:pt idx="480">
                  <c:v>99060.363752844234</c:v>
                </c:pt>
                <c:pt idx="481">
                  <c:v>99060.363752844234</c:v>
                </c:pt>
                <c:pt idx="482">
                  <c:v>99060.363752844234</c:v>
                </c:pt>
                <c:pt idx="483">
                  <c:v>99060.363752844234</c:v>
                </c:pt>
                <c:pt idx="484">
                  <c:v>99060.363752844234</c:v>
                </c:pt>
                <c:pt idx="485">
                  <c:v>99060.363752844234</c:v>
                </c:pt>
                <c:pt idx="486">
                  <c:v>98761.396910134106</c:v>
                </c:pt>
                <c:pt idx="487">
                  <c:v>98761.396910134106</c:v>
                </c:pt>
                <c:pt idx="488">
                  <c:v>98761.396910134106</c:v>
                </c:pt>
                <c:pt idx="489">
                  <c:v>98761.396910134106</c:v>
                </c:pt>
                <c:pt idx="490">
                  <c:v>97964.130444420691</c:v>
                </c:pt>
                <c:pt idx="491">
                  <c:v>97964.130444420691</c:v>
                </c:pt>
                <c:pt idx="492">
                  <c:v>97964.130444420691</c:v>
                </c:pt>
                <c:pt idx="493">
                  <c:v>97964.130444420691</c:v>
                </c:pt>
                <c:pt idx="494">
                  <c:v>97964.130444420691</c:v>
                </c:pt>
                <c:pt idx="495">
                  <c:v>97964.130444420691</c:v>
                </c:pt>
                <c:pt idx="496">
                  <c:v>97565.497211563998</c:v>
                </c:pt>
                <c:pt idx="497">
                  <c:v>97565.497211563998</c:v>
                </c:pt>
                <c:pt idx="498">
                  <c:v>97565.497211563998</c:v>
                </c:pt>
                <c:pt idx="499">
                  <c:v>97565.497211563998</c:v>
                </c:pt>
                <c:pt idx="500">
                  <c:v>97565.497211563998</c:v>
                </c:pt>
                <c:pt idx="501">
                  <c:v>97067.208364470585</c:v>
                </c:pt>
                <c:pt idx="502">
                  <c:v>97067.208364470585</c:v>
                </c:pt>
                <c:pt idx="503">
                  <c:v>96768.230745850611</c:v>
                </c:pt>
                <c:pt idx="504">
                  <c:v>96768.230745850611</c:v>
                </c:pt>
                <c:pt idx="505">
                  <c:v>96568.908741467327</c:v>
                </c:pt>
                <c:pt idx="506">
                  <c:v>96568.908741467327</c:v>
                </c:pt>
                <c:pt idx="507">
                  <c:v>96568.908741467327</c:v>
                </c:pt>
                <c:pt idx="508">
                  <c:v>96568.908741467327</c:v>
                </c:pt>
                <c:pt idx="509">
                  <c:v>96568.908741467327</c:v>
                </c:pt>
                <c:pt idx="510">
                  <c:v>96568.908741467327</c:v>
                </c:pt>
                <c:pt idx="511">
                  <c:v>96568.908741467327</c:v>
                </c:pt>
                <c:pt idx="512">
                  <c:v>96070.630670283761</c:v>
                </c:pt>
                <c:pt idx="513">
                  <c:v>96070.630670283761</c:v>
                </c:pt>
                <c:pt idx="514">
                  <c:v>95871.308665900506</c:v>
                </c:pt>
                <c:pt idx="515">
                  <c:v>95572.341823190349</c:v>
                </c:pt>
                <c:pt idx="516">
                  <c:v>95372.998266987401</c:v>
                </c:pt>
                <c:pt idx="517">
                  <c:v>95372.998266987401</c:v>
                </c:pt>
                <c:pt idx="518">
                  <c:v>94974.375810040539</c:v>
                </c:pt>
                <c:pt idx="519">
                  <c:v>94974.375810040539</c:v>
                </c:pt>
                <c:pt idx="520">
                  <c:v>94974.375810040539</c:v>
                </c:pt>
                <c:pt idx="521">
                  <c:v>94974.375810040539</c:v>
                </c:pt>
                <c:pt idx="522">
                  <c:v>94974.375810040539</c:v>
                </c:pt>
                <c:pt idx="523">
                  <c:v>94974.375810040539</c:v>
                </c:pt>
                <c:pt idx="524">
                  <c:v>94974.375810040539</c:v>
                </c:pt>
                <c:pt idx="525">
                  <c:v>94974.375810040539</c:v>
                </c:pt>
                <c:pt idx="526">
                  <c:v>94974.375810040539</c:v>
                </c:pt>
                <c:pt idx="527">
                  <c:v>94974.375810040539</c:v>
                </c:pt>
                <c:pt idx="528">
                  <c:v>94974.375810040539</c:v>
                </c:pt>
                <c:pt idx="529">
                  <c:v>94974.375810040539</c:v>
                </c:pt>
                <c:pt idx="530">
                  <c:v>94675.408967330397</c:v>
                </c:pt>
                <c:pt idx="531">
                  <c:v>94476.097738856988</c:v>
                </c:pt>
                <c:pt idx="532">
                  <c:v>94476.097738856988</c:v>
                </c:pt>
                <c:pt idx="533">
                  <c:v>94476.097738856988</c:v>
                </c:pt>
                <c:pt idx="534">
                  <c:v>94177.109344327138</c:v>
                </c:pt>
                <c:pt idx="535">
                  <c:v>93579.175658906854</c:v>
                </c:pt>
                <c:pt idx="536">
                  <c:v>93579.175658906854</c:v>
                </c:pt>
                <c:pt idx="537">
                  <c:v>93379.842878613752</c:v>
                </c:pt>
                <c:pt idx="538">
                  <c:v>93180.54242605019</c:v>
                </c:pt>
                <c:pt idx="539">
                  <c:v>93180.54242605019</c:v>
                </c:pt>
                <c:pt idx="540">
                  <c:v>93180.54242605019</c:v>
                </c:pt>
                <c:pt idx="541">
                  <c:v>93180.54242605019</c:v>
                </c:pt>
                <c:pt idx="542">
                  <c:v>93180.54242605019</c:v>
                </c:pt>
                <c:pt idx="543">
                  <c:v>92881.554031520354</c:v>
                </c:pt>
                <c:pt idx="544">
                  <c:v>92582.576412900366</c:v>
                </c:pt>
                <c:pt idx="545">
                  <c:v>92582.576412900366</c:v>
                </c:pt>
                <c:pt idx="546">
                  <c:v>91884.976337333515</c:v>
                </c:pt>
                <c:pt idx="547">
                  <c:v>91486.343104476837</c:v>
                </c:pt>
                <c:pt idx="548">
                  <c:v>91486.343104476837</c:v>
                </c:pt>
                <c:pt idx="549">
                  <c:v>91486.343104476837</c:v>
                </c:pt>
                <c:pt idx="550">
                  <c:v>91486.343104476837</c:v>
                </c:pt>
                <c:pt idx="551">
                  <c:v>91486.343104476837</c:v>
                </c:pt>
                <c:pt idx="552">
                  <c:v>91486.343104476837</c:v>
                </c:pt>
                <c:pt idx="553">
                  <c:v>91486.343104476837</c:v>
                </c:pt>
                <c:pt idx="554">
                  <c:v>90390.099020143447</c:v>
                </c:pt>
                <c:pt idx="555">
                  <c:v>90091.121401523458</c:v>
                </c:pt>
                <c:pt idx="556">
                  <c:v>89792.154558813316</c:v>
                </c:pt>
                <c:pt idx="557">
                  <c:v>89592.832554430061</c:v>
                </c:pt>
                <c:pt idx="558">
                  <c:v>89592.832554430061</c:v>
                </c:pt>
                <c:pt idx="559">
                  <c:v>89592.832554430061</c:v>
                </c:pt>
                <c:pt idx="560">
                  <c:v>89293.854935810072</c:v>
                </c:pt>
                <c:pt idx="561">
                  <c:v>88994.888093099929</c:v>
                </c:pt>
                <c:pt idx="562">
                  <c:v>88596.254860243222</c:v>
                </c:pt>
                <c:pt idx="563">
                  <c:v>88097.955237239978</c:v>
                </c:pt>
                <c:pt idx="564">
                  <c:v>87500</c:v>
                </c:pt>
                <c:pt idx="565">
                  <c:v>87500</c:v>
                </c:pt>
                <c:pt idx="566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6-4209-A39B-2556C46535D1}"/>
            </c:ext>
          </c:extLst>
        </c:ser>
        <c:ser>
          <c:idx val="3"/>
          <c:order val="3"/>
          <c:tx>
            <c:strRef>
              <c:f>'[2]2019-Q1 2021 Perf'!$P$2</c:f>
              <c:strCache>
                <c:ptCount val="1"/>
                <c:pt idx="0">
                  <c:v>Static Floor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'[2]2019-Q1 2021 Perf'!$K$3:$K$569</c:f>
              <c:numCache>
                <c:formatCode>General</c:formatCode>
                <c:ptCount val="567"/>
                <c:pt idx="0">
                  <c:v>44286</c:v>
                </c:pt>
                <c:pt idx="1">
                  <c:v>44285</c:v>
                </c:pt>
                <c:pt idx="2">
                  <c:v>44284</c:v>
                </c:pt>
                <c:pt idx="3">
                  <c:v>44281</c:v>
                </c:pt>
                <c:pt idx="4">
                  <c:v>44280</c:v>
                </c:pt>
                <c:pt idx="5">
                  <c:v>44279</c:v>
                </c:pt>
                <c:pt idx="6">
                  <c:v>44278</c:v>
                </c:pt>
                <c:pt idx="7">
                  <c:v>44277</c:v>
                </c:pt>
                <c:pt idx="8">
                  <c:v>44274</c:v>
                </c:pt>
                <c:pt idx="9">
                  <c:v>44273</c:v>
                </c:pt>
                <c:pt idx="10">
                  <c:v>44272</c:v>
                </c:pt>
                <c:pt idx="11">
                  <c:v>44271</c:v>
                </c:pt>
                <c:pt idx="12">
                  <c:v>44270</c:v>
                </c:pt>
                <c:pt idx="13">
                  <c:v>44267</c:v>
                </c:pt>
                <c:pt idx="14">
                  <c:v>44266</c:v>
                </c:pt>
                <c:pt idx="15">
                  <c:v>44265</c:v>
                </c:pt>
                <c:pt idx="16">
                  <c:v>44264</c:v>
                </c:pt>
                <c:pt idx="17">
                  <c:v>44263</c:v>
                </c:pt>
                <c:pt idx="18">
                  <c:v>44260</c:v>
                </c:pt>
                <c:pt idx="19">
                  <c:v>44259</c:v>
                </c:pt>
                <c:pt idx="20">
                  <c:v>44258</c:v>
                </c:pt>
                <c:pt idx="21">
                  <c:v>44257</c:v>
                </c:pt>
                <c:pt idx="22">
                  <c:v>44256</c:v>
                </c:pt>
                <c:pt idx="23">
                  <c:v>44253</c:v>
                </c:pt>
                <c:pt idx="24">
                  <c:v>44252</c:v>
                </c:pt>
                <c:pt idx="25">
                  <c:v>44251</c:v>
                </c:pt>
                <c:pt idx="26">
                  <c:v>44250</c:v>
                </c:pt>
                <c:pt idx="27">
                  <c:v>44249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44239</c:v>
                </c:pt>
                <c:pt idx="33">
                  <c:v>44238</c:v>
                </c:pt>
                <c:pt idx="34">
                  <c:v>44237</c:v>
                </c:pt>
                <c:pt idx="35">
                  <c:v>44236</c:v>
                </c:pt>
                <c:pt idx="36">
                  <c:v>44235</c:v>
                </c:pt>
                <c:pt idx="37">
                  <c:v>44232</c:v>
                </c:pt>
                <c:pt idx="38">
                  <c:v>44231</c:v>
                </c:pt>
                <c:pt idx="39">
                  <c:v>44230</c:v>
                </c:pt>
                <c:pt idx="40">
                  <c:v>44229</c:v>
                </c:pt>
                <c:pt idx="41">
                  <c:v>44228</c:v>
                </c:pt>
                <c:pt idx="42">
                  <c:v>44225</c:v>
                </c:pt>
                <c:pt idx="43">
                  <c:v>44224</c:v>
                </c:pt>
                <c:pt idx="44">
                  <c:v>44223</c:v>
                </c:pt>
                <c:pt idx="45">
                  <c:v>44222</c:v>
                </c:pt>
                <c:pt idx="46">
                  <c:v>44221</c:v>
                </c:pt>
                <c:pt idx="47">
                  <c:v>44218</c:v>
                </c:pt>
                <c:pt idx="48">
                  <c:v>44217</c:v>
                </c:pt>
                <c:pt idx="49">
                  <c:v>44216</c:v>
                </c:pt>
                <c:pt idx="50">
                  <c:v>44215</c:v>
                </c:pt>
                <c:pt idx="51">
                  <c:v>44211</c:v>
                </c:pt>
                <c:pt idx="52">
                  <c:v>44210</c:v>
                </c:pt>
                <c:pt idx="53">
                  <c:v>44209</c:v>
                </c:pt>
                <c:pt idx="54">
                  <c:v>44208</c:v>
                </c:pt>
                <c:pt idx="55">
                  <c:v>44207</c:v>
                </c:pt>
                <c:pt idx="56">
                  <c:v>44204</c:v>
                </c:pt>
                <c:pt idx="57">
                  <c:v>44203</c:v>
                </c:pt>
                <c:pt idx="58">
                  <c:v>44202</c:v>
                </c:pt>
                <c:pt idx="59">
                  <c:v>44201</c:v>
                </c:pt>
                <c:pt idx="60">
                  <c:v>44200</c:v>
                </c:pt>
                <c:pt idx="61">
                  <c:v>44196</c:v>
                </c:pt>
                <c:pt idx="62">
                  <c:v>44195</c:v>
                </c:pt>
                <c:pt idx="63">
                  <c:v>44194</c:v>
                </c:pt>
                <c:pt idx="64">
                  <c:v>44193</c:v>
                </c:pt>
                <c:pt idx="65">
                  <c:v>44189</c:v>
                </c:pt>
                <c:pt idx="66">
                  <c:v>44188</c:v>
                </c:pt>
                <c:pt idx="67">
                  <c:v>44187</c:v>
                </c:pt>
                <c:pt idx="68">
                  <c:v>44186</c:v>
                </c:pt>
                <c:pt idx="69">
                  <c:v>44183</c:v>
                </c:pt>
                <c:pt idx="70">
                  <c:v>44182</c:v>
                </c:pt>
                <c:pt idx="71">
                  <c:v>44181</c:v>
                </c:pt>
                <c:pt idx="72">
                  <c:v>44180</c:v>
                </c:pt>
                <c:pt idx="73">
                  <c:v>44179</c:v>
                </c:pt>
                <c:pt idx="74">
                  <c:v>44176</c:v>
                </c:pt>
                <c:pt idx="75">
                  <c:v>44175</c:v>
                </c:pt>
                <c:pt idx="76">
                  <c:v>44174</c:v>
                </c:pt>
                <c:pt idx="77">
                  <c:v>44173</c:v>
                </c:pt>
                <c:pt idx="78">
                  <c:v>44172</c:v>
                </c:pt>
                <c:pt idx="79">
                  <c:v>44169</c:v>
                </c:pt>
                <c:pt idx="80">
                  <c:v>44168</c:v>
                </c:pt>
                <c:pt idx="81">
                  <c:v>44167</c:v>
                </c:pt>
                <c:pt idx="82">
                  <c:v>44166</c:v>
                </c:pt>
                <c:pt idx="83">
                  <c:v>44165</c:v>
                </c:pt>
                <c:pt idx="84">
                  <c:v>44162</c:v>
                </c:pt>
                <c:pt idx="85">
                  <c:v>44160</c:v>
                </c:pt>
                <c:pt idx="86">
                  <c:v>44159</c:v>
                </c:pt>
                <c:pt idx="87">
                  <c:v>44158</c:v>
                </c:pt>
                <c:pt idx="88">
                  <c:v>44155</c:v>
                </c:pt>
                <c:pt idx="89">
                  <c:v>44154</c:v>
                </c:pt>
                <c:pt idx="90">
                  <c:v>44153</c:v>
                </c:pt>
                <c:pt idx="91">
                  <c:v>44152</c:v>
                </c:pt>
                <c:pt idx="92">
                  <c:v>44151</c:v>
                </c:pt>
                <c:pt idx="93">
                  <c:v>44148</c:v>
                </c:pt>
                <c:pt idx="94">
                  <c:v>44147</c:v>
                </c:pt>
                <c:pt idx="95">
                  <c:v>44146</c:v>
                </c:pt>
                <c:pt idx="96">
                  <c:v>44145</c:v>
                </c:pt>
                <c:pt idx="97">
                  <c:v>44144</c:v>
                </c:pt>
                <c:pt idx="98">
                  <c:v>44141</c:v>
                </c:pt>
                <c:pt idx="99">
                  <c:v>44140</c:v>
                </c:pt>
                <c:pt idx="100">
                  <c:v>44139</c:v>
                </c:pt>
                <c:pt idx="101">
                  <c:v>44138</c:v>
                </c:pt>
                <c:pt idx="102">
                  <c:v>44137</c:v>
                </c:pt>
                <c:pt idx="103">
                  <c:v>44134</c:v>
                </c:pt>
                <c:pt idx="104">
                  <c:v>44133</c:v>
                </c:pt>
                <c:pt idx="105">
                  <c:v>44132</c:v>
                </c:pt>
                <c:pt idx="106">
                  <c:v>44131</c:v>
                </c:pt>
                <c:pt idx="107">
                  <c:v>44130</c:v>
                </c:pt>
                <c:pt idx="108">
                  <c:v>44127</c:v>
                </c:pt>
                <c:pt idx="109">
                  <c:v>44126</c:v>
                </c:pt>
                <c:pt idx="110">
                  <c:v>44125</c:v>
                </c:pt>
                <c:pt idx="111">
                  <c:v>44124</c:v>
                </c:pt>
                <c:pt idx="112">
                  <c:v>44123</c:v>
                </c:pt>
                <c:pt idx="113">
                  <c:v>44120</c:v>
                </c:pt>
                <c:pt idx="114">
                  <c:v>44119</c:v>
                </c:pt>
                <c:pt idx="115">
                  <c:v>44118</c:v>
                </c:pt>
                <c:pt idx="116">
                  <c:v>44117</c:v>
                </c:pt>
                <c:pt idx="117">
                  <c:v>44116</c:v>
                </c:pt>
                <c:pt idx="118">
                  <c:v>44113</c:v>
                </c:pt>
                <c:pt idx="119">
                  <c:v>44112</c:v>
                </c:pt>
                <c:pt idx="120">
                  <c:v>44111</c:v>
                </c:pt>
                <c:pt idx="121">
                  <c:v>44110</c:v>
                </c:pt>
                <c:pt idx="122">
                  <c:v>44109</c:v>
                </c:pt>
                <c:pt idx="123">
                  <c:v>44106</c:v>
                </c:pt>
                <c:pt idx="124">
                  <c:v>44105</c:v>
                </c:pt>
                <c:pt idx="125">
                  <c:v>44104</c:v>
                </c:pt>
                <c:pt idx="126">
                  <c:v>44103</c:v>
                </c:pt>
                <c:pt idx="127">
                  <c:v>44102</c:v>
                </c:pt>
                <c:pt idx="128">
                  <c:v>44099</c:v>
                </c:pt>
                <c:pt idx="129">
                  <c:v>44098</c:v>
                </c:pt>
                <c:pt idx="130">
                  <c:v>44097</c:v>
                </c:pt>
                <c:pt idx="131">
                  <c:v>44096</c:v>
                </c:pt>
                <c:pt idx="132">
                  <c:v>44095</c:v>
                </c:pt>
                <c:pt idx="133">
                  <c:v>44092</c:v>
                </c:pt>
                <c:pt idx="134">
                  <c:v>44091</c:v>
                </c:pt>
                <c:pt idx="135">
                  <c:v>44090</c:v>
                </c:pt>
                <c:pt idx="136">
                  <c:v>44089</c:v>
                </c:pt>
                <c:pt idx="137">
                  <c:v>44088</c:v>
                </c:pt>
                <c:pt idx="138">
                  <c:v>44085</c:v>
                </c:pt>
                <c:pt idx="139">
                  <c:v>44084</c:v>
                </c:pt>
                <c:pt idx="140">
                  <c:v>44083</c:v>
                </c:pt>
                <c:pt idx="141">
                  <c:v>44082</c:v>
                </c:pt>
                <c:pt idx="142">
                  <c:v>44078</c:v>
                </c:pt>
                <c:pt idx="143">
                  <c:v>44077</c:v>
                </c:pt>
                <c:pt idx="144">
                  <c:v>44076</c:v>
                </c:pt>
                <c:pt idx="145">
                  <c:v>44075</c:v>
                </c:pt>
                <c:pt idx="146">
                  <c:v>44074</c:v>
                </c:pt>
                <c:pt idx="147">
                  <c:v>44071</c:v>
                </c:pt>
                <c:pt idx="148">
                  <c:v>44070</c:v>
                </c:pt>
                <c:pt idx="149">
                  <c:v>44069</c:v>
                </c:pt>
                <c:pt idx="150">
                  <c:v>44068</c:v>
                </c:pt>
                <c:pt idx="151">
                  <c:v>44067</c:v>
                </c:pt>
                <c:pt idx="152">
                  <c:v>44064</c:v>
                </c:pt>
                <c:pt idx="153">
                  <c:v>44063</c:v>
                </c:pt>
                <c:pt idx="154">
                  <c:v>44062</c:v>
                </c:pt>
                <c:pt idx="155">
                  <c:v>44061</c:v>
                </c:pt>
                <c:pt idx="156">
                  <c:v>44060</c:v>
                </c:pt>
                <c:pt idx="157">
                  <c:v>44057</c:v>
                </c:pt>
                <c:pt idx="158">
                  <c:v>44056</c:v>
                </c:pt>
                <c:pt idx="159">
                  <c:v>44055</c:v>
                </c:pt>
                <c:pt idx="160">
                  <c:v>44054</c:v>
                </c:pt>
                <c:pt idx="161">
                  <c:v>44053</c:v>
                </c:pt>
                <c:pt idx="162">
                  <c:v>44050</c:v>
                </c:pt>
                <c:pt idx="163">
                  <c:v>44049</c:v>
                </c:pt>
                <c:pt idx="164">
                  <c:v>44048</c:v>
                </c:pt>
                <c:pt idx="165">
                  <c:v>44047</c:v>
                </c:pt>
                <c:pt idx="166">
                  <c:v>44046</c:v>
                </c:pt>
                <c:pt idx="167">
                  <c:v>44043</c:v>
                </c:pt>
                <c:pt idx="168">
                  <c:v>44042</c:v>
                </c:pt>
                <c:pt idx="169">
                  <c:v>44041</c:v>
                </c:pt>
                <c:pt idx="170">
                  <c:v>44040</c:v>
                </c:pt>
                <c:pt idx="171">
                  <c:v>44039</c:v>
                </c:pt>
                <c:pt idx="172">
                  <c:v>44036</c:v>
                </c:pt>
                <c:pt idx="173">
                  <c:v>44035</c:v>
                </c:pt>
                <c:pt idx="174">
                  <c:v>44034</c:v>
                </c:pt>
                <c:pt idx="175">
                  <c:v>44033</c:v>
                </c:pt>
                <c:pt idx="176">
                  <c:v>44032</c:v>
                </c:pt>
                <c:pt idx="177">
                  <c:v>44029</c:v>
                </c:pt>
                <c:pt idx="178">
                  <c:v>44028</c:v>
                </c:pt>
                <c:pt idx="179">
                  <c:v>44027</c:v>
                </c:pt>
                <c:pt idx="180">
                  <c:v>44026</c:v>
                </c:pt>
                <c:pt idx="181">
                  <c:v>44025</c:v>
                </c:pt>
                <c:pt idx="182">
                  <c:v>44022</c:v>
                </c:pt>
                <c:pt idx="183">
                  <c:v>44021</c:v>
                </c:pt>
                <c:pt idx="184">
                  <c:v>44020</c:v>
                </c:pt>
                <c:pt idx="185">
                  <c:v>44019</c:v>
                </c:pt>
                <c:pt idx="186">
                  <c:v>44018</c:v>
                </c:pt>
                <c:pt idx="187">
                  <c:v>44014</c:v>
                </c:pt>
                <c:pt idx="188">
                  <c:v>44013</c:v>
                </c:pt>
                <c:pt idx="189">
                  <c:v>44012</c:v>
                </c:pt>
                <c:pt idx="190">
                  <c:v>44011</c:v>
                </c:pt>
                <c:pt idx="191">
                  <c:v>44008</c:v>
                </c:pt>
                <c:pt idx="192">
                  <c:v>44007</c:v>
                </c:pt>
                <c:pt idx="193">
                  <c:v>44006</c:v>
                </c:pt>
                <c:pt idx="194">
                  <c:v>44005</c:v>
                </c:pt>
                <c:pt idx="195">
                  <c:v>44004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43994</c:v>
                </c:pt>
                <c:pt idx="202">
                  <c:v>43993</c:v>
                </c:pt>
                <c:pt idx="203">
                  <c:v>43992</c:v>
                </c:pt>
                <c:pt idx="204">
                  <c:v>43991</c:v>
                </c:pt>
                <c:pt idx="205">
                  <c:v>43990</c:v>
                </c:pt>
                <c:pt idx="206">
                  <c:v>43987</c:v>
                </c:pt>
                <c:pt idx="207">
                  <c:v>43986</c:v>
                </c:pt>
                <c:pt idx="208">
                  <c:v>43985</c:v>
                </c:pt>
                <c:pt idx="209">
                  <c:v>43984</c:v>
                </c:pt>
                <c:pt idx="210">
                  <c:v>43983</c:v>
                </c:pt>
                <c:pt idx="211">
                  <c:v>43980</c:v>
                </c:pt>
                <c:pt idx="212">
                  <c:v>43979</c:v>
                </c:pt>
                <c:pt idx="213">
                  <c:v>43978</c:v>
                </c:pt>
                <c:pt idx="214">
                  <c:v>43977</c:v>
                </c:pt>
                <c:pt idx="215">
                  <c:v>43973</c:v>
                </c:pt>
                <c:pt idx="216">
                  <c:v>43972</c:v>
                </c:pt>
                <c:pt idx="217">
                  <c:v>43971</c:v>
                </c:pt>
                <c:pt idx="218">
                  <c:v>43970</c:v>
                </c:pt>
                <c:pt idx="219">
                  <c:v>43969</c:v>
                </c:pt>
                <c:pt idx="220">
                  <c:v>43966</c:v>
                </c:pt>
                <c:pt idx="221">
                  <c:v>43965</c:v>
                </c:pt>
                <c:pt idx="222">
                  <c:v>43964</c:v>
                </c:pt>
                <c:pt idx="223">
                  <c:v>43963</c:v>
                </c:pt>
                <c:pt idx="224">
                  <c:v>43962</c:v>
                </c:pt>
                <c:pt idx="225">
                  <c:v>43959</c:v>
                </c:pt>
                <c:pt idx="226">
                  <c:v>43958</c:v>
                </c:pt>
                <c:pt idx="227">
                  <c:v>43957</c:v>
                </c:pt>
                <c:pt idx="228">
                  <c:v>43956</c:v>
                </c:pt>
                <c:pt idx="229">
                  <c:v>43955</c:v>
                </c:pt>
                <c:pt idx="230">
                  <c:v>43952</c:v>
                </c:pt>
                <c:pt idx="231">
                  <c:v>43951</c:v>
                </c:pt>
                <c:pt idx="232">
                  <c:v>43950</c:v>
                </c:pt>
                <c:pt idx="233">
                  <c:v>43949</c:v>
                </c:pt>
                <c:pt idx="234">
                  <c:v>43948</c:v>
                </c:pt>
                <c:pt idx="235">
                  <c:v>43945</c:v>
                </c:pt>
                <c:pt idx="236">
                  <c:v>43944</c:v>
                </c:pt>
                <c:pt idx="237">
                  <c:v>43943</c:v>
                </c:pt>
                <c:pt idx="238">
                  <c:v>43942</c:v>
                </c:pt>
                <c:pt idx="239">
                  <c:v>43941</c:v>
                </c:pt>
                <c:pt idx="240">
                  <c:v>43938</c:v>
                </c:pt>
                <c:pt idx="241">
                  <c:v>43937</c:v>
                </c:pt>
                <c:pt idx="242">
                  <c:v>43936</c:v>
                </c:pt>
                <c:pt idx="243">
                  <c:v>43935</c:v>
                </c:pt>
                <c:pt idx="244">
                  <c:v>43934</c:v>
                </c:pt>
                <c:pt idx="245">
                  <c:v>43930</c:v>
                </c:pt>
                <c:pt idx="246">
                  <c:v>43929</c:v>
                </c:pt>
                <c:pt idx="247">
                  <c:v>43928</c:v>
                </c:pt>
                <c:pt idx="248">
                  <c:v>43927</c:v>
                </c:pt>
                <c:pt idx="249">
                  <c:v>43924</c:v>
                </c:pt>
                <c:pt idx="250">
                  <c:v>43923</c:v>
                </c:pt>
                <c:pt idx="251">
                  <c:v>43922</c:v>
                </c:pt>
                <c:pt idx="252">
                  <c:v>43921</c:v>
                </c:pt>
                <c:pt idx="253">
                  <c:v>43920</c:v>
                </c:pt>
                <c:pt idx="254">
                  <c:v>43917</c:v>
                </c:pt>
                <c:pt idx="255">
                  <c:v>43916</c:v>
                </c:pt>
                <c:pt idx="256">
                  <c:v>43915</c:v>
                </c:pt>
                <c:pt idx="257">
                  <c:v>43914</c:v>
                </c:pt>
                <c:pt idx="258">
                  <c:v>43913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43903</c:v>
                </c:pt>
                <c:pt idx="265">
                  <c:v>43902</c:v>
                </c:pt>
                <c:pt idx="266">
                  <c:v>43901</c:v>
                </c:pt>
                <c:pt idx="267">
                  <c:v>43900</c:v>
                </c:pt>
                <c:pt idx="268">
                  <c:v>43899</c:v>
                </c:pt>
                <c:pt idx="269">
                  <c:v>43896</c:v>
                </c:pt>
                <c:pt idx="270">
                  <c:v>43895</c:v>
                </c:pt>
                <c:pt idx="271">
                  <c:v>43894</c:v>
                </c:pt>
                <c:pt idx="272">
                  <c:v>43893</c:v>
                </c:pt>
                <c:pt idx="273">
                  <c:v>43892</c:v>
                </c:pt>
                <c:pt idx="274">
                  <c:v>43889</c:v>
                </c:pt>
                <c:pt idx="275">
                  <c:v>43888</c:v>
                </c:pt>
                <c:pt idx="276">
                  <c:v>43887</c:v>
                </c:pt>
                <c:pt idx="277">
                  <c:v>43886</c:v>
                </c:pt>
                <c:pt idx="278">
                  <c:v>43885</c:v>
                </c:pt>
                <c:pt idx="279">
                  <c:v>43882</c:v>
                </c:pt>
                <c:pt idx="280">
                  <c:v>43881</c:v>
                </c:pt>
                <c:pt idx="281">
                  <c:v>43880</c:v>
                </c:pt>
                <c:pt idx="282">
                  <c:v>43879</c:v>
                </c:pt>
                <c:pt idx="283">
                  <c:v>43875</c:v>
                </c:pt>
                <c:pt idx="284">
                  <c:v>43874</c:v>
                </c:pt>
                <c:pt idx="285">
                  <c:v>43873</c:v>
                </c:pt>
                <c:pt idx="286">
                  <c:v>43872</c:v>
                </c:pt>
                <c:pt idx="287">
                  <c:v>43871</c:v>
                </c:pt>
                <c:pt idx="288">
                  <c:v>43868</c:v>
                </c:pt>
                <c:pt idx="289">
                  <c:v>43867</c:v>
                </c:pt>
                <c:pt idx="290">
                  <c:v>43866</c:v>
                </c:pt>
                <c:pt idx="291">
                  <c:v>43865</c:v>
                </c:pt>
                <c:pt idx="292">
                  <c:v>43864</c:v>
                </c:pt>
                <c:pt idx="293">
                  <c:v>43861</c:v>
                </c:pt>
                <c:pt idx="294">
                  <c:v>43860</c:v>
                </c:pt>
                <c:pt idx="295">
                  <c:v>43859</c:v>
                </c:pt>
                <c:pt idx="296">
                  <c:v>43858</c:v>
                </c:pt>
                <c:pt idx="297">
                  <c:v>43857</c:v>
                </c:pt>
                <c:pt idx="298">
                  <c:v>43854</c:v>
                </c:pt>
                <c:pt idx="299">
                  <c:v>43853</c:v>
                </c:pt>
                <c:pt idx="300">
                  <c:v>43852</c:v>
                </c:pt>
                <c:pt idx="301">
                  <c:v>43851</c:v>
                </c:pt>
                <c:pt idx="302">
                  <c:v>43847</c:v>
                </c:pt>
                <c:pt idx="303">
                  <c:v>43846</c:v>
                </c:pt>
                <c:pt idx="304">
                  <c:v>43845</c:v>
                </c:pt>
                <c:pt idx="305">
                  <c:v>43844</c:v>
                </c:pt>
                <c:pt idx="306">
                  <c:v>43843</c:v>
                </c:pt>
                <c:pt idx="307">
                  <c:v>43840</c:v>
                </c:pt>
                <c:pt idx="308">
                  <c:v>43839</c:v>
                </c:pt>
                <c:pt idx="309">
                  <c:v>43838</c:v>
                </c:pt>
                <c:pt idx="310">
                  <c:v>43837</c:v>
                </c:pt>
                <c:pt idx="311">
                  <c:v>43836</c:v>
                </c:pt>
                <c:pt idx="312">
                  <c:v>43833</c:v>
                </c:pt>
                <c:pt idx="313">
                  <c:v>43832</c:v>
                </c:pt>
                <c:pt idx="314">
                  <c:v>43830</c:v>
                </c:pt>
                <c:pt idx="315">
                  <c:v>43829</c:v>
                </c:pt>
                <c:pt idx="316">
                  <c:v>43826</c:v>
                </c:pt>
                <c:pt idx="317">
                  <c:v>43825</c:v>
                </c:pt>
                <c:pt idx="318">
                  <c:v>43823</c:v>
                </c:pt>
                <c:pt idx="319">
                  <c:v>43822</c:v>
                </c:pt>
                <c:pt idx="320">
                  <c:v>43819</c:v>
                </c:pt>
                <c:pt idx="321">
                  <c:v>43818</c:v>
                </c:pt>
                <c:pt idx="322">
                  <c:v>43817</c:v>
                </c:pt>
                <c:pt idx="323">
                  <c:v>43816</c:v>
                </c:pt>
                <c:pt idx="324">
                  <c:v>43815</c:v>
                </c:pt>
                <c:pt idx="325">
                  <c:v>43812</c:v>
                </c:pt>
                <c:pt idx="326">
                  <c:v>43811</c:v>
                </c:pt>
                <c:pt idx="327">
                  <c:v>43810</c:v>
                </c:pt>
                <c:pt idx="328">
                  <c:v>43809</c:v>
                </c:pt>
                <c:pt idx="329">
                  <c:v>43808</c:v>
                </c:pt>
                <c:pt idx="330">
                  <c:v>43805</c:v>
                </c:pt>
                <c:pt idx="331">
                  <c:v>43804</c:v>
                </c:pt>
                <c:pt idx="332">
                  <c:v>43803</c:v>
                </c:pt>
                <c:pt idx="333">
                  <c:v>43802</c:v>
                </c:pt>
                <c:pt idx="334">
                  <c:v>43801</c:v>
                </c:pt>
                <c:pt idx="335">
                  <c:v>43798</c:v>
                </c:pt>
                <c:pt idx="336">
                  <c:v>43796</c:v>
                </c:pt>
                <c:pt idx="337">
                  <c:v>43795</c:v>
                </c:pt>
                <c:pt idx="338">
                  <c:v>43794</c:v>
                </c:pt>
                <c:pt idx="339">
                  <c:v>43791</c:v>
                </c:pt>
                <c:pt idx="340">
                  <c:v>43790</c:v>
                </c:pt>
                <c:pt idx="341">
                  <c:v>43789</c:v>
                </c:pt>
                <c:pt idx="342">
                  <c:v>43788</c:v>
                </c:pt>
                <c:pt idx="343">
                  <c:v>43787</c:v>
                </c:pt>
                <c:pt idx="344">
                  <c:v>43784</c:v>
                </c:pt>
                <c:pt idx="345">
                  <c:v>43783</c:v>
                </c:pt>
                <c:pt idx="346">
                  <c:v>43782</c:v>
                </c:pt>
                <c:pt idx="347">
                  <c:v>43781</c:v>
                </c:pt>
                <c:pt idx="348">
                  <c:v>43780</c:v>
                </c:pt>
                <c:pt idx="349">
                  <c:v>43777</c:v>
                </c:pt>
                <c:pt idx="350">
                  <c:v>43776</c:v>
                </c:pt>
                <c:pt idx="351">
                  <c:v>43775</c:v>
                </c:pt>
                <c:pt idx="352">
                  <c:v>43774</c:v>
                </c:pt>
                <c:pt idx="353">
                  <c:v>43773</c:v>
                </c:pt>
                <c:pt idx="354">
                  <c:v>43770</c:v>
                </c:pt>
                <c:pt idx="355">
                  <c:v>43769</c:v>
                </c:pt>
                <c:pt idx="356">
                  <c:v>43768</c:v>
                </c:pt>
                <c:pt idx="357">
                  <c:v>43767</c:v>
                </c:pt>
                <c:pt idx="358">
                  <c:v>43766</c:v>
                </c:pt>
                <c:pt idx="359">
                  <c:v>43763</c:v>
                </c:pt>
                <c:pt idx="360">
                  <c:v>43762</c:v>
                </c:pt>
                <c:pt idx="361">
                  <c:v>43761</c:v>
                </c:pt>
                <c:pt idx="362">
                  <c:v>43760</c:v>
                </c:pt>
                <c:pt idx="363">
                  <c:v>43759</c:v>
                </c:pt>
                <c:pt idx="364">
                  <c:v>43756</c:v>
                </c:pt>
                <c:pt idx="365">
                  <c:v>43755</c:v>
                </c:pt>
                <c:pt idx="366">
                  <c:v>43754</c:v>
                </c:pt>
                <c:pt idx="367">
                  <c:v>43753</c:v>
                </c:pt>
                <c:pt idx="368">
                  <c:v>43752</c:v>
                </c:pt>
                <c:pt idx="369">
                  <c:v>43749</c:v>
                </c:pt>
                <c:pt idx="370">
                  <c:v>43748</c:v>
                </c:pt>
                <c:pt idx="371">
                  <c:v>43747</c:v>
                </c:pt>
                <c:pt idx="372">
                  <c:v>43746</c:v>
                </c:pt>
                <c:pt idx="373">
                  <c:v>43745</c:v>
                </c:pt>
                <c:pt idx="374">
                  <c:v>43742</c:v>
                </c:pt>
                <c:pt idx="375">
                  <c:v>43741</c:v>
                </c:pt>
                <c:pt idx="376">
                  <c:v>43740</c:v>
                </c:pt>
                <c:pt idx="377">
                  <c:v>43739</c:v>
                </c:pt>
                <c:pt idx="378">
                  <c:v>43738</c:v>
                </c:pt>
                <c:pt idx="379">
                  <c:v>43735</c:v>
                </c:pt>
                <c:pt idx="380">
                  <c:v>43734</c:v>
                </c:pt>
                <c:pt idx="381">
                  <c:v>43733</c:v>
                </c:pt>
                <c:pt idx="382">
                  <c:v>43732</c:v>
                </c:pt>
                <c:pt idx="383">
                  <c:v>43731</c:v>
                </c:pt>
                <c:pt idx="384">
                  <c:v>43728</c:v>
                </c:pt>
                <c:pt idx="385">
                  <c:v>43727</c:v>
                </c:pt>
                <c:pt idx="386">
                  <c:v>43726</c:v>
                </c:pt>
                <c:pt idx="387">
                  <c:v>43725</c:v>
                </c:pt>
                <c:pt idx="388">
                  <c:v>43724</c:v>
                </c:pt>
                <c:pt idx="389">
                  <c:v>43721</c:v>
                </c:pt>
                <c:pt idx="390">
                  <c:v>43720</c:v>
                </c:pt>
                <c:pt idx="391">
                  <c:v>43719</c:v>
                </c:pt>
                <c:pt idx="392">
                  <c:v>43718</c:v>
                </c:pt>
                <c:pt idx="393">
                  <c:v>43717</c:v>
                </c:pt>
                <c:pt idx="394">
                  <c:v>43714</c:v>
                </c:pt>
                <c:pt idx="395">
                  <c:v>43713</c:v>
                </c:pt>
                <c:pt idx="396">
                  <c:v>43712</c:v>
                </c:pt>
                <c:pt idx="397">
                  <c:v>43711</c:v>
                </c:pt>
                <c:pt idx="398">
                  <c:v>43707</c:v>
                </c:pt>
                <c:pt idx="399">
                  <c:v>43706</c:v>
                </c:pt>
                <c:pt idx="400">
                  <c:v>43705</c:v>
                </c:pt>
                <c:pt idx="401">
                  <c:v>43704</c:v>
                </c:pt>
                <c:pt idx="402">
                  <c:v>43703</c:v>
                </c:pt>
                <c:pt idx="403">
                  <c:v>43700</c:v>
                </c:pt>
                <c:pt idx="404">
                  <c:v>43699</c:v>
                </c:pt>
                <c:pt idx="405">
                  <c:v>43698</c:v>
                </c:pt>
                <c:pt idx="406">
                  <c:v>43697</c:v>
                </c:pt>
                <c:pt idx="407">
                  <c:v>43696</c:v>
                </c:pt>
                <c:pt idx="408">
                  <c:v>43693</c:v>
                </c:pt>
                <c:pt idx="409">
                  <c:v>43692</c:v>
                </c:pt>
                <c:pt idx="410">
                  <c:v>43691</c:v>
                </c:pt>
                <c:pt idx="411">
                  <c:v>43690</c:v>
                </c:pt>
                <c:pt idx="412">
                  <c:v>43689</c:v>
                </c:pt>
                <c:pt idx="413">
                  <c:v>43686</c:v>
                </c:pt>
                <c:pt idx="414">
                  <c:v>43685</c:v>
                </c:pt>
                <c:pt idx="415">
                  <c:v>43684</c:v>
                </c:pt>
                <c:pt idx="416">
                  <c:v>43683</c:v>
                </c:pt>
                <c:pt idx="417">
                  <c:v>43682</c:v>
                </c:pt>
                <c:pt idx="418">
                  <c:v>43679</c:v>
                </c:pt>
                <c:pt idx="419">
                  <c:v>43678</c:v>
                </c:pt>
                <c:pt idx="420">
                  <c:v>43677</c:v>
                </c:pt>
                <c:pt idx="421">
                  <c:v>43676</c:v>
                </c:pt>
                <c:pt idx="422">
                  <c:v>43675</c:v>
                </c:pt>
                <c:pt idx="423">
                  <c:v>43672</c:v>
                </c:pt>
                <c:pt idx="424">
                  <c:v>43671</c:v>
                </c:pt>
                <c:pt idx="425">
                  <c:v>43670</c:v>
                </c:pt>
                <c:pt idx="426">
                  <c:v>43669</c:v>
                </c:pt>
                <c:pt idx="427">
                  <c:v>43668</c:v>
                </c:pt>
                <c:pt idx="428">
                  <c:v>43665</c:v>
                </c:pt>
                <c:pt idx="429">
                  <c:v>43664</c:v>
                </c:pt>
                <c:pt idx="430">
                  <c:v>43663</c:v>
                </c:pt>
                <c:pt idx="431">
                  <c:v>43662</c:v>
                </c:pt>
                <c:pt idx="432">
                  <c:v>43661</c:v>
                </c:pt>
                <c:pt idx="433">
                  <c:v>43658</c:v>
                </c:pt>
                <c:pt idx="434">
                  <c:v>43657</c:v>
                </c:pt>
                <c:pt idx="435">
                  <c:v>43656</c:v>
                </c:pt>
                <c:pt idx="436">
                  <c:v>43655</c:v>
                </c:pt>
                <c:pt idx="437">
                  <c:v>43654</c:v>
                </c:pt>
                <c:pt idx="438">
                  <c:v>43651</c:v>
                </c:pt>
                <c:pt idx="439">
                  <c:v>43649</c:v>
                </c:pt>
                <c:pt idx="440">
                  <c:v>43648</c:v>
                </c:pt>
                <c:pt idx="441">
                  <c:v>43647</c:v>
                </c:pt>
                <c:pt idx="442">
                  <c:v>43644</c:v>
                </c:pt>
                <c:pt idx="443">
                  <c:v>43643</c:v>
                </c:pt>
                <c:pt idx="444">
                  <c:v>43642</c:v>
                </c:pt>
                <c:pt idx="445">
                  <c:v>43641</c:v>
                </c:pt>
                <c:pt idx="446">
                  <c:v>43640</c:v>
                </c:pt>
                <c:pt idx="447">
                  <c:v>43637</c:v>
                </c:pt>
                <c:pt idx="448">
                  <c:v>43636</c:v>
                </c:pt>
                <c:pt idx="449">
                  <c:v>43635</c:v>
                </c:pt>
                <c:pt idx="450">
                  <c:v>43634</c:v>
                </c:pt>
                <c:pt idx="451">
                  <c:v>43633</c:v>
                </c:pt>
                <c:pt idx="452">
                  <c:v>43630</c:v>
                </c:pt>
                <c:pt idx="453">
                  <c:v>43629</c:v>
                </c:pt>
                <c:pt idx="454">
                  <c:v>43628</c:v>
                </c:pt>
                <c:pt idx="455">
                  <c:v>43627</c:v>
                </c:pt>
                <c:pt idx="456">
                  <c:v>43626</c:v>
                </c:pt>
                <c:pt idx="457">
                  <c:v>43623</c:v>
                </c:pt>
                <c:pt idx="458">
                  <c:v>43622</c:v>
                </c:pt>
                <c:pt idx="459">
                  <c:v>43621</c:v>
                </c:pt>
                <c:pt idx="460">
                  <c:v>43620</c:v>
                </c:pt>
                <c:pt idx="461">
                  <c:v>43619</c:v>
                </c:pt>
                <c:pt idx="462">
                  <c:v>43616</c:v>
                </c:pt>
                <c:pt idx="463">
                  <c:v>43615</c:v>
                </c:pt>
                <c:pt idx="464">
                  <c:v>43614</c:v>
                </c:pt>
                <c:pt idx="465">
                  <c:v>43613</c:v>
                </c:pt>
                <c:pt idx="466">
                  <c:v>43609</c:v>
                </c:pt>
                <c:pt idx="467">
                  <c:v>43608</c:v>
                </c:pt>
                <c:pt idx="468">
                  <c:v>43607</c:v>
                </c:pt>
                <c:pt idx="469">
                  <c:v>43606</c:v>
                </c:pt>
                <c:pt idx="470">
                  <c:v>43605</c:v>
                </c:pt>
                <c:pt idx="471">
                  <c:v>43602</c:v>
                </c:pt>
                <c:pt idx="472">
                  <c:v>43601</c:v>
                </c:pt>
                <c:pt idx="473">
                  <c:v>43600</c:v>
                </c:pt>
                <c:pt idx="474">
                  <c:v>43599</c:v>
                </c:pt>
                <c:pt idx="475">
                  <c:v>43598</c:v>
                </c:pt>
                <c:pt idx="476">
                  <c:v>43595</c:v>
                </c:pt>
                <c:pt idx="477">
                  <c:v>43594</c:v>
                </c:pt>
                <c:pt idx="478">
                  <c:v>43593</c:v>
                </c:pt>
                <c:pt idx="479">
                  <c:v>43592</c:v>
                </c:pt>
                <c:pt idx="480">
                  <c:v>43591</c:v>
                </c:pt>
                <c:pt idx="481">
                  <c:v>43588</c:v>
                </c:pt>
                <c:pt idx="482">
                  <c:v>43587</c:v>
                </c:pt>
                <c:pt idx="483">
                  <c:v>43586</c:v>
                </c:pt>
                <c:pt idx="484">
                  <c:v>43585</c:v>
                </c:pt>
                <c:pt idx="485">
                  <c:v>43584</c:v>
                </c:pt>
                <c:pt idx="486">
                  <c:v>43581</c:v>
                </c:pt>
                <c:pt idx="487">
                  <c:v>43580</c:v>
                </c:pt>
                <c:pt idx="488">
                  <c:v>43579</c:v>
                </c:pt>
                <c:pt idx="489">
                  <c:v>43578</c:v>
                </c:pt>
                <c:pt idx="490">
                  <c:v>43577</c:v>
                </c:pt>
                <c:pt idx="491">
                  <c:v>43573</c:v>
                </c:pt>
                <c:pt idx="492">
                  <c:v>43572</c:v>
                </c:pt>
                <c:pt idx="493">
                  <c:v>43571</c:v>
                </c:pt>
                <c:pt idx="494">
                  <c:v>43570</c:v>
                </c:pt>
                <c:pt idx="495">
                  <c:v>43567</c:v>
                </c:pt>
                <c:pt idx="496">
                  <c:v>43566</c:v>
                </c:pt>
                <c:pt idx="497">
                  <c:v>43565</c:v>
                </c:pt>
                <c:pt idx="498">
                  <c:v>43564</c:v>
                </c:pt>
                <c:pt idx="499">
                  <c:v>43563</c:v>
                </c:pt>
                <c:pt idx="500">
                  <c:v>43560</c:v>
                </c:pt>
                <c:pt idx="501">
                  <c:v>43559</c:v>
                </c:pt>
                <c:pt idx="502">
                  <c:v>43558</c:v>
                </c:pt>
                <c:pt idx="503">
                  <c:v>43557</c:v>
                </c:pt>
                <c:pt idx="504">
                  <c:v>43556</c:v>
                </c:pt>
                <c:pt idx="505">
                  <c:v>43553</c:v>
                </c:pt>
                <c:pt idx="506">
                  <c:v>43552</c:v>
                </c:pt>
                <c:pt idx="507">
                  <c:v>43551</c:v>
                </c:pt>
                <c:pt idx="508">
                  <c:v>43550</c:v>
                </c:pt>
                <c:pt idx="509">
                  <c:v>43549</c:v>
                </c:pt>
                <c:pt idx="510">
                  <c:v>43546</c:v>
                </c:pt>
                <c:pt idx="511">
                  <c:v>43545</c:v>
                </c:pt>
                <c:pt idx="512">
                  <c:v>43544</c:v>
                </c:pt>
                <c:pt idx="513">
                  <c:v>43543</c:v>
                </c:pt>
                <c:pt idx="514">
                  <c:v>43542</c:v>
                </c:pt>
                <c:pt idx="515">
                  <c:v>43539</c:v>
                </c:pt>
                <c:pt idx="516">
                  <c:v>43538</c:v>
                </c:pt>
                <c:pt idx="517">
                  <c:v>43537</c:v>
                </c:pt>
                <c:pt idx="518">
                  <c:v>43536</c:v>
                </c:pt>
                <c:pt idx="519">
                  <c:v>43535</c:v>
                </c:pt>
                <c:pt idx="520">
                  <c:v>43532</c:v>
                </c:pt>
                <c:pt idx="521">
                  <c:v>43531</c:v>
                </c:pt>
                <c:pt idx="522">
                  <c:v>43530</c:v>
                </c:pt>
                <c:pt idx="523">
                  <c:v>43529</c:v>
                </c:pt>
                <c:pt idx="524">
                  <c:v>43528</c:v>
                </c:pt>
                <c:pt idx="525">
                  <c:v>43525</c:v>
                </c:pt>
                <c:pt idx="526">
                  <c:v>43524</c:v>
                </c:pt>
                <c:pt idx="527">
                  <c:v>43523</c:v>
                </c:pt>
                <c:pt idx="528">
                  <c:v>43522</c:v>
                </c:pt>
                <c:pt idx="529">
                  <c:v>43521</c:v>
                </c:pt>
                <c:pt idx="530">
                  <c:v>43518</c:v>
                </c:pt>
                <c:pt idx="531">
                  <c:v>43517</c:v>
                </c:pt>
                <c:pt idx="532">
                  <c:v>43516</c:v>
                </c:pt>
                <c:pt idx="533">
                  <c:v>43515</c:v>
                </c:pt>
                <c:pt idx="534">
                  <c:v>43511</c:v>
                </c:pt>
                <c:pt idx="535">
                  <c:v>43510</c:v>
                </c:pt>
                <c:pt idx="536">
                  <c:v>43509</c:v>
                </c:pt>
                <c:pt idx="537">
                  <c:v>43508</c:v>
                </c:pt>
                <c:pt idx="538">
                  <c:v>43507</c:v>
                </c:pt>
                <c:pt idx="539">
                  <c:v>43504</c:v>
                </c:pt>
                <c:pt idx="540">
                  <c:v>43503</c:v>
                </c:pt>
                <c:pt idx="541">
                  <c:v>43502</c:v>
                </c:pt>
                <c:pt idx="542">
                  <c:v>43501</c:v>
                </c:pt>
                <c:pt idx="543">
                  <c:v>43500</c:v>
                </c:pt>
                <c:pt idx="544">
                  <c:v>43497</c:v>
                </c:pt>
                <c:pt idx="545">
                  <c:v>43496</c:v>
                </c:pt>
                <c:pt idx="546">
                  <c:v>43495</c:v>
                </c:pt>
                <c:pt idx="547">
                  <c:v>43494</c:v>
                </c:pt>
                <c:pt idx="548">
                  <c:v>43493</c:v>
                </c:pt>
                <c:pt idx="549">
                  <c:v>43490</c:v>
                </c:pt>
                <c:pt idx="550">
                  <c:v>43489</c:v>
                </c:pt>
                <c:pt idx="551">
                  <c:v>43488</c:v>
                </c:pt>
                <c:pt idx="552">
                  <c:v>43487</c:v>
                </c:pt>
                <c:pt idx="553">
                  <c:v>43483</c:v>
                </c:pt>
                <c:pt idx="554">
                  <c:v>43482</c:v>
                </c:pt>
                <c:pt idx="555">
                  <c:v>43481</c:v>
                </c:pt>
                <c:pt idx="556">
                  <c:v>43480</c:v>
                </c:pt>
                <c:pt idx="557">
                  <c:v>43479</c:v>
                </c:pt>
                <c:pt idx="558">
                  <c:v>43476</c:v>
                </c:pt>
                <c:pt idx="559">
                  <c:v>43475</c:v>
                </c:pt>
                <c:pt idx="560">
                  <c:v>43474</c:v>
                </c:pt>
                <c:pt idx="561">
                  <c:v>43473</c:v>
                </c:pt>
                <c:pt idx="562">
                  <c:v>43472</c:v>
                </c:pt>
                <c:pt idx="563">
                  <c:v>43469</c:v>
                </c:pt>
                <c:pt idx="564">
                  <c:v>43468</c:v>
                </c:pt>
                <c:pt idx="565">
                  <c:v>43467</c:v>
                </c:pt>
                <c:pt idx="566">
                  <c:v>43465</c:v>
                </c:pt>
              </c:numCache>
            </c:numRef>
          </c:cat>
          <c:val>
            <c:numRef>
              <c:f>'[2]2019-Q1 2021 Perf'!$P$3:$P$569</c:f>
              <c:numCache>
                <c:formatCode>General</c:formatCode>
                <c:ptCount val="567"/>
                <c:pt idx="0">
                  <c:v>87500</c:v>
                </c:pt>
                <c:pt idx="1">
                  <c:v>87500</c:v>
                </c:pt>
                <c:pt idx="2">
                  <c:v>87500</c:v>
                </c:pt>
                <c:pt idx="3">
                  <c:v>87500</c:v>
                </c:pt>
                <c:pt idx="4">
                  <c:v>87500</c:v>
                </c:pt>
                <c:pt idx="5">
                  <c:v>87500</c:v>
                </c:pt>
                <c:pt idx="6">
                  <c:v>87500</c:v>
                </c:pt>
                <c:pt idx="7">
                  <c:v>87500</c:v>
                </c:pt>
                <c:pt idx="8">
                  <c:v>87500</c:v>
                </c:pt>
                <c:pt idx="9">
                  <c:v>87500</c:v>
                </c:pt>
                <c:pt idx="10">
                  <c:v>87500</c:v>
                </c:pt>
                <c:pt idx="11">
                  <c:v>87500</c:v>
                </c:pt>
                <c:pt idx="12">
                  <c:v>87500</c:v>
                </c:pt>
                <c:pt idx="13">
                  <c:v>87500</c:v>
                </c:pt>
                <c:pt idx="14">
                  <c:v>87500</c:v>
                </c:pt>
                <c:pt idx="15">
                  <c:v>87500</c:v>
                </c:pt>
                <c:pt idx="16">
                  <c:v>87500</c:v>
                </c:pt>
                <c:pt idx="17">
                  <c:v>87500</c:v>
                </c:pt>
                <c:pt idx="18">
                  <c:v>87500</c:v>
                </c:pt>
                <c:pt idx="19">
                  <c:v>87500</c:v>
                </c:pt>
                <c:pt idx="20">
                  <c:v>87500</c:v>
                </c:pt>
                <c:pt idx="21">
                  <c:v>87500</c:v>
                </c:pt>
                <c:pt idx="22">
                  <c:v>87500</c:v>
                </c:pt>
                <c:pt idx="23">
                  <c:v>87500</c:v>
                </c:pt>
                <c:pt idx="24">
                  <c:v>87500</c:v>
                </c:pt>
                <c:pt idx="25">
                  <c:v>87500</c:v>
                </c:pt>
                <c:pt idx="26">
                  <c:v>87500</c:v>
                </c:pt>
                <c:pt idx="27">
                  <c:v>87500</c:v>
                </c:pt>
                <c:pt idx="28">
                  <c:v>87500</c:v>
                </c:pt>
                <c:pt idx="29">
                  <c:v>87500</c:v>
                </c:pt>
                <c:pt idx="30">
                  <c:v>87500</c:v>
                </c:pt>
                <c:pt idx="31">
                  <c:v>87500</c:v>
                </c:pt>
                <c:pt idx="32">
                  <c:v>87500</c:v>
                </c:pt>
                <c:pt idx="33">
                  <c:v>87500</c:v>
                </c:pt>
                <c:pt idx="34">
                  <c:v>87500</c:v>
                </c:pt>
                <c:pt idx="35">
                  <c:v>87500</c:v>
                </c:pt>
                <c:pt idx="36">
                  <c:v>87500</c:v>
                </c:pt>
                <c:pt idx="37">
                  <c:v>87500</c:v>
                </c:pt>
                <c:pt idx="38">
                  <c:v>87500</c:v>
                </c:pt>
                <c:pt idx="39">
                  <c:v>87500</c:v>
                </c:pt>
                <c:pt idx="40">
                  <c:v>87500</c:v>
                </c:pt>
                <c:pt idx="41">
                  <c:v>87500</c:v>
                </c:pt>
                <c:pt idx="42">
                  <c:v>87500</c:v>
                </c:pt>
                <c:pt idx="43">
                  <c:v>87500</c:v>
                </c:pt>
                <c:pt idx="44">
                  <c:v>87500</c:v>
                </c:pt>
                <c:pt idx="45">
                  <c:v>87500</c:v>
                </c:pt>
                <c:pt idx="46">
                  <c:v>87500</c:v>
                </c:pt>
                <c:pt idx="47">
                  <c:v>87500</c:v>
                </c:pt>
                <c:pt idx="48">
                  <c:v>87500</c:v>
                </c:pt>
                <c:pt idx="49">
                  <c:v>87500</c:v>
                </c:pt>
                <c:pt idx="50">
                  <c:v>87500</c:v>
                </c:pt>
                <c:pt idx="51">
                  <c:v>87500</c:v>
                </c:pt>
                <c:pt idx="52">
                  <c:v>87500</c:v>
                </c:pt>
                <c:pt idx="53">
                  <c:v>87500</c:v>
                </c:pt>
                <c:pt idx="54">
                  <c:v>87500</c:v>
                </c:pt>
                <c:pt idx="55">
                  <c:v>87500</c:v>
                </c:pt>
                <c:pt idx="56">
                  <c:v>87500</c:v>
                </c:pt>
                <c:pt idx="57">
                  <c:v>87500</c:v>
                </c:pt>
                <c:pt idx="58">
                  <c:v>87500</c:v>
                </c:pt>
                <c:pt idx="59">
                  <c:v>87500</c:v>
                </c:pt>
                <c:pt idx="60">
                  <c:v>87500</c:v>
                </c:pt>
                <c:pt idx="61">
                  <c:v>87500</c:v>
                </c:pt>
                <c:pt idx="62">
                  <c:v>87500</c:v>
                </c:pt>
                <c:pt idx="63">
                  <c:v>87500</c:v>
                </c:pt>
                <c:pt idx="64">
                  <c:v>87500</c:v>
                </c:pt>
                <c:pt idx="65">
                  <c:v>87500</c:v>
                </c:pt>
                <c:pt idx="66">
                  <c:v>87500</c:v>
                </c:pt>
                <c:pt idx="67">
                  <c:v>87500</c:v>
                </c:pt>
                <c:pt idx="68">
                  <c:v>87500</c:v>
                </c:pt>
                <c:pt idx="69">
                  <c:v>87500</c:v>
                </c:pt>
                <c:pt idx="70">
                  <c:v>87500</c:v>
                </c:pt>
                <c:pt idx="71">
                  <c:v>87500</c:v>
                </c:pt>
                <c:pt idx="72">
                  <c:v>87500</c:v>
                </c:pt>
                <c:pt idx="73">
                  <c:v>87500</c:v>
                </c:pt>
                <c:pt idx="74">
                  <c:v>87500</c:v>
                </c:pt>
                <c:pt idx="75">
                  <c:v>87500</c:v>
                </c:pt>
                <c:pt idx="76">
                  <c:v>87500</c:v>
                </c:pt>
                <c:pt idx="77">
                  <c:v>87500</c:v>
                </c:pt>
                <c:pt idx="78">
                  <c:v>87500</c:v>
                </c:pt>
                <c:pt idx="79">
                  <c:v>87500</c:v>
                </c:pt>
                <c:pt idx="80">
                  <c:v>87500</c:v>
                </c:pt>
                <c:pt idx="81">
                  <c:v>87500</c:v>
                </c:pt>
                <c:pt idx="82">
                  <c:v>87500</c:v>
                </c:pt>
                <c:pt idx="83">
                  <c:v>87500</c:v>
                </c:pt>
                <c:pt idx="84">
                  <c:v>87500</c:v>
                </c:pt>
                <c:pt idx="85">
                  <c:v>87500</c:v>
                </c:pt>
                <c:pt idx="86">
                  <c:v>87500</c:v>
                </c:pt>
                <c:pt idx="87">
                  <c:v>87500</c:v>
                </c:pt>
                <c:pt idx="88">
                  <c:v>87500</c:v>
                </c:pt>
                <c:pt idx="89">
                  <c:v>87500</c:v>
                </c:pt>
                <c:pt idx="90">
                  <c:v>87500</c:v>
                </c:pt>
                <c:pt idx="91">
                  <c:v>87500</c:v>
                </c:pt>
                <c:pt idx="92">
                  <c:v>87500</c:v>
                </c:pt>
                <c:pt idx="93">
                  <c:v>87500</c:v>
                </c:pt>
                <c:pt idx="94">
                  <c:v>87500</c:v>
                </c:pt>
                <c:pt idx="95">
                  <c:v>87500</c:v>
                </c:pt>
                <c:pt idx="96">
                  <c:v>87500</c:v>
                </c:pt>
                <c:pt idx="97">
                  <c:v>87500</c:v>
                </c:pt>
                <c:pt idx="98">
                  <c:v>87500</c:v>
                </c:pt>
                <c:pt idx="99">
                  <c:v>87500</c:v>
                </c:pt>
                <c:pt idx="100">
                  <c:v>87500</c:v>
                </c:pt>
                <c:pt idx="101">
                  <c:v>87500</c:v>
                </c:pt>
                <c:pt idx="102">
                  <c:v>87500</c:v>
                </c:pt>
                <c:pt idx="103">
                  <c:v>87500</c:v>
                </c:pt>
                <c:pt idx="104">
                  <c:v>87500</c:v>
                </c:pt>
                <c:pt idx="105">
                  <c:v>87500</c:v>
                </c:pt>
                <c:pt idx="106">
                  <c:v>87500</c:v>
                </c:pt>
                <c:pt idx="107">
                  <c:v>87500</c:v>
                </c:pt>
                <c:pt idx="108">
                  <c:v>87500</c:v>
                </c:pt>
                <c:pt idx="109">
                  <c:v>87500</c:v>
                </c:pt>
                <c:pt idx="110">
                  <c:v>87500</c:v>
                </c:pt>
                <c:pt idx="111">
                  <c:v>87500</c:v>
                </c:pt>
                <c:pt idx="112">
                  <c:v>87500</c:v>
                </c:pt>
                <c:pt idx="113">
                  <c:v>87500</c:v>
                </c:pt>
                <c:pt idx="114">
                  <c:v>87500</c:v>
                </c:pt>
                <c:pt idx="115">
                  <c:v>87500</c:v>
                </c:pt>
                <c:pt idx="116">
                  <c:v>87500</c:v>
                </c:pt>
                <c:pt idx="117">
                  <c:v>87500</c:v>
                </c:pt>
                <c:pt idx="118">
                  <c:v>87500</c:v>
                </c:pt>
                <c:pt idx="119">
                  <c:v>87500</c:v>
                </c:pt>
                <c:pt idx="120">
                  <c:v>87500</c:v>
                </c:pt>
                <c:pt idx="121">
                  <c:v>87500</c:v>
                </c:pt>
                <c:pt idx="122">
                  <c:v>87500</c:v>
                </c:pt>
                <c:pt idx="123">
                  <c:v>87500</c:v>
                </c:pt>
                <c:pt idx="124">
                  <c:v>87500</c:v>
                </c:pt>
                <c:pt idx="125">
                  <c:v>87500</c:v>
                </c:pt>
                <c:pt idx="126">
                  <c:v>87500</c:v>
                </c:pt>
                <c:pt idx="127">
                  <c:v>87500</c:v>
                </c:pt>
                <c:pt idx="128">
                  <c:v>87500</c:v>
                </c:pt>
                <c:pt idx="129">
                  <c:v>87500</c:v>
                </c:pt>
                <c:pt idx="130">
                  <c:v>87500</c:v>
                </c:pt>
                <c:pt idx="131">
                  <c:v>87500</c:v>
                </c:pt>
                <c:pt idx="132">
                  <c:v>87500</c:v>
                </c:pt>
                <c:pt idx="133">
                  <c:v>87500</c:v>
                </c:pt>
                <c:pt idx="134">
                  <c:v>87500</c:v>
                </c:pt>
                <c:pt idx="135">
                  <c:v>87500</c:v>
                </c:pt>
                <c:pt idx="136">
                  <c:v>87500</c:v>
                </c:pt>
                <c:pt idx="137">
                  <c:v>87500</c:v>
                </c:pt>
                <c:pt idx="138">
                  <c:v>87500</c:v>
                </c:pt>
                <c:pt idx="139">
                  <c:v>87500</c:v>
                </c:pt>
                <c:pt idx="140">
                  <c:v>87500</c:v>
                </c:pt>
                <c:pt idx="141">
                  <c:v>87500</c:v>
                </c:pt>
                <c:pt idx="142">
                  <c:v>87500</c:v>
                </c:pt>
                <c:pt idx="143">
                  <c:v>87500</c:v>
                </c:pt>
                <c:pt idx="144">
                  <c:v>87500</c:v>
                </c:pt>
                <c:pt idx="145">
                  <c:v>87500</c:v>
                </c:pt>
                <c:pt idx="146">
                  <c:v>87500</c:v>
                </c:pt>
                <c:pt idx="147">
                  <c:v>87500</c:v>
                </c:pt>
                <c:pt idx="148">
                  <c:v>87500</c:v>
                </c:pt>
                <c:pt idx="149">
                  <c:v>87500</c:v>
                </c:pt>
                <c:pt idx="150">
                  <c:v>87500</c:v>
                </c:pt>
                <c:pt idx="151">
                  <c:v>87500</c:v>
                </c:pt>
                <c:pt idx="152">
                  <c:v>87500</c:v>
                </c:pt>
                <c:pt idx="153">
                  <c:v>87500</c:v>
                </c:pt>
                <c:pt idx="154">
                  <c:v>87500</c:v>
                </c:pt>
                <c:pt idx="155">
                  <c:v>87500</c:v>
                </c:pt>
                <c:pt idx="156">
                  <c:v>87500</c:v>
                </c:pt>
                <c:pt idx="157">
                  <c:v>87500</c:v>
                </c:pt>
                <c:pt idx="158">
                  <c:v>87500</c:v>
                </c:pt>
                <c:pt idx="159">
                  <c:v>87500</c:v>
                </c:pt>
                <c:pt idx="160">
                  <c:v>87500</c:v>
                </c:pt>
                <c:pt idx="161">
                  <c:v>87500</c:v>
                </c:pt>
                <c:pt idx="162">
                  <c:v>87500</c:v>
                </c:pt>
                <c:pt idx="163">
                  <c:v>87500</c:v>
                </c:pt>
                <c:pt idx="164">
                  <c:v>87500</c:v>
                </c:pt>
                <c:pt idx="165">
                  <c:v>87500</c:v>
                </c:pt>
                <c:pt idx="166">
                  <c:v>87500</c:v>
                </c:pt>
                <c:pt idx="167">
                  <c:v>87500</c:v>
                </c:pt>
                <c:pt idx="168">
                  <c:v>87500</c:v>
                </c:pt>
                <c:pt idx="169">
                  <c:v>87500</c:v>
                </c:pt>
                <c:pt idx="170">
                  <c:v>87500</c:v>
                </c:pt>
                <c:pt idx="171">
                  <c:v>87500</c:v>
                </c:pt>
                <c:pt idx="172">
                  <c:v>87500</c:v>
                </c:pt>
                <c:pt idx="173">
                  <c:v>87500</c:v>
                </c:pt>
                <c:pt idx="174">
                  <c:v>87500</c:v>
                </c:pt>
                <c:pt idx="175">
                  <c:v>87500</c:v>
                </c:pt>
                <c:pt idx="176">
                  <c:v>87500</c:v>
                </c:pt>
                <c:pt idx="177">
                  <c:v>87500</c:v>
                </c:pt>
                <c:pt idx="178">
                  <c:v>87500</c:v>
                </c:pt>
                <c:pt idx="179">
                  <c:v>87500</c:v>
                </c:pt>
                <c:pt idx="180">
                  <c:v>87500</c:v>
                </c:pt>
                <c:pt idx="181">
                  <c:v>87500</c:v>
                </c:pt>
                <c:pt idx="182">
                  <c:v>87500</c:v>
                </c:pt>
                <c:pt idx="183">
                  <c:v>87500</c:v>
                </c:pt>
                <c:pt idx="184">
                  <c:v>87500</c:v>
                </c:pt>
                <c:pt idx="185">
                  <c:v>87500</c:v>
                </c:pt>
                <c:pt idx="186">
                  <c:v>87500</c:v>
                </c:pt>
                <c:pt idx="187">
                  <c:v>87500</c:v>
                </c:pt>
                <c:pt idx="188">
                  <c:v>87500</c:v>
                </c:pt>
                <c:pt idx="189">
                  <c:v>87500</c:v>
                </c:pt>
                <c:pt idx="190">
                  <c:v>87500</c:v>
                </c:pt>
                <c:pt idx="191">
                  <c:v>87500</c:v>
                </c:pt>
                <c:pt idx="192">
                  <c:v>87500</c:v>
                </c:pt>
                <c:pt idx="193">
                  <c:v>87500</c:v>
                </c:pt>
                <c:pt idx="194">
                  <c:v>87500</c:v>
                </c:pt>
                <c:pt idx="195">
                  <c:v>87500</c:v>
                </c:pt>
                <c:pt idx="196">
                  <c:v>87500</c:v>
                </c:pt>
                <c:pt idx="197">
                  <c:v>87500</c:v>
                </c:pt>
                <c:pt idx="198">
                  <c:v>87500</c:v>
                </c:pt>
                <c:pt idx="199">
                  <c:v>87500</c:v>
                </c:pt>
                <c:pt idx="200">
                  <c:v>87500</c:v>
                </c:pt>
                <c:pt idx="201">
                  <c:v>87500</c:v>
                </c:pt>
                <c:pt idx="202">
                  <c:v>87500</c:v>
                </c:pt>
                <c:pt idx="203">
                  <c:v>87500</c:v>
                </c:pt>
                <c:pt idx="204">
                  <c:v>87500</c:v>
                </c:pt>
                <c:pt idx="205">
                  <c:v>87500</c:v>
                </c:pt>
                <c:pt idx="206">
                  <c:v>87500</c:v>
                </c:pt>
                <c:pt idx="207">
                  <c:v>87500</c:v>
                </c:pt>
                <c:pt idx="208">
                  <c:v>87500</c:v>
                </c:pt>
                <c:pt idx="209">
                  <c:v>87500</c:v>
                </c:pt>
                <c:pt idx="210">
                  <c:v>87500</c:v>
                </c:pt>
                <c:pt idx="211">
                  <c:v>87500</c:v>
                </c:pt>
                <c:pt idx="212">
                  <c:v>87500</c:v>
                </c:pt>
                <c:pt idx="213">
                  <c:v>87500</c:v>
                </c:pt>
                <c:pt idx="214">
                  <c:v>87500</c:v>
                </c:pt>
                <c:pt idx="215">
                  <c:v>87500</c:v>
                </c:pt>
                <c:pt idx="216">
                  <c:v>87500</c:v>
                </c:pt>
                <c:pt idx="217">
                  <c:v>87500</c:v>
                </c:pt>
                <c:pt idx="218">
                  <c:v>87500</c:v>
                </c:pt>
                <c:pt idx="219">
                  <c:v>87500</c:v>
                </c:pt>
                <c:pt idx="220">
                  <c:v>87500</c:v>
                </c:pt>
                <c:pt idx="221">
                  <c:v>87500</c:v>
                </c:pt>
                <c:pt idx="222">
                  <c:v>87500</c:v>
                </c:pt>
                <c:pt idx="223">
                  <c:v>87500</c:v>
                </c:pt>
                <c:pt idx="224">
                  <c:v>87500</c:v>
                </c:pt>
                <c:pt idx="225">
                  <c:v>87500</c:v>
                </c:pt>
                <c:pt idx="226">
                  <c:v>87500</c:v>
                </c:pt>
                <c:pt idx="227">
                  <c:v>87500</c:v>
                </c:pt>
                <c:pt idx="228">
                  <c:v>87500</c:v>
                </c:pt>
                <c:pt idx="229">
                  <c:v>87500</c:v>
                </c:pt>
                <c:pt idx="230">
                  <c:v>87500</c:v>
                </c:pt>
                <c:pt idx="231">
                  <c:v>87500</c:v>
                </c:pt>
                <c:pt idx="232">
                  <c:v>87500</c:v>
                </c:pt>
                <c:pt idx="233">
                  <c:v>87500</c:v>
                </c:pt>
                <c:pt idx="234">
                  <c:v>87500</c:v>
                </c:pt>
                <c:pt idx="235">
                  <c:v>87500</c:v>
                </c:pt>
                <c:pt idx="236">
                  <c:v>87500</c:v>
                </c:pt>
                <c:pt idx="237">
                  <c:v>87500</c:v>
                </c:pt>
                <c:pt idx="238">
                  <c:v>87500</c:v>
                </c:pt>
                <c:pt idx="239">
                  <c:v>87500</c:v>
                </c:pt>
                <c:pt idx="240">
                  <c:v>87500</c:v>
                </c:pt>
                <c:pt idx="241">
                  <c:v>87500</c:v>
                </c:pt>
                <c:pt idx="242">
                  <c:v>87500</c:v>
                </c:pt>
                <c:pt idx="243">
                  <c:v>87500</c:v>
                </c:pt>
                <c:pt idx="244">
                  <c:v>87500</c:v>
                </c:pt>
                <c:pt idx="245">
                  <c:v>87500</c:v>
                </c:pt>
                <c:pt idx="246">
                  <c:v>87500</c:v>
                </c:pt>
                <c:pt idx="247">
                  <c:v>87500</c:v>
                </c:pt>
                <c:pt idx="248">
                  <c:v>87500</c:v>
                </c:pt>
                <c:pt idx="249">
                  <c:v>87500</c:v>
                </c:pt>
                <c:pt idx="250">
                  <c:v>87500</c:v>
                </c:pt>
                <c:pt idx="251">
                  <c:v>87500</c:v>
                </c:pt>
                <c:pt idx="252">
                  <c:v>87500</c:v>
                </c:pt>
                <c:pt idx="253">
                  <c:v>87500</c:v>
                </c:pt>
                <c:pt idx="254">
                  <c:v>87500</c:v>
                </c:pt>
                <c:pt idx="255">
                  <c:v>87500</c:v>
                </c:pt>
                <c:pt idx="256">
                  <c:v>87500</c:v>
                </c:pt>
                <c:pt idx="257">
                  <c:v>87500</c:v>
                </c:pt>
                <c:pt idx="258">
                  <c:v>87500</c:v>
                </c:pt>
                <c:pt idx="259">
                  <c:v>87500</c:v>
                </c:pt>
                <c:pt idx="260">
                  <c:v>87500</c:v>
                </c:pt>
                <c:pt idx="261">
                  <c:v>87500</c:v>
                </c:pt>
                <c:pt idx="262">
                  <c:v>87500</c:v>
                </c:pt>
                <c:pt idx="263">
                  <c:v>87500</c:v>
                </c:pt>
                <c:pt idx="264">
                  <c:v>87500</c:v>
                </c:pt>
                <c:pt idx="265">
                  <c:v>87500</c:v>
                </c:pt>
                <c:pt idx="266">
                  <c:v>87500</c:v>
                </c:pt>
                <c:pt idx="267">
                  <c:v>87500</c:v>
                </c:pt>
                <c:pt idx="268">
                  <c:v>87500</c:v>
                </c:pt>
                <c:pt idx="269">
                  <c:v>87500</c:v>
                </c:pt>
                <c:pt idx="270">
                  <c:v>87500</c:v>
                </c:pt>
                <c:pt idx="271">
                  <c:v>87500</c:v>
                </c:pt>
                <c:pt idx="272">
                  <c:v>87500</c:v>
                </c:pt>
                <c:pt idx="273">
                  <c:v>87500</c:v>
                </c:pt>
                <c:pt idx="274">
                  <c:v>87500</c:v>
                </c:pt>
                <c:pt idx="275">
                  <c:v>87500</c:v>
                </c:pt>
                <c:pt idx="276">
                  <c:v>87500</c:v>
                </c:pt>
                <c:pt idx="277">
                  <c:v>87500</c:v>
                </c:pt>
                <c:pt idx="278">
                  <c:v>87500</c:v>
                </c:pt>
                <c:pt idx="279">
                  <c:v>87500</c:v>
                </c:pt>
                <c:pt idx="280">
                  <c:v>87500</c:v>
                </c:pt>
                <c:pt idx="281">
                  <c:v>87500</c:v>
                </c:pt>
                <c:pt idx="282">
                  <c:v>87500</c:v>
                </c:pt>
                <c:pt idx="283">
                  <c:v>87500</c:v>
                </c:pt>
                <c:pt idx="284">
                  <c:v>87500</c:v>
                </c:pt>
                <c:pt idx="285">
                  <c:v>87500</c:v>
                </c:pt>
                <c:pt idx="286">
                  <c:v>87500</c:v>
                </c:pt>
                <c:pt idx="287">
                  <c:v>87500</c:v>
                </c:pt>
                <c:pt idx="288">
                  <c:v>87500</c:v>
                </c:pt>
                <c:pt idx="289">
                  <c:v>87500</c:v>
                </c:pt>
                <c:pt idx="290">
                  <c:v>87500</c:v>
                </c:pt>
                <c:pt idx="291">
                  <c:v>87500</c:v>
                </c:pt>
                <c:pt idx="292">
                  <c:v>87500</c:v>
                </c:pt>
                <c:pt idx="293">
                  <c:v>87500</c:v>
                </c:pt>
                <c:pt idx="294">
                  <c:v>87500</c:v>
                </c:pt>
                <c:pt idx="295">
                  <c:v>87500</c:v>
                </c:pt>
                <c:pt idx="296">
                  <c:v>87500</c:v>
                </c:pt>
                <c:pt idx="297">
                  <c:v>87500</c:v>
                </c:pt>
                <c:pt idx="298">
                  <c:v>87500</c:v>
                </c:pt>
                <c:pt idx="299">
                  <c:v>87500</c:v>
                </c:pt>
                <c:pt idx="300">
                  <c:v>87500</c:v>
                </c:pt>
                <c:pt idx="301">
                  <c:v>87500</c:v>
                </c:pt>
                <c:pt idx="302">
                  <c:v>87500</c:v>
                </c:pt>
                <c:pt idx="303">
                  <c:v>87500</c:v>
                </c:pt>
                <c:pt idx="304">
                  <c:v>87500</c:v>
                </c:pt>
                <c:pt idx="305">
                  <c:v>87500</c:v>
                </c:pt>
                <c:pt idx="306">
                  <c:v>87500</c:v>
                </c:pt>
                <c:pt idx="307">
                  <c:v>87500</c:v>
                </c:pt>
                <c:pt idx="308">
                  <c:v>87500</c:v>
                </c:pt>
                <c:pt idx="309">
                  <c:v>87500</c:v>
                </c:pt>
                <c:pt idx="310">
                  <c:v>87500</c:v>
                </c:pt>
                <c:pt idx="311">
                  <c:v>87500</c:v>
                </c:pt>
                <c:pt idx="312">
                  <c:v>87500</c:v>
                </c:pt>
                <c:pt idx="313">
                  <c:v>87500</c:v>
                </c:pt>
                <c:pt idx="314">
                  <c:v>87500</c:v>
                </c:pt>
                <c:pt idx="315">
                  <c:v>87500</c:v>
                </c:pt>
                <c:pt idx="316">
                  <c:v>87500</c:v>
                </c:pt>
                <c:pt idx="317">
                  <c:v>87500</c:v>
                </c:pt>
                <c:pt idx="318">
                  <c:v>87500</c:v>
                </c:pt>
                <c:pt idx="319">
                  <c:v>87500</c:v>
                </c:pt>
                <c:pt idx="320">
                  <c:v>87500</c:v>
                </c:pt>
                <c:pt idx="321">
                  <c:v>87500</c:v>
                </c:pt>
                <c:pt idx="322">
                  <c:v>87500</c:v>
                </c:pt>
                <c:pt idx="323">
                  <c:v>87500</c:v>
                </c:pt>
                <c:pt idx="324">
                  <c:v>87500</c:v>
                </c:pt>
                <c:pt idx="325">
                  <c:v>87500</c:v>
                </c:pt>
                <c:pt idx="326">
                  <c:v>87500</c:v>
                </c:pt>
                <c:pt idx="327">
                  <c:v>87500</c:v>
                </c:pt>
                <c:pt idx="328">
                  <c:v>87500</c:v>
                </c:pt>
                <c:pt idx="329">
                  <c:v>87500</c:v>
                </c:pt>
                <c:pt idx="330">
                  <c:v>87500</c:v>
                </c:pt>
                <c:pt idx="331">
                  <c:v>87500</c:v>
                </c:pt>
                <c:pt idx="332">
                  <c:v>87500</c:v>
                </c:pt>
                <c:pt idx="333">
                  <c:v>87500</c:v>
                </c:pt>
                <c:pt idx="334">
                  <c:v>87500</c:v>
                </c:pt>
                <c:pt idx="335">
                  <c:v>87500</c:v>
                </c:pt>
                <c:pt idx="336">
                  <c:v>87500</c:v>
                </c:pt>
                <c:pt idx="337">
                  <c:v>87500</c:v>
                </c:pt>
                <c:pt idx="338">
                  <c:v>87500</c:v>
                </c:pt>
                <c:pt idx="339">
                  <c:v>87500</c:v>
                </c:pt>
                <c:pt idx="340">
                  <c:v>87500</c:v>
                </c:pt>
                <c:pt idx="341">
                  <c:v>87500</c:v>
                </c:pt>
                <c:pt idx="342">
                  <c:v>87500</c:v>
                </c:pt>
                <c:pt idx="343">
                  <c:v>87500</c:v>
                </c:pt>
                <c:pt idx="344">
                  <c:v>87500</c:v>
                </c:pt>
                <c:pt idx="345">
                  <c:v>87500</c:v>
                </c:pt>
                <c:pt idx="346">
                  <c:v>87500</c:v>
                </c:pt>
                <c:pt idx="347">
                  <c:v>87500</c:v>
                </c:pt>
                <c:pt idx="348">
                  <c:v>87500</c:v>
                </c:pt>
                <c:pt idx="349">
                  <c:v>87500</c:v>
                </c:pt>
                <c:pt idx="350">
                  <c:v>87500</c:v>
                </c:pt>
                <c:pt idx="351">
                  <c:v>87500</c:v>
                </c:pt>
                <c:pt idx="352">
                  <c:v>87500</c:v>
                </c:pt>
                <c:pt idx="353">
                  <c:v>87500</c:v>
                </c:pt>
                <c:pt idx="354">
                  <c:v>87500</c:v>
                </c:pt>
                <c:pt idx="355">
                  <c:v>87500</c:v>
                </c:pt>
                <c:pt idx="356">
                  <c:v>87500</c:v>
                </c:pt>
                <c:pt idx="357">
                  <c:v>87500</c:v>
                </c:pt>
                <c:pt idx="358">
                  <c:v>87500</c:v>
                </c:pt>
                <c:pt idx="359">
                  <c:v>87500</c:v>
                </c:pt>
                <c:pt idx="360">
                  <c:v>87500</c:v>
                </c:pt>
                <c:pt idx="361">
                  <c:v>87500</c:v>
                </c:pt>
                <c:pt idx="362">
                  <c:v>87500</c:v>
                </c:pt>
                <c:pt idx="363">
                  <c:v>87500</c:v>
                </c:pt>
                <c:pt idx="364">
                  <c:v>87500</c:v>
                </c:pt>
                <c:pt idx="365">
                  <c:v>87500</c:v>
                </c:pt>
                <c:pt idx="366">
                  <c:v>87500</c:v>
                </c:pt>
                <c:pt idx="367">
                  <c:v>87500</c:v>
                </c:pt>
                <c:pt idx="368">
                  <c:v>87500</c:v>
                </c:pt>
                <c:pt idx="369">
                  <c:v>87500</c:v>
                </c:pt>
                <c:pt idx="370">
                  <c:v>87500</c:v>
                </c:pt>
                <c:pt idx="371">
                  <c:v>87500</c:v>
                </c:pt>
                <c:pt idx="372">
                  <c:v>87500</c:v>
                </c:pt>
                <c:pt idx="373">
                  <c:v>87500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  <c:pt idx="377">
                  <c:v>87500</c:v>
                </c:pt>
                <c:pt idx="378">
                  <c:v>87500</c:v>
                </c:pt>
                <c:pt idx="379">
                  <c:v>87500</c:v>
                </c:pt>
                <c:pt idx="380">
                  <c:v>87500</c:v>
                </c:pt>
                <c:pt idx="381">
                  <c:v>87500</c:v>
                </c:pt>
                <c:pt idx="382">
                  <c:v>87500</c:v>
                </c:pt>
                <c:pt idx="383">
                  <c:v>87500</c:v>
                </c:pt>
                <c:pt idx="384">
                  <c:v>87500</c:v>
                </c:pt>
                <c:pt idx="385">
                  <c:v>87500</c:v>
                </c:pt>
                <c:pt idx="386">
                  <c:v>87500</c:v>
                </c:pt>
                <c:pt idx="387">
                  <c:v>87500</c:v>
                </c:pt>
                <c:pt idx="388">
                  <c:v>87500</c:v>
                </c:pt>
                <c:pt idx="389">
                  <c:v>87500</c:v>
                </c:pt>
                <c:pt idx="390">
                  <c:v>87500</c:v>
                </c:pt>
                <c:pt idx="391">
                  <c:v>87500</c:v>
                </c:pt>
                <c:pt idx="392">
                  <c:v>87500</c:v>
                </c:pt>
                <c:pt idx="393">
                  <c:v>87500</c:v>
                </c:pt>
                <c:pt idx="394">
                  <c:v>87500</c:v>
                </c:pt>
                <c:pt idx="395">
                  <c:v>87500</c:v>
                </c:pt>
                <c:pt idx="396">
                  <c:v>87500</c:v>
                </c:pt>
                <c:pt idx="397">
                  <c:v>87500</c:v>
                </c:pt>
                <c:pt idx="398">
                  <c:v>87500</c:v>
                </c:pt>
                <c:pt idx="399">
                  <c:v>87500</c:v>
                </c:pt>
                <c:pt idx="400">
                  <c:v>87500</c:v>
                </c:pt>
                <c:pt idx="401">
                  <c:v>87500</c:v>
                </c:pt>
                <c:pt idx="402">
                  <c:v>87500</c:v>
                </c:pt>
                <c:pt idx="403">
                  <c:v>87500</c:v>
                </c:pt>
                <c:pt idx="404">
                  <c:v>87500</c:v>
                </c:pt>
                <c:pt idx="405">
                  <c:v>87500</c:v>
                </c:pt>
                <c:pt idx="406">
                  <c:v>87500</c:v>
                </c:pt>
                <c:pt idx="407">
                  <c:v>87500</c:v>
                </c:pt>
                <c:pt idx="408">
                  <c:v>87500</c:v>
                </c:pt>
                <c:pt idx="409">
                  <c:v>87500</c:v>
                </c:pt>
                <c:pt idx="410">
                  <c:v>87500</c:v>
                </c:pt>
                <c:pt idx="411">
                  <c:v>87500</c:v>
                </c:pt>
                <c:pt idx="412">
                  <c:v>87500</c:v>
                </c:pt>
                <c:pt idx="413">
                  <c:v>87500</c:v>
                </c:pt>
                <c:pt idx="414">
                  <c:v>87500</c:v>
                </c:pt>
                <c:pt idx="415">
                  <c:v>87500</c:v>
                </c:pt>
                <c:pt idx="416">
                  <c:v>87500</c:v>
                </c:pt>
                <c:pt idx="417">
                  <c:v>87500</c:v>
                </c:pt>
                <c:pt idx="418">
                  <c:v>87500</c:v>
                </c:pt>
                <c:pt idx="419">
                  <c:v>87500</c:v>
                </c:pt>
                <c:pt idx="420">
                  <c:v>87500</c:v>
                </c:pt>
                <c:pt idx="421">
                  <c:v>87500</c:v>
                </c:pt>
                <c:pt idx="422">
                  <c:v>87500</c:v>
                </c:pt>
                <c:pt idx="423">
                  <c:v>87500</c:v>
                </c:pt>
                <c:pt idx="424">
                  <c:v>87500</c:v>
                </c:pt>
                <c:pt idx="425">
                  <c:v>87500</c:v>
                </c:pt>
                <c:pt idx="426">
                  <c:v>87500</c:v>
                </c:pt>
                <c:pt idx="427">
                  <c:v>87500</c:v>
                </c:pt>
                <c:pt idx="428">
                  <c:v>87500</c:v>
                </c:pt>
                <c:pt idx="429">
                  <c:v>87500</c:v>
                </c:pt>
                <c:pt idx="430">
                  <c:v>87500</c:v>
                </c:pt>
                <c:pt idx="431">
                  <c:v>87500</c:v>
                </c:pt>
                <c:pt idx="432">
                  <c:v>87500</c:v>
                </c:pt>
                <c:pt idx="433">
                  <c:v>87500</c:v>
                </c:pt>
                <c:pt idx="434">
                  <c:v>87500</c:v>
                </c:pt>
                <c:pt idx="435">
                  <c:v>87500</c:v>
                </c:pt>
                <c:pt idx="436">
                  <c:v>87500</c:v>
                </c:pt>
                <c:pt idx="437">
                  <c:v>87500</c:v>
                </c:pt>
                <c:pt idx="438">
                  <c:v>87500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  <c:pt idx="442">
                  <c:v>87500</c:v>
                </c:pt>
                <c:pt idx="443">
                  <c:v>87500</c:v>
                </c:pt>
                <c:pt idx="444">
                  <c:v>87500</c:v>
                </c:pt>
                <c:pt idx="445">
                  <c:v>87500</c:v>
                </c:pt>
                <c:pt idx="446">
                  <c:v>87500</c:v>
                </c:pt>
                <c:pt idx="447">
                  <c:v>87500</c:v>
                </c:pt>
                <c:pt idx="448">
                  <c:v>87500</c:v>
                </c:pt>
                <c:pt idx="449">
                  <c:v>87500</c:v>
                </c:pt>
                <c:pt idx="450">
                  <c:v>87500</c:v>
                </c:pt>
                <c:pt idx="451">
                  <c:v>87500</c:v>
                </c:pt>
                <c:pt idx="452">
                  <c:v>87500</c:v>
                </c:pt>
                <c:pt idx="453">
                  <c:v>87500</c:v>
                </c:pt>
                <c:pt idx="454">
                  <c:v>87500</c:v>
                </c:pt>
                <c:pt idx="455">
                  <c:v>87500</c:v>
                </c:pt>
                <c:pt idx="456">
                  <c:v>87500</c:v>
                </c:pt>
                <c:pt idx="457">
                  <c:v>87500</c:v>
                </c:pt>
                <c:pt idx="458">
                  <c:v>87500</c:v>
                </c:pt>
                <c:pt idx="459">
                  <c:v>87500</c:v>
                </c:pt>
                <c:pt idx="460">
                  <c:v>87500</c:v>
                </c:pt>
                <c:pt idx="461">
                  <c:v>87500</c:v>
                </c:pt>
                <c:pt idx="462">
                  <c:v>87500</c:v>
                </c:pt>
                <c:pt idx="463">
                  <c:v>87500</c:v>
                </c:pt>
                <c:pt idx="464">
                  <c:v>87500</c:v>
                </c:pt>
                <c:pt idx="465">
                  <c:v>87500</c:v>
                </c:pt>
                <c:pt idx="466">
                  <c:v>87500</c:v>
                </c:pt>
                <c:pt idx="467">
                  <c:v>87500</c:v>
                </c:pt>
                <c:pt idx="468">
                  <c:v>87500</c:v>
                </c:pt>
                <c:pt idx="469">
                  <c:v>87500</c:v>
                </c:pt>
                <c:pt idx="470">
                  <c:v>87500</c:v>
                </c:pt>
                <c:pt idx="471">
                  <c:v>87500</c:v>
                </c:pt>
                <c:pt idx="472">
                  <c:v>87500</c:v>
                </c:pt>
                <c:pt idx="473">
                  <c:v>87500</c:v>
                </c:pt>
                <c:pt idx="474">
                  <c:v>87500</c:v>
                </c:pt>
                <c:pt idx="475">
                  <c:v>87500</c:v>
                </c:pt>
                <c:pt idx="476">
                  <c:v>87500</c:v>
                </c:pt>
                <c:pt idx="477">
                  <c:v>87500</c:v>
                </c:pt>
                <c:pt idx="478">
                  <c:v>87500</c:v>
                </c:pt>
                <c:pt idx="479">
                  <c:v>87500</c:v>
                </c:pt>
                <c:pt idx="480">
                  <c:v>87500</c:v>
                </c:pt>
                <c:pt idx="481">
                  <c:v>87500</c:v>
                </c:pt>
                <c:pt idx="482">
                  <c:v>87500</c:v>
                </c:pt>
                <c:pt idx="483">
                  <c:v>87500</c:v>
                </c:pt>
                <c:pt idx="484">
                  <c:v>87500</c:v>
                </c:pt>
                <c:pt idx="485">
                  <c:v>87500</c:v>
                </c:pt>
                <c:pt idx="486">
                  <c:v>87500</c:v>
                </c:pt>
                <c:pt idx="487">
                  <c:v>87500</c:v>
                </c:pt>
                <c:pt idx="488">
                  <c:v>87500</c:v>
                </c:pt>
                <c:pt idx="489">
                  <c:v>87500</c:v>
                </c:pt>
                <c:pt idx="490">
                  <c:v>87500</c:v>
                </c:pt>
                <c:pt idx="491">
                  <c:v>87500</c:v>
                </c:pt>
                <c:pt idx="492">
                  <c:v>87500</c:v>
                </c:pt>
                <c:pt idx="493">
                  <c:v>87500</c:v>
                </c:pt>
                <c:pt idx="494">
                  <c:v>87500</c:v>
                </c:pt>
                <c:pt idx="495">
                  <c:v>87500</c:v>
                </c:pt>
                <c:pt idx="496">
                  <c:v>87500</c:v>
                </c:pt>
                <c:pt idx="497">
                  <c:v>87500</c:v>
                </c:pt>
                <c:pt idx="498">
                  <c:v>87500</c:v>
                </c:pt>
                <c:pt idx="499">
                  <c:v>87500</c:v>
                </c:pt>
                <c:pt idx="500">
                  <c:v>87500</c:v>
                </c:pt>
                <c:pt idx="501">
                  <c:v>87500</c:v>
                </c:pt>
                <c:pt idx="502">
                  <c:v>87500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  <c:pt idx="506">
                  <c:v>87500</c:v>
                </c:pt>
                <c:pt idx="507">
                  <c:v>87500</c:v>
                </c:pt>
                <c:pt idx="508">
                  <c:v>87500</c:v>
                </c:pt>
                <c:pt idx="509">
                  <c:v>87500</c:v>
                </c:pt>
                <c:pt idx="510">
                  <c:v>87500</c:v>
                </c:pt>
                <c:pt idx="511">
                  <c:v>87500</c:v>
                </c:pt>
                <c:pt idx="512">
                  <c:v>87500</c:v>
                </c:pt>
                <c:pt idx="513">
                  <c:v>87500</c:v>
                </c:pt>
                <c:pt idx="514">
                  <c:v>87500</c:v>
                </c:pt>
                <c:pt idx="515">
                  <c:v>87500</c:v>
                </c:pt>
                <c:pt idx="516">
                  <c:v>87500</c:v>
                </c:pt>
                <c:pt idx="517">
                  <c:v>87500</c:v>
                </c:pt>
                <c:pt idx="518">
                  <c:v>87500</c:v>
                </c:pt>
                <c:pt idx="519">
                  <c:v>87500</c:v>
                </c:pt>
                <c:pt idx="520">
                  <c:v>87500</c:v>
                </c:pt>
                <c:pt idx="521">
                  <c:v>87500</c:v>
                </c:pt>
                <c:pt idx="522">
                  <c:v>87500</c:v>
                </c:pt>
                <c:pt idx="523">
                  <c:v>87500</c:v>
                </c:pt>
                <c:pt idx="524">
                  <c:v>87500</c:v>
                </c:pt>
                <c:pt idx="525">
                  <c:v>87500</c:v>
                </c:pt>
                <c:pt idx="526">
                  <c:v>87500</c:v>
                </c:pt>
                <c:pt idx="527">
                  <c:v>87500</c:v>
                </c:pt>
                <c:pt idx="528">
                  <c:v>87500</c:v>
                </c:pt>
                <c:pt idx="529">
                  <c:v>87500</c:v>
                </c:pt>
                <c:pt idx="530">
                  <c:v>87500</c:v>
                </c:pt>
                <c:pt idx="531">
                  <c:v>87500</c:v>
                </c:pt>
                <c:pt idx="532">
                  <c:v>87500</c:v>
                </c:pt>
                <c:pt idx="533">
                  <c:v>87500</c:v>
                </c:pt>
                <c:pt idx="534">
                  <c:v>87500</c:v>
                </c:pt>
                <c:pt idx="535">
                  <c:v>87500</c:v>
                </c:pt>
                <c:pt idx="536">
                  <c:v>87500</c:v>
                </c:pt>
                <c:pt idx="537">
                  <c:v>87500</c:v>
                </c:pt>
                <c:pt idx="538">
                  <c:v>87500</c:v>
                </c:pt>
                <c:pt idx="539">
                  <c:v>87500</c:v>
                </c:pt>
                <c:pt idx="540">
                  <c:v>87500</c:v>
                </c:pt>
                <c:pt idx="541">
                  <c:v>87500</c:v>
                </c:pt>
                <c:pt idx="542">
                  <c:v>87500</c:v>
                </c:pt>
                <c:pt idx="543">
                  <c:v>87500</c:v>
                </c:pt>
                <c:pt idx="544">
                  <c:v>87500</c:v>
                </c:pt>
                <c:pt idx="545">
                  <c:v>87500</c:v>
                </c:pt>
                <c:pt idx="546">
                  <c:v>87500</c:v>
                </c:pt>
                <c:pt idx="547">
                  <c:v>87500</c:v>
                </c:pt>
                <c:pt idx="548">
                  <c:v>87500</c:v>
                </c:pt>
                <c:pt idx="549">
                  <c:v>87500</c:v>
                </c:pt>
                <c:pt idx="550">
                  <c:v>87500</c:v>
                </c:pt>
                <c:pt idx="551">
                  <c:v>87500</c:v>
                </c:pt>
                <c:pt idx="552">
                  <c:v>87500</c:v>
                </c:pt>
                <c:pt idx="553">
                  <c:v>87500</c:v>
                </c:pt>
                <c:pt idx="554">
                  <c:v>87500</c:v>
                </c:pt>
                <c:pt idx="555">
                  <c:v>87500</c:v>
                </c:pt>
                <c:pt idx="556">
                  <c:v>87500</c:v>
                </c:pt>
                <c:pt idx="557">
                  <c:v>87500</c:v>
                </c:pt>
                <c:pt idx="558">
                  <c:v>87500</c:v>
                </c:pt>
                <c:pt idx="559">
                  <c:v>87500</c:v>
                </c:pt>
                <c:pt idx="560">
                  <c:v>87500</c:v>
                </c:pt>
                <c:pt idx="561">
                  <c:v>87500</c:v>
                </c:pt>
                <c:pt idx="562">
                  <c:v>87500</c:v>
                </c:pt>
                <c:pt idx="563">
                  <c:v>87500</c:v>
                </c:pt>
                <c:pt idx="564">
                  <c:v>87500</c:v>
                </c:pt>
                <c:pt idx="565">
                  <c:v>87500</c:v>
                </c:pt>
                <c:pt idx="566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6-4209-A39B-2556C465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</c:lineChart>
      <c:dateAx>
        <c:axId val="130329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70000"/>
          <c:min val="8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v>Floor 2</c:v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'[2]2019-Q1 2021 Perf'!$O$3:$O$569</c:f>
              <c:numCache>
                <c:formatCode>General</c:formatCode>
                <c:ptCount val="567"/>
                <c:pt idx="0">
                  <c:v>115948.78992074351</c:v>
                </c:pt>
                <c:pt idx="1">
                  <c:v>115948.78992074351</c:v>
                </c:pt>
                <c:pt idx="2">
                  <c:v>115948.78992074351</c:v>
                </c:pt>
                <c:pt idx="3">
                  <c:v>115948.78992074351</c:v>
                </c:pt>
                <c:pt idx="4">
                  <c:v>115733.27172386479</c:v>
                </c:pt>
                <c:pt idx="5">
                  <c:v>115733.27172386479</c:v>
                </c:pt>
                <c:pt idx="6">
                  <c:v>115733.27172386479</c:v>
                </c:pt>
                <c:pt idx="7">
                  <c:v>115733.27172386479</c:v>
                </c:pt>
                <c:pt idx="8">
                  <c:v>115733.27172386479</c:v>
                </c:pt>
                <c:pt idx="9">
                  <c:v>115733.27172386479</c:v>
                </c:pt>
                <c:pt idx="10">
                  <c:v>115733.27172386479</c:v>
                </c:pt>
                <c:pt idx="11">
                  <c:v>115517.7535269861</c:v>
                </c:pt>
                <c:pt idx="12">
                  <c:v>115517.7535269861</c:v>
                </c:pt>
                <c:pt idx="13">
                  <c:v>115517.7535269861</c:v>
                </c:pt>
                <c:pt idx="14">
                  <c:v>115517.7535269861</c:v>
                </c:pt>
                <c:pt idx="15">
                  <c:v>115517.7535269861</c:v>
                </c:pt>
                <c:pt idx="16">
                  <c:v>115517.7535269861</c:v>
                </c:pt>
                <c:pt idx="17">
                  <c:v>115517.7535269861</c:v>
                </c:pt>
                <c:pt idx="18">
                  <c:v>115517.7535269861</c:v>
                </c:pt>
                <c:pt idx="19">
                  <c:v>115517.7535269861</c:v>
                </c:pt>
                <c:pt idx="20">
                  <c:v>115517.7535269861</c:v>
                </c:pt>
                <c:pt idx="21">
                  <c:v>115517.7535269861</c:v>
                </c:pt>
                <c:pt idx="22">
                  <c:v>115517.7535269861</c:v>
                </c:pt>
                <c:pt idx="23">
                  <c:v>115517.7535269861</c:v>
                </c:pt>
                <c:pt idx="24">
                  <c:v>115517.7535269861</c:v>
                </c:pt>
                <c:pt idx="25">
                  <c:v>115517.7535269861</c:v>
                </c:pt>
                <c:pt idx="26">
                  <c:v>115517.7535269861</c:v>
                </c:pt>
                <c:pt idx="27">
                  <c:v>115517.7535269861</c:v>
                </c:pt>
                <c:pt idx="28">
                  <c:v>115517.7535269861</c:v>
                </c:pt>
                <c:pt idx="29">
                  <c:v>115517.7535269861</c:v>
                </c:pt>
                <c:pt idx="30">
                  <c:v>115517.7535269861</c:v>
                </c:pt>
                <c:pt idx="31">
                  <c:v>115517.7535269861</c:v>
                </c:pt>
                <c:pt idx="32">
                  <c:v>115517.7535269861</c:v>
                </c:pt>
                <c:pt idx="33">
                  <c:v>114978.95803478932</c:v>
                </c:pt>
                <c:pt idx="34">
                  <c:v>114978.95803478932</c:v>
                </c:pt>
                <c:pt idx="35">
                  <c:v>114978.95803478932</c:v>
                </c:pt>
                <c:pt idx="36">
                  <c:v>114978.95803478932</c:v>
                </c:pt>
                <c:pt idx="37">
                  <c:v>114440.16254259254</c:v>
                </c:pt>
                <c:pt idx="38">
                  <c:v>114440.16254259254</c:v>
                </c:pt>
                <c:pt idx="39">
                  <c:v>114009.12614883516</c:v>
                </c:pt>
                <c:pt idx="40">
                  <c:v>114009.12614883516</c:v>
                </c:pt>
                <c:pt idx="41">
                  <c:v>114009.12614883516</c:v>
                </c:pt>
                <c:pt idx="42">
                  <c:v>114009.12614883516</c:v>
                </c:pt>
                <c:pt idx="43">
                  <c:v>114009.12614883516</c:v>
                </c:pt>
                <c:pt idx="44">
                  <c:v>114009.12614883516</c:v>
                </c:pt>
                <c:pt idx="45">
                  <c:v>114009.12614883516</c:v>
                </c:pt>
                <c:pt idx="46">
                  <c:v>114009.12614883516</c:v>
                </c:pt>
                <c:pt idx="47">
                  <c:v>114009.12614883516</c:v>
                </c:pt>
                <c:pt idx="48">
                  <c:v>114009.12614883516</c:v>
                </c:pt>
                <c:pt idx="49">
                  <c:v>114009.12614883516</c:v>
                </c:pt>
                <c:pt idx="50">
                  <c:v>113578.08975507773</c:v>
                </c:pt>
                <c:pt idx="51">
                  <c:v>113578.08975507773</c:v>
                </c:pt>
                <c:pt idx="52">
                  <c:v>113578.08975507773</c:v>
                </c:pt>
                <c:pt idx="53">
                  <c:v>113578.08975507773</c:v>
                </c:pt>
                <c:pt idx="54">
                  <c:v>113578.08975507773</c:v>
                </c:pt>
                <c:pt idx="55">
                  <c:v>113578.08975507773</c:v>
                </c:pt>
                <c:pt idx="56">
                  <c:v>113578.08975507773</c:v>
                </c:pt>
                <c:pt idx="57">
                  <c:v>113147.05336132034</c:v>
                </c:pt>
                <c:pt idx="58">
                  <c:v>112500.49877068422</c:v>
                </c:pt>
                <c:pt idx="59">
                  <c:v>112500.49877068422</c:v>
                </c:pt>
                <c:pt idx="60">
                  <c:v>112500.49877068422</c:v>
                </c:pt>
                <c:pt idx="61">
                  <c:v>112500.49877068422</c:v>
                </c:pt>
                <c:pt idx="62">
                  <c:v>112284.9805738055</c:v>
                </c:pt>
                <c:pt idx="63">
                  <c:v>112284.9805738055</c:v>
                </c:pt>
                <c:pt idx="64">
                  <c:v>112284.9805738055</c:v>
                </c:pt>
                <c:pt idx="65">
                  <c:v>111853.9441800481</c:v>
                </c:pt>
                <c:pt idx="66">
                  <c:v>111853.9441800481</c:v>
                </c:pt>
                <c:pt idx="67">
                  <c:v>111853.9441800481</c:v>
                </c:pt>
                <c:pt idx="68">
                  <c:v>111853.9441800481</c:v>
                </c:pt>
                <c:pt idx="69">
                  <c:v>111853.9441800481</c:v>
                </c:pt>
                <c:pt idx="70">
                  <c:v>111853.9441800481</c:v>
                </c:pt>
                <c:pt idx="71">
                  <c:v>111659.23426507802</c:v>
                </c:pt>
                <c:pt idx="72">
                  <c:v>111659.23426507802</c:v>
                </c:pt>
                <c:pt idx="73">
                  <c:v>111659.23426507802</c:v>
                </c:pt>
                <c:pt idx="74">
                  <c:v>111659.23426507802</c:v>
                </c:pt>
                <c:pt idx="75">
                  <c:v>111659.23426507802</c:v>
                </c:pt>
                <c:pt idx="76">
                  <c:v>111659.23426507802</c:v>
                </c:pt>
                <c:pt idx="77">
                  <c:v>111659.23426507802</c:v>
                </c:pt>
                <c:pt idx="78">
                  <c:v>111447.55229210376</c:v>
                </c:pt>
                <c:pt idx="79">
                  <c:v>111447.55229210376</c:v>
                </c:pt>
                <c:pt idx="80">
                  <c:v>111130.02933264236</c:v>
                </c:pt>
                <c:pt idx="81">
                  <c:v>110918.35813557793</c:v>
                </c:pt>
                <c:pt idx="82">
                  <c:v>110918.35813557793</c:v>
                </c:pt>
                <c:pt idx="83">
                  <c:v>110389.17475496199</c:v>
                </c:pt>
                <c:pt idx="84">
                  <c:v>110389.17475496199</c:v>
                </c:pt>
                <c:pt idx="85">
                  <c:v>110389.17475496199</c:v>
                </c:pt>
                <c:pt idx="86">
                  <c:v>110389.17475496199</c:v>
                </c:pt>
                <c:pt idx="87">
                  <c:v>110177.49278198769</c:v>
                </c:pt>
                <c:pt idx="88">
                  <c:v>110177.49278198769</c:v>
                </c:pt>
                <c:pt idx="89">
                  <c:v>110177.49278198769</c:v>
                </c:pt>
                <c:pt idx="90">
                  <c:v>110177.49278198769</c:v>
                </c:pt>
                <c:pt idx="91">
                  <c:v>110177.49278198769</c:v>
                </c:pt>
                <c:pt idx="92">
                  <c:v>110177.49278198769</c:v>
                </c:pt>
                <c:pt idx="93">
                  <c:v>109754.13961194902</c:v>
                </c:pt>
                <c:pt idx="94">
                  <c:v>109754.13961194902</c:v>
                </c:pt>
                <c:pt idx="95">
                  <c:v>109754.13961194902</c:v>
                </c:pt>
                <c:pt idx="96">
                  <c:v>109754.13961194902</c:v>
                </c:pt>
                <c:pt idx="97">
                  <c:v>109754.13961194902</c:v>
                </c:pt>
                <c:pt idx="98">
                  <c:v>109754.13961194902</c:v>
                </c:pt>
                <c:pt idx="99">
                  <c:v>109754.13961194902</c:v>
                </c:pt>
                <c:pt idx="100">
                  <c:v>109754.13961194902</c:v>
                </c:pt>
                <c:pt idx="101">
                  <c:v>109754.13961194902</c:v>
                </c:pt>
                <c:pt idx="102">
                  <c:v>109754.13961194902</c:v>
                </c:pt>
                <c:pt idx="103">
                  <c:v>109754.13961194902</c:v>
                </c:pt>
                <c:pt idx="104">
                  <c:v>109754.13961194902</c:v>
                </c:pt>
                <c:pt idx="105">
                  <c:v>109754.13961194902</c:v>
                </c:pt>
                <c:pt idx="106">
                  <c:v>109754.13961194902</c:v>
                </c:pt>
                <c:pt idx="107">
                  <c:v>109754.13961194902</c:v>
                </c:pt>
                <c:pt idx="108">
                  <c:v>109754.13961194902</c:v>
                </c:pt>
                <c:pt idx="109">
                  <c:v>109754.13961194902</c:v>
                </c:pt>
                <c:pt idx="110">
                  <c:v>109754.13961194902</c:v>
                </c:pt>
                <c:pt idx="111">
                  <c:v>109754.13961194902</c:v>
                </c:pt>
                <c:pt idx="112">
                  <c:v>109754.13961194902</c:v>
                </c:pt>
                <c:pt idx="113">
                  <c:v>109754.13961194902</c:v>
                </c:pt>
                <c:pt idx="114">
                  <c:v>109754.13961194902</c:v>
                </c:pt>
                <c:pt idx="115">
                  <c:v>109754.13961194902</c:v>
                </c:pt>
                <c:pt idx="116">
                  <c:v>109754.13961194902</c:v>
                </c:pt>
                <c:pt idx="117">
                  <c:v>109754.13961194902</c:v>
                </c:pt>
                <c:pt idx="118">
                  <c:v>109754.13961194902</c:v>
                </c:pt>
                <c:pt idx="119">
                  <c:v>109754.13961194902</c:v>
                </c:pt>
                <c:pt idx="120">
                  <c:v>109754.13961194902</c:v>
                </c:pt>
                <c:pt idx="121">
                  <c:v>109754.13961194902</c:v>
                </c:pt>
                <c:pt idx="122">
                  <c:v>109754.13961194902</c:v>
                </c:pt>
                <c:pt idx="123">
                  <c:v>109754.13961194902</c:v>
                </c:pt>
                <c:pt idx="124">
                  <c:v>109754.13961194902</c:v>
                </c:pt>
                <c:pt idx="125">
                  <c:v>109754.13961194902</c:v>
                </c:pt>
                <c:pt idx="126">
                  <c:v>109754.13961194902</c:v>
                </c:pt>
                <c:pt idx="127">
                  <c:v>109754.13961194902</c:v>
                </c:pt>
                <c:pt idx="128">
                  <c:v>109754.13961194902</c:v>
                </c:pt>
                <c:pt idx="129">
                  <c:v>109754.13961194902</c:v>
                </c:pt>
                <c:pt idx="130">
                  <c:v>109754.13961194902</c:v>
                </c:pt>
                <c:pt idx="131">
                  <c:v>109754.13961194902</c:v>
                </c:pt>
                <c:pt idx="132">
                  <c:v>109754.13961194902</c:v>
                </c:pt>
                <c:pt idx="133">
                  <c:v>109754.13961194902</c:v>
                </c:pt>
                <c:pt idx="134">
                  <c:v>109754.13961194902</c:v>
                </c:pt>
                <c:pt idx="135">
                  <c:v>109754.13961194902</c:v>
                </c:pt>
                <c:pt idx="136">
                  <c:v>109754.13961194902</c:v>
                </c:pt>
                <c:pt idx="137">
                  <c:v>109754.13961194902</c:v>
                </c:pt>
                <c:pt idx="138">
                  <c:v>109754.13961194902</c:v>
                </c:pt>
                <c:pt idx="139">
                  <c:v>109754.13961194902</c:v>
                </c:pt>
                <c:pt idx="140">
                  <c:v>109754.13961194902</c:v>
                </c:pt>
                <c:pt idx="141">
                  <c:v>109754.13961194902</c:v>
                </c:pt>
                <c:pt idx="142">
                  <c:v>109754.13961194902</c:v>
                </c:pt>
                <c:pt idx="143">
                  <c:v>109754.13961194902</c:v>
                </c:pt>
                <c:pt idx="144">
                  <c:v>109754.13961194902</c:v>
                </c:pt>
                <c:pt idx="145">
                  <c:v>109330.78644191034</c:v>
                </c:pt>
                <c:pt idx="146">
                  <c:v>109119.11524484592</c:v>
                </c:pt>
                <c:pt idx="147">
                  <c:v>109119.11524484592</c:v>
                </c:pt>
                <c:pt idx="148">
                  <c:v>108801.60306129436</c:v>
                </c:pt>
                <c:pt idx="149">
                  <c:v>108801.60306129436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108272.39812885869</c:v>
                </c:pt>
                <c:pt idx="222">
                  <c:v>108272.39812885869</c:v>
                </c:pt>
                <c:pt idx="223">
                  <c:v>108272.39812885869</c:v>
                </c:pt>
                <c:pt idx="224">
                  <c:v>108272.39812885869</c:v>
                </c:pt>
                <c:pt idx="225">
                  <c:v>108272.39812885869</c:v>
                </c:pt>
                <c:pt idx="226">
                  <c:v>108272.39812885869</c:v>
                </c:pt>
                <c:pt idx="227">
                  <c:v>108272.39812885869</c:v>
                </c:pt>
                <c:pt idx="228">
                  <c:v>108272.39812885869</c:v>
                </c:pt>
                <c:pt idx="229">
                  <c:v>108272.39812885869</c:v>
                </c:pt>
                <c:pt idx="230">
                  <c:v>108272.39812885869</c:v>
                </c:pt>
                <c:pt idx="231">
                  <c:v>108272.39812885869</c:v>
                </c:pt>
                <c:pt idx="232">
                  <c:v>108272.39812885869</c:v>
                </c:pt>
                <c:pt idx="233">
                  <c:v>108272.39812885869</c:v>
                </c:pt>
                <c:pt idx="234">
                  <c:v>108272.39812885869</c:v>
                </c:pt>
                <c:pt idx="235">
                  <c:v>108272.39812885869</c:v>
                </c:pt>
                <c:pt idx="236">
                  <c:v>108272.39812885869</c:v>
                </c:pt>
                <c:pt idx="237">
                  <c:v>108272.39812885869</c:v>
                </c:pt>
                <c:pt idx="238">
                  <c:v>108272.39812885869</c:v>
                </c:pt>
                <c:pt idx="239">
                  <c:v>108272.39812885869</c:v>
                </c:pt>
                <c:pt idx="240">
                  <c:v>108272.39812885869</c:v>
                </c:pt>
                <c:pt idx="241">
                  <c:v>108272.39812885869</c:v>
                </c:pt>
                <c:pt idx="242">
                  <c:v>108272.39812885869</c:v>
                </c:pt>
                <c:pt idx="243">
                  <c:v>108272.39812885869</c:v>
                </c:pt>
                <c:pt idx="244">
                  <c:v>108272.39812885869</c:v>
                </c:pt>
                <c:pt idx="245">
                  <c:v>108272.39812885869</c:v>
                </c:pt>
                <c:pt idx="246">
                  <c:v>108272.39812885869</c:v>
                </c:pt>
                <c:pt idx="247">
                  <c:v>108272.39812885869</c:v>
                </c:pt>
                <c:pt idx="248">
                  <c:v>108272.39812885869</c:v>
                </c:pt>
                <c:pt idx="249">
                  <c:v>108272.39812885869</c:v>
                </c:pt>
                <c:pt idx="250">
                  <c:v>108272.39812885869</c:v>
                </c:pt>
                <c:pt idx="251">
                  <c:v>108272.39812885869</c:v>
                </c:pt>
                <c:pt idx="252">
                  <c:v>108272.39812885869</c:v>
                </c:pt>
                <c:pt idx="253">
                  <c:v>108272.39812885869</c:v>
                </c:pt>
                <c:pt idx="254">
                  <c:v>108272.39812885869</c:v>
                </c:pt>
                <c:pt idx="255">
                  <c:v>108272.39812885869</c:v>
                </c:pt>
                <c:pt idx="256">
                  <c:v>108272.39812885869</c:v>
                </c:pt>
                <c:pt idx="257">
                  <c:v>108272.39812885869</c:v>
                </c:pt>
                <c:pt idx="258">
                  <c:v>108272.39812885869</c:v>
                </c:pt>
                <c:pt idx="259">
                  <c:v>108272.39812885869</c:v>
                </c:pt>
                <c:pt idx="260">
                  <c:v>108272.39812885869</c:v>
                </c:pt>
                <c:pt idx="261">
                  <c:v>108272.39812885869</c:v>
                </c:pt>
                <c:pt idx="262">
                  <c:v>108272.39812885869</c:v>
                </c:pt>
                <c:pt idx="263">
                  <c:v>108272.39812885869</c:v>
                </c:pt>
                <c:pt idx="264">
                  <c:v>108272.39812885869</c:v>
                </c:pt>
                <c:pt idx="265">
                  <c:v>108272.39812885869</c:v>
                </c:pt>
                <c:pt idx="266">
                  <c:v>108272.39812885869</c:v>
                </c:pt>
                <c:pt idx="267">
                  <c:v>108272.39812885869</c:v>
                </c:pt>
                <c:pt idx="268">
                  <c:v>108272.39812885869</c:v>
                </c:pt>
                <c:pt idx="269">
                  <c:v>108272.39812885869</c:v>
                </c:pt>
                <c:pt idx="270">
                  <c:v>108272.39812885869</c:v>
                </c:pt>
                <c:pt idx="271">
                  <c:v>108272.39812885869</c:v>
                </c:pt>
                <c:pt idx="272">
                  <c:v>108272.39812885869</c:v>
                </c:pt>
                <c:pt idx="273">
                  <c:v>108272.39812885869</c:v>
                </c:pt>
                <c:pt idx="274">
                  <c:v>108272.39812885869</c:v>
                </c:pt>
                <c:pt idx="275">
                  <c:v>108272.39812885869</c:v>
                </c:pt>
                <c:pt idx="276">
                  <c:v>108272.39812885869</c:v>
                </c:pt>
                <c:pt idx="277">
                  <c:v>108272.39812885869</c:v>
                </c:pt>
                <c:pt idx="278">
                  <c:v>108272.39812885869</c:v>
                </c:pt>
                <c:pt idx="279">
                  <c:v>108272.39812885869</c:v>
                </c:pt>
                <c:pt idx="280">
                  <c:v>108272.39812885869</c:v>
                </c:pt>
                <c:pt idx="281">
                  <c:v>108272.39812885869</c:v>
                </c:pt>
                <c:pt idx="282">
                  <c:v>108060.72693179427</c:v>
                </c:pt>
                <c:pt idx="283">
                  <c:v>108060.72693179427</c:v>
                </c:pt>
                <c:pt idx="284">
                  <c:v>108060.72693179427</c:v>
                </c:pt>
                <c:pt idx="285">
                  <c:v>108060.72693179427</c:v>
                </c:pt>
                <c:pt idx="286">
                  <c:v>107743.22552415257</c:v>
                </c:pt>
                <c:pt idx="287">
                  <c:v>107319.87235411389</c:v>
                </c:pt>
                <c:pt idx="288">
                  <c:v>107319.87235411389</c:v>
                </c:pt>
                <c:pt idx="289">
                  <c:v>107319.87235411389</c:v>
                </c:pt>
                <c:pt idx="290">
                  <c:v>107108.19038113963</c:v>
                </c:pt>
                <c:pt idx="291">
                  <c:v>106896.50840816536</c:v>
                </c:pt>
                <c:pt idx="292">
                  <c:v>106896.50840816536</c:v>
                </c:pt>
                <c:pt idx="293">
                  <c:v>106896.50840816536</c:v>
                </c:pt>
                <c:pt idx="294">
                  <c:v>106896.50840816536</c:v>
                </c:pt>
                <c:pt idx="295">
                  <c:v>106896.50840816536</c:v>
                </c:pt>
                <c:pt idx="296">
                  <c:v>106896.50840816536</c:v>
                </c:pt>
                <c:pt idx="297">
                  <c:v>106896.50840816536</c:v>
                </c:pt>
                <c:pt idx="298">
                  <c:v>106896.50840816536</c:v>
                </c:pt>
                <c:pt idx="299">
                  <c:v>106896.50840816536</c:v>
                </c:pt>
                <c:pt idx="300">
                  <c:v>106896.50840816536</c:v>
                </c:pt>
                <c:pt idx="301">
                  <c:v>106896.50840816536</c:v>
                </c:pt>
                <c:pt idx="302">
                  <c:v>106896.50840816536</c:v>
                </c:pt>
                <c:pt idx="303">
                  <c:v>106684.83721110094</c:v>
                </c:pt>
                <c:pt idx="304">
                  <c:v>106261.48404106226</c:v>
                </c:pt>
                <c:pt idx="305">
                  <c:v>106261.48404106226</c:v>
                </c:pt>
                <c:pt idx="306">
                  <c:v>106261.48404106226</c:v>
                </c:pt>
                <c:pt idx="307">
                  <c:v>105943.9718575107</c:v>
                </c:pt>
                <c:pt idx="308">
                  <c:v>105943.9718575107</c:v>
                </c:pt>
                <c:pt idx="309">
                  <c:v>105626.4488980493</c:v>
                </c:pt>
                <c:pt idx="310">
                  <c:v>105626.4488980493</c:v>
                </c:pt>
                <c:pt idx="311">
                  <c:v>105626.4488980493</c:v>
                </c:pt>
                <c:pt idx="312">
                  <c:v>105626.4488980493</c:v>
                </c:pt>
                <c:pt idx="313">
                  <c:v>105626.4488980493</c:v>
                </c:pt>
                <c:pt idx="314">
                  <c:v>105308.93671449774</c:v>
                </c:pt>
                <c:pt idx="315">
                  <c:v>105308.93671449774</c:v>
                </c:pt>
                <c:pt idx="316">
                  <c:v>105308.93671449774</c:v>
                </c:pt>
                <c:pt idx="317">
                  <c:v>105308.93671449774</c:v>
                </c:pt>
                <c:pt idx="318">
                  <c:v>105097.26551743332</c:v>
                </c:pt>
                <c:pt idx="319">
                  <c:v>105097.26551743332</c:v>
                </c:pt>
                <c:pt idx="320">
                  <c:v>105097.26551743332</c:v>
                </c:pt>
                <c:pt idx="321">
                  <c:v>104779.74255797193</c:v>
                </c:pt>
                <c:pt idx="322">
                  <c:v>104568.08213681736</c:v>
                </c:pt>
                <c:pt idx="323">
                  <c:v>104568.08213681736</c:v>
                </c:pt>
                <c:pt idx="324">
                  <c:v>104568.08213681736</c:v>
                </c:pt>
                <c:pt idx="325">
                  <c:v>103943.62893727116</c:v>
                </c:pt>
                <c:pt idx="326">
                  <c:v>103943.62893727116</c:v>
                </c:pt>
                <c:pt idx="327">
                  <c:v>103744.31770879772</c:v>
                </c:pt>
                <c:pt idx="328">
                  <c:v>103744.31770879772</c:v>
                </c:pt>
                <c:pt idx="329">
                  <c:v>103744.31770879772</c:v>
                </c:pt>
                <c:pt idx="330">
                  <c:v>103744.31770879772</c:v>
                </c:pt>
                <c:pt idx="331">
                  <c:v>103744.31770879772</c:v>
                </c:pt>
                <c:pt idx="332">
                  <c:v>103744.31770879772</c:v>
                </c:pt>
                <c:pt idx="333">
                  <c:v>103744.31770879772</c:v>
                </c:pt>
                <c:pt idx="334">
                  <c:v>103744.31770879772</c:v>
                </c:pt>
                <c:pt idx="335">
                  <c:v>103744.31770879772</c:v>
                </c:pt>
                <c:pt idx="336">
                  <c:v>103744.31770879772</c:v>
                </c:pt>
                <c:pt idx="337">
                  <c:v>103544.99570441447</c:v>
                </c:pt>
                <c:pt idx="338">
                  <c:v>103345.6737000312</c:v>
                </c:pt>
                <c:pt idx="339">
                  <c:v>102947.04046717449</c:v>
                </c:pt>
                <c:pt idx="340">
                  <c:v>102947.04046717449</c:v>
                </c:pt>
                <c:pt idx="341">
                  <c:v>102947.04046717449</c:v>
                </c:pt>
                <c:pt idx="342">
                  <c:v>102947.04046717449</c:v>
                </c:pt>
                <c:pt idx="343">
                  <c:v>102947.04046717449</c:v>
                </c:pt>
                <c:pt idx="344">
                  <c:v>102947.04046717449</c:v>
                </c:pt>
                <c:pt idx="345">
                  <c:v>102448.75162008106</c:v>
                </c:pt>
                <c:pt idx="346">
                  <c:v>102448.75162008106</c:v>
                </c:pt>
                <c:pt idx="347">
                  <c:v>102448.75162008106</c:v>
                </c:pt>
                <c:pt idx="348">
                  <c:v>102149.78477737094</c:v>
                </c:pt>
                <c:pt idx="349">
                  <c:v>102149.78477737094</c:v>
                </c:pt>
                <c:pt idx="350">
                  <c:v>102149.78477737094</c:v>
                </c:pt>
                <c:pt idx="351">
                  <c:v>102149.78477737094</c:v>
                </c:pt>
                <c:pt idx="352">
                  <c:v>102149.78477737094</c:v>
                </c:pt>
                <c:pt idx="353">
                  <c:v>102149.78477737094</c:v>
                </c:pt>
                <c:pt idx="354">
                  <c:v>101850.80715875096</c:v>
                </c:pt>
                <c:pt idx="355">
                  <c:v>101252.85192151101</c:v>
                </c:pt>
                <c:pt idx="356">
                  <c:v>101252.85192151101</c:v>
                </c:pt>
                <c:pt idx="357">
                  <c:v>101252.85192151101</c:v>
                </c:pt>
                <c:pt idx="358">
                  <c:v>101252.85192151101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101053.55146894739</c:v>
                </c:pt>
                <c:pt idx="364">
                  <c:v>101053.55146894739</c:v>
                </c:pt>
                <c:pt idx="365">
                  <c:v>101053.55146894739</c:v>
                </c:pt>
                <c:pt idx="366">
                  <c:v>101053.55146894739</c:v>
                </c:pt>
                <c:pt idx="367">
                  <c:v>101053.55146894739</c:v>
                </c:pt>
                <c:pt idx="368">
                  <c:v>101053.55146894739</c:v>
                </c:pt>
                <c:pt idx="369">
                  <c:v>101053.55146894739</c:v>
                </c:pt>
                <c:pt idx="370">
                  <c:v>101053.55146894739</c:v>
                </c:pt>
                <c:pt idx="371">
                  <c:v>101053.55146894739</c:v>
                </c:pt>
                <c:pt idx="372">
                  <c:v>101053.55146894739</c:v>
                </c:pt>
                <c:pt idx="373">
                  <c:v>101053.55146894739</c:v>
                </c:pt>
                <c:pt idx="374">
                  <c:v>101053.55146894739</c:v>
                </c:pt>
                <c:pt idx="375">
                  <c:v>101053.55146894739</c:v>
                </c:pt>
                <c:pt idx="376">
                  <c:v>101053.55146894739</c:v>
                </c:pt>
                <c:pt idx="377">
                  <c:v>101053.55146894739</c:v>
                </c:pt>
                <c:pt idx="378">
                  <c:v>101053.55146894739</c:v>
                </c:pt>
                <c:pt idx="379">
                  <c:v>101053.55146894739</c:v>
                </c:pt>
                <c:pt idx="380">
                  <c:v>101053.55146894739</c:v>
                </c:pt>
                <c:pt idx="381">
                  <c:v>101053.55146894739</c:v>
                </c:pt>
                <c:pt idx="382">
                  <c:v>101053.55146894739</c:v>
                </c:pt>
                <c:pt idx="383">
                  <c:v>101053.55146894739</c:v>
                </c:pt>
                <c:pt idx="384">
                  <c:v>101053.55146894739</c:v>
                </c:pt>
                <c:pt idx="385">
                  <c:v>101053.55146894739</c:v>
                </c:pt>
                <c:pt idx="386">
                  <c:v>101053.55146894739</c:v>
                </c:pt>
                <c:pt idx="387">
                  <c:v>101053.55146894739</c:v>
                </c:pt>
                <c:pt idx="388">
                  <c:v>101053.55146894739</c:v>
                </c:pt>
                <c:pt idx="389">
                  <c:v>101053.55146894739</c:v>
                </c:pt>
                <c:pt idx="390">
                  <c:v>101053.55146894739</c:v>
                </c:pt>
                <c:pt idx="391">
                  <c:v>101053.55146894739</c:v>
                </c:pt>
                <c:pt idx="392">
                  <c:v>101053.55146894739</c:v>
                </c:pt>
                <c:pt idx="393">
                  <c:v>101053.55146894739</c:v>
                </c:pt>
                <c:pt idx="394">
                  <c:v>101053.55146894739</c:v>
                </c:pt>
                <c:pt idx="395">
                  <c:v>101053.55146894739</c:v>
                </c:pt>
                <c:pt idx="396">
                  <c:v>101053.55146894739</c:v>
                </c:pt>
                <c:pt idx="397">
                  <c:v>101053.55146894739</c:v>
                </c:pt>
                <c:pt idx="398">
                  <c:v>101053.55146894739</c:v>
                </c:pt>
                <c:pt idx="399">
                  <c:v>101053.55146894739</c:v>
                </c:pt>
                <c:pt idx="400">
                  <c:v>101053.55146894739</c:v>
                </c:pt>
                <c:pt idx="401">
                  <c:v>101053.55146894739</c:v>
                </c:pt>
                <c:pt idx="402">
                  <c:v>101053.55146894739</c:v>
                </c:pt>
                <c:pt idx="403">
                  <c:v>101053.55146894739</c:v>
                </c:pt>
                <c:pt idx="404">
                  <c:v>101053.55146894739</c:v>
                </c:pt>
                <c:pt idx="405">
                  <c:v>101053.55146894739</c:v>
                </c:pt>
                <c:pt idx="406">
                  <c:v>101053.55146894739</c:v>
                </c:pt>
                <c:pt idx="407">
                  <c:v>101053.55146894739</c:v>
                </c:pt>
                <c:pt idx="408">
                  <c:v>101053.55146894739</c:v>
                </c:pt>
                <c:pt idx="409">
                  <c:v>101053.55146894739</c:v>
                </c:pt>
                <c:pt idx="410">
                  <c:v>101053.55146894739</c:v>
                </c:pt>
                <c:pt idx="411">
                  <c:v>101053.55146894739</c:v>
                </c:pt>
                <c:pt idx="412">
                  <c:v>101053.55146894739</c:v>
                </c:pt>
                <c:pt idx="413">
                  <c:v>101053.55146894739</c:v>
                </c:pt>
                <c:pt idx="414">
                  <c:v>101053.55146894739</c:v>
                </c:pt>
                <c:pt idx="415">
                  <c:v>101053.55146894739</c:v>
                </c:pt>
                <c:pt idx="416">
                  <c:v>101053.55146894739</c:v>
                </c:pt>
                <c:pt idx="417">
                  <c:v>101053.55146894739</c:v>
                </c:pt>
                <c:pt idx="418">
                  <c:v>101053.55146894739</c:v>
                </c:pt>
                <c:pt idx="419">
                  <c:v>101053.55146894739</c:v>
                </c:pt>
                <c:pt idx="420">
                  <c:v>101053.55146894739</c:v>
                </c:pt>
                <c:pt idx="421">
                  <c:v>101053.55146894739</c:v>
                </c:pt>
                <c:pt idx="422">
                  <c:v>101053.55146894739</c:v>
                </c:pt>
                <c:pt idx="423">
                  <c:v>101053.55146894739</c:v>
                </c:pt>
                <c:pt idx="424">
                  <c:v>100854.22946456415</c:v>
                </c:pt>
                <c:pt idx="425">
                  <c:v>100854.22946456415</c:v>
                </c:pt>
                <c:pt idx="426">
                  <c:v>100654.90746018087</c:v>
                </c:pt>
                <c:pt idx="427">
                  <c:v>100654.90746018087</c:v>
                </c:pt>
                <c:pt idx="428">
                  <c:v>100654.90746018087</c:v>
                </c:pt>
                <c:pt idx="429">
                  <c:v>100654.90746018087</c:v>
                </c:pt>
                <c:pt idx="430">
                  <c:v>100654.90746018087</c:v>
                </c:pt>
                <c:pt idx="431">
                  <c:v>100654.90746018087</c:v>
                </c:pt>
                <c:pt idx="432">
                  <c:v>100654.90746018087</c:v>
                </c:pt>
                <c:pt idx="433">
                  <c:v>100654.90746018087</c:v>
                </c:pt>
                <c:pt idx="434">
                  <c:v>100355.91906565105</c:v>
                </c:pt>
                <c:pt idx="435">
                  <c:v>100355.91906565105</c:v>
                </c:pt>
                <c:pt idx="436">
                  <c:v>100355.91906565105</c:v>
                </c:pt>
                <c:pt idx="437">
                  <c:v>100355.91906565105</c:v>
                </c:pt>
                <c:pt idx="438">
                  <c:v>100355.91906565105</c:v>
                </c:pt>
                <c:pt idx="439">
                  <c:v>100355.91906565105</c:v>
                </c:pt>
                <c:pt idx="440">
                  <c:v>99757.985380230763</c:v>
                </c:pt>
                <c:pt idx="441">
                  <c:v>99458.986209791095</c:v>
                </c:pt>
                <c:pt idx="442">
                  <c:v>99060.363752844234</c:v>
                </c:pt>
                <c:pt idx="443">
                  <c:v>99060.363752844234</c:v>
                </c:pt>
                <c:pt idx="444">
                  <c:v>99060.363752844234</c:v>
                </c:pt>
                <c:pt idx="445">
                  <c:v>99060.363752844234</c:v>
                </c:pt>
                <c:pt idx="446">
                  <c:v>99060.363752844234</c:v>
                </c:pt>
                <c:pt idx="447">
                  <c:v>99060.363752844234</c:v>
                </c:pt>
                <c:pt idx="448">
                  <c:v>99060.363752844234</c:v>
                </c:pt>
                <c:pt idx="449">
                  <c:v>99060.363752844234</c:v>
                </c:pt>
                <c:pt idx="450">
                  <c:v>99060.363752844234</c:v>
                </c:pt>
                <c:pt idx="451">
                  <c:v>99060.363752844234</c:v>
                </c:pt>
                <c:pt idx="452">
                  <c:v>99060.363752844234</c:v>
                </c:pt>
                <c:pt idx="453">
                  <c:v>99060.363752844234</c:v>
                </c:pt>
                <c:pt idx="454">
                  <c:v>99060.363752844234</c:v>
                </c:pt>
                <c:pt idx="455">
                  <c:v>99060.363752844234</c:v>
                </c:pt>
                <c:pt idx="456">
                  <c:v>99060.363752844234</c:v>
                </c:pt>
                <c:pt idx="457">
                  <c:v>99060.363752844234</c:v>
                </c:pt>
                <c:pt idx="458">
                  <c:v>99060.363752844234</c:v>
                </c:pt>
                <c:pt idx="459">
                  <c:v>99060.363752844234</c:v>
                </c:pt>
                <c:pt idx="460">
                  <c:v>99060.363752844234</c:v>
                </c:pt>
                <c:pt idx="461">
                  <c:v>99060.363752844234</c:v>
                </c:pt>
                <c:pt idx="462">
                  <c:v>99060.363752844234</c:v>
                </c:pt>
                <c:pt idx="463">
                  <c:v>99060.363752844234</c:v>
                </c:pt>
                <c:pt idx="464">
                  <c:v>99060.363752844234</c:v>
                </c:pt>
                <c:pt idx="465">
                  <c:v>99060.363752844234</c:v>
                </c:pt>
                <c:pt idx="466">
                  <c:v>99060.363752844234</c:v>
                </c:pt>
                <c:pt idx="467">
                  <c:v>99060.363752844234</c:v>
                </c:pt>
                <c:pt idx="468">
                  <c:v>99060.363752844234</c:v>
                </c:pt>
                <c:pt idx="469">
                  <c:v>99060.363752844234</c:v>
                </c:pt>
                <c:pt idx="470">
                  <c:v>99060.363752844234</c:v>
                </c:pt>
                <c:pt idx="471">
                  <c:v>99060.363752844234</c:v>
                </c:pt>
                <c:pt idx="472">
                  <c:v>99060.363752844234</c:v>
                </c:pt>
                <c:pt idx="473">
                  <c:v>99060.363752844234</c:v>
                </c:pt>
                <c:pt idx="474">
                  <c:v>99060.363752844234</c:v>
                </c:pt>
                <c:pt idx="475">
                  <c:v>99060.363752844234</c:v>
                </c:pt>
                <c:pt idx="476">
                  <c:v>99060.363752844234</c:v>
                </c:pt>
                <c:pt idx="477">
                  <c:v>99060.363752844234</c:v>
                </c:pt>
                <c:pt idx="478">
                  <c:v>99060.363752844234</c:v>
                </c:pt>
                <c:pt idx="479">
                  <c:v>99060.363752844234</c:v>
                </c:pt>
                <c:pt idx="480">
                  <c:v>99060.363752844234</c:v>
                </c:pt>
                <c:pt idx="481">
                  <c:v>99060.363752844234</c:v>
                </c:pt>
                <c:pt idx="482">
                  <c:v>99060.363752844234</c:v>
                </c:pt>
                <c:pt idx="483">
                  <c:v>99060.363752844234</c:v>
                </c:pt>
                <c:pt idx="484">
                  <c:v>99060.363752844234</c:v>
                </c:pt>
                <c:pt idx="485">
                  <c:v>99060.363752844234</c:v>
                </c:pt>
                <c:pt idx="486">
                  <c:v>98761.396910134106</c:v>
                </c:pt>
                <c:pt idx="487">
                  <c:v>98761.396910134106</c:v>
                </c:pt>
                <c:pt idx="488">
                  <c:v>98761.396910134106</c:v>
                </c:pt>
                <c:pt idx="489">
                  <c:v>98761.396910134106</c:v>
                </c:pt>
                <c:pt idx="490">
                  <c:v>97964.130444420691</c:v>
                </c:pt>
                <c:pt idx="491">
                  <c:v>97964.130444420691</c:v>
                </c:pt>
                <c:pt idx="492">
                  <c:v>97964.130444420691</c:v>
                </c:pt>
                <c:pt idx="493">
                  <c:v>97964.130444420691</c:v>
                </c:pt>
                <c:pt idx="494">
                  <c:v>97964.130444420691</c:v>
                </c:pt>
                <c:pt idx="495">
                  <c:v>97964.130444420691</c:v>
                </c:pt>
                <c:pt idx="496">
                  <c:v>97565.497211563998</c:v>
                </c:pt>
                <c:pt idx="497">
                  <c:v>97565.497211563998</c:v>
                </c:pt>
                <c:pt idx="498">
                  <c:v>97565.497211563998</c:v>
                </c:pt>
                <c:pt idx="499">
                  <c:v>97565.497211563998</c:v>
                </c:pt>
                <c:pt idx="500">
                  <c:v>97565.497211563998</c:v>
                </c:pt>
                <c:pt idx="501">
                  <c:v>97067.208364470585</c:v>
                </c:pt>
                <c:pt idx="502">
                  <c:v>97067.208364470585</c:v>
                </c:pt>
                <c:pt idx="503">
                  <c:v>96768.230745850611</c:v>
                </c:pt>
                <c:pt idx="504">
                  <c:v>96768.230745850611</c:v>
                </c:pt>
                <c:pt idx="505">
                  <c:v>96568.908741467327</c:v>
                </c:pt>
                <c:pt idx="506">
                  <c:v>96568.908741467327</c:v>
                </c:pt>
                <c:pt idx="507">
                  <c:v>96568.908741467327</c:v>
                </c:pt>
                <c:pt idx="508">
                  <c:v>96568.908741467327</c:v>
                </c:pt>
                <c:pt idx="509">
                  <c:v>96568.908741467327</c:v>
                </c:pt>
                <c:pt idx="510">
                  <c:v>96568.908741467327</c:v>
                </c:pt>
                <c:pt idx="511">
                  <c:v>96568.908741467327</c:v>
                </c:pt>
                <c:pt idx="512">
                  <c:v>96070.630670283761</c:v>
                </c:pt>
                <c:pt idx="513">
                  <c:v>96070.630670283761</c:v>
                </c:pt>
                <c:pt idx="514">
                  <c:v>95871.308665900506</c:v>
                </c:pt>
                <c:pt idx="515">
                  <c:v>95572.341823190349</c:v>
                </c:pt>
                <c:pt idx="516">
                  <c:v>95372.998266987401</c:v>
                </c:pt>
                <c:pt idx="517">
                  <c:v>95372.998266987401</c:v>
                </c:pt>
                <c:pt idx="518">
                  <c:v>94974.375810040539</c:v>
                </c:pt>
                <c:pt idx="519">
                  <c:v>94974.375810040539</c:v>
                </c:pt>
                <c:pt idx="520">
                  <c:v>94974.375810040539</c:v>
                </c:pt>
                <c:pt idx="521">
                  <c:v>94974.375810040539</c:v>
                </c:pt>
                <c:pt idx="522">
                  <c:v>94974.375810040539</c:v>
                </c:pt>
                <c:pt idx="523">
                  <c:v>94974.375810040539</c:v>
                </c:pt>
                <c:pt idx="524">
                  <c:v>94974.375810040539</c:v>
                </c:pt>
                <c:pt idx="525">
                  <c:v>94974.375810040539</c:v>
                </c:pt>
                <c:pt idx="526">
                  <c:v>94974.375810040539</c:v>
                </c:pt>
                <c:pt idx="527">
                  <c:v>94974.375810040539</c:v>
                </c:pt>
                <c:pt idx="528">
                  <c:v>94974.375810040539</c:v>
                </c:pt>
                <c:pt idx="529">
                  <c:v>94974.375810040539</c:v>
                </c:pt>
                <c:pt idx="530">
                  <c:v>94675.408967330397</c:v>
                </c:pt>
                <c:pt idx="531">
                  <c:v>94476.097738856988</c:v>
                </c:pt>
                <c:pt idx="532">
                  <c:v>94476.097738856988</c:v>
                </c:pt>
                <c:pt idx="533">
                  <c:v>94476.097738856988</c:v>
                </c:pt>
                <c:pt idx="534">
                  <c:v>94177.109344327138</c:v>
                </c:pt>
                <c:pt idx="535">
                  <c:v>93579.175658906854</c:v>
                </c:pt>
                <c:pt idx="536">
                  <c:v>93579.175658906854</c:v>
                </c:pt>
                <c:pt idx="537">
                  <c:v>93379.842878613752</c:v>
                </c:pt>
                <c:pt idx="538">
                  <c:v>93180.54242605019</c:v>
                </c:pt>
                <c:pt idx="539">
                  <c:v>93180.54242605019</c:v>
                </c:pt>
                <c:pt idx="540">
                  <c:v>93180.54242605019</c:v>
                </c:pt>
                <c:pt idx="541">
                  <c:v>93180.54242605019</c:v>
                </c:pt>
                <c:pt idx="542">
                  <c:v>93180.54242605019</c:v>
                </c:pt>
                <c:pt idx="543">
                  <c:v>92881.554031520354</c:v>
                </c:pt>
                <c:pt idx="544">
                  <c:v>92582.576412900366</c:v>
                </c:pt>
                <c:pt idx="545">
                  <c:v>92582.576412900366</c:v>
                </c:pt>
                <c:pt idx="546">
                  <c:v>91884.976337333515</c:v>
                </c:pt>
                <c:pt idx="547">
                  <c:v>91486.343104476837</c:v>
                </c:pt>
                <c:pt idx="548">
                  <c:v>91486.343104476837</c:v>
                </c:pt>
                <c:pt idx="549">
                  <c:v>91486.343104476837</c:v>
                </c:pt>
                <c:pt idx="550">
                  <c:v>91486.343104476837</c:v>
                </c:pt>
                <c:pt idx="551">
                  <c:v>91486.343104476837</c:v>
                </c:pt>
                <c:pt idx="552">
                  <c:v>91486.343104476837</c:v>
                </c:pt>
                <c:pt idx="553">
                  <c:v>91486.343104476837</c:v>
                </c:pt>
                <c:pt idx="554">
                  <c:v>90390.099020143447</c:v>
                </c:pt>
                <c:pt idx="555">
                  <c:v>90091.121401523458</c:v>
                </c:pt>
                <c:pt idx="556">
                  <c:v>89792.154558813316</c:v>
                </c:pt>
                <c:pt idx="557">
                  <c:v>89592.832554430061</c:v>
                </c:pt>
                <c:pt idx="558">
                  <c:v>89592.832554430061</c:v>
                </c:pt>
                <c:pt idx="559">
                  <c:v>89592.832554430061</c:v>
                </c:pt>
                <c:pt idx="560">
                  <c:v>89293.854935810072</c:v>
                </c:pt>
                <c:pt idx="561">
                  <c:v>88994.888093099929</c:v>
                </c:pt>
                <c:pt idx="562">
                  <c:v>88596.254860243222</c:v>
                </c:pt>
                <c:pt idx="563">
                  <c:v>88097.955237239978</c:v>
                </c:pt>
                <c:pt idx="564">
                  <c:v>87500</c:v>
                </c:pt>
                <c:pt idx="565">
                  <c:v>87500</c:v>
                </c:pt>
                <c:pt idx="566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8-469B-9E91-F802D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1"/>
          <c:order val="1"/>
          <c:tx>
            <c:strRef>
              <c:f>'[2]2019-Q1 2021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'[2]2019-Q1 2021 Perf'!$K$3:$K$569</c:f>
              <c:numCache>
                <c:formatCode>General</c:formatCode>
                <c:ptCount val="567"/>
                <c:pt idx="0">
                  <c:v>44286</c:v>
                </c:pt>
                <c:pt idx="1">
                  <c:v>44285</c:v>
                </c:pt>
                <c:pt idx="2">
                  <c:v>44284</c:v>
                </c:pt>
                <c:pt idx="3">
                  <c:v>44281</c:v>
                </c:pt>
                <c:pt idx="4">
                  <c:v>44280</c:v>
                </c:pt>
                <c:pt idx="5">
                  <c:v>44279</c:v>
                </c:pt>
                <c:pt idx="6">
                  <c:v>44278</c:v>
                </c:pt>
                <c:pt idx="7">
                  <c:v>44277</c:v>
                </c:pt>
                <c:pt idx="8">
                  <c:v>44274</c:v>
                </c:pt>
                <c:pt idx="9">
                  <c:v>44273</c:v>
                </c:pt>
                <c:pt idx="10">
                  <c:v>44272</c:v>
                </c:pt>
                <c:pt idx="11">
                  <c:v>44271</c:v>
                </c:pt>
                <c:pt idx="12">
                  <c:v>44270</c:v>
                </c:pt>
                <c:pt idx="13">
                  <c:v>44267</c:v>
                </c:pt>
                <c:pt idx="14">
                  <c:v>44266</c:v>
                </c:pt>
                <c:pt idx="15">
                  <c:v>44265</c:v>
                </c:pt>
                <c:pt idx="16">
                  <c:v>44264</c:v>
                </c:pt>
                <c:pt idx="17">
                  <c:v>44263</c:v>
                </c:pt>
                <c:pt idx="18">
                  <c:v>44260</c:v>
                </c:pt>
                <c:pt idx="19">
                  <c:v>44259</c:v>
                </c:pt>
                <c:pt idx="20">
                  <c:v>44258</c:v>
                </c:pt>
                <c:pt idx="21">
                  <c:v>44257</c:v>
                </c:pt>
                <c:pt idx="22">
                  <c:v>44256</c:v>
                </c:pt>
                <c:pt idx="23">
                  <c:v>44253</c:v>
                </c:pt>
                <c:pt idx="24">
                  <c:v>44252</c:v>
                </c:pt>
                <c:pt idx="25">
                  <c:v>44251</c:v>
                </c:pt>
                <c:pt idx="26">
                  <c:v>44250</c:v>
                </c:pt>
                <c:pt idx="27">
                  <c:v>44249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44239</c:v>
                </c:pt>
                <c:pt idx="33">
                  <c:v>44238</c:v>
                </c:pt>
                <c:pt idx="34">
                  <c:v>44237</c:v>
                </c:pt>
                <c:pt idx="35">
                  <c:v>44236</c:v>
                </c:pt>
                <c:pt idx="36">
                  <c:v>44235</c:v>
                </c:pt>
                <c:pt idx="37">
                  <c:v>44232</c:v>
                </c:pt>
                <c:pt idx="38">
                  <c:v>44231</c:v>
                </c:pt>
                <c:pt idx="39">
                  <c:v>44230</c:v>
                </c:pt>
                <c:pt idx="40">
                  <c:v>44229</c:v>
                </c:pt>
                <c:pt idx="41">
                  <c:v>44228</c:v>
                </c:pt>
                <c:pt idx="42">
                  <c:v>44225</c:v>
                </c:pt>
                <c:pt idx="43">
                  <c:v>44224</c:v>
                </c:pt>
                <c:pt idx="44">
                  <c:v>44223</c:v>
                </c:pt>
                <c:pt idx="45">
                  <c:v>44222</c:v>
                </c:pt>
                <c:pt idx="46">
                  <c:v>44221</c:v>
                </c:pt>
                <c:pt idx="47">
                  <c:v>44218</c:v>
                </c:pt>
                <c:pt idx="48">
                  <c:v>44217</c:v>
                </c:pt>
                <c:pt idx="49">
                  <c:v>44216</c:v>
                </c:pt>
                <c:pt idx="50">
                  <c:v>44215</c:v>
                </c:pt>
                <c:pt idx="51">
                  <c:v>44211</c:v>
                </c:pt>
                <c:pt idx="52">
                  <c:v>44210</c:v>
                </c:pt>
                <c:pt idx="53">
                  <c:v>44209</c:v>
                </c:pt>
                <c:pt idx="54">
                  <c:v>44208</c:v>
                </c:pt>
                <c:pt idx="55">
                  <c:v>44207</c:v>
                </c:pt>
                <c:pt idx="56">
                  <c:v>44204</c:v>
                </c:pt>
                <c:pt idx="57">
                  <c:v>44203</c:v>
                </c:pt>
                <c:pt idx="58">
                  <c:v>44202</c:v>
                </c:pt>
                <c:pt idx="59">
                  <c:v>44201</c:v>
                </c:pt>
                <c:pt idx="60">
                  <c:v>44200</c:v>
                </c:pt>
                <c:pt idx="61">
                  <c:v>44196</c:v>
                </c:pt>
                <c:pt idx="62">
                  <c:v>44195</c:v>
                </c:pt>
                <c:pt idx="63">
                  <c:v>44194</c:v>
                </c:pt>
                <c:pt idx="64">
                  <c:v>44193</c:v>
                </c:pt>
                <c:pt idx="65">
                  <c:v>44189</c:v>
                </c:pt>
                <c:pt idx="66">
                  <c:v>44188</c:v>
                </c:pt>
                <c:pt idx="67">
                  <c:v>44187</c:v>
                </c:pt>
                <c:pt idx="68">
                  <c:v>44186</c:v>
                </c:pt>
                <c:pt idx="69">
                  <c:v>44183</c:v>
                </c:pt>
                <c:pt idx="70">
                  <c:v>44182</c:v>
                </c:pt>
                <c:pt idx="71">
                  <c:v>44181</c:v>
                </c:pt>
                <c:pt idx="72">
                  <c:v>44180</c:v>
                </c:pt>
                <c:pt idx="73">
                  <c:v>44179</c:v>
                </c:pt>
                <c:pt idx="74">
                  <c:v>44176</c:v>
                </c:pt>
                <c:pt idx="75">
                  <c:v>44175</c:v>
                </c:pt>
                <c:pt idx="76">
                  <c:v>44174</c:v>
                </c:pt>
                <c:pt idx="77">
                  <c:v>44173</c:v>
                </c:pt>
                <c:pt idx="78">
                  <c:v>44172</c:v>
                </c:pt>
                <c:pt idx="79">
                  <c:v>44169</c:v>
                </c:pt>
                <c:pt idx="80">
                  <c:v>44168</c:v>
                </c:pt>
                <c:pt idx="81">
                  <c:v>44167</c:v>
                </c:pt>
                <c:pt idx="82">
                  <c:v>44166</c:v>
                </c:pt>
                <c:pt idx="83">
                  <c:v>44165</c:v>
                </c:pt>
                <c:pt idx="84">
                  <c:v>44162</c:v>
                </c:pt>
                <c:pt idx="85">
                  <c:v>44160</c:v>
                </c:pt>
                <c:pt idx="86">
                  <c:v>44159</c:v>
                </c:pt>
                <c:pt idx="87">
                  <c:v>44158</c:v>
                </c:pt>
                <c:pt idx="88">
                  <c:v>44155</c:v>
                </c:pt>
                <c:pt idx="89">
                  <c:v>44154</c:v>
                </c:pt>
                <c:pt idx="90">
                  <c:v>44153</c:v>
                </c:pt>
                <c:pt idx="91">
                  <c:v>44152</c:v>
                </c:pt>
                <c:pt idx="92">
                  <c:v>44151</c:v>
                </c:pt>
                <c:pt idx="93">
                  <c:v>44148</c:v>
                </c:pt>
                <c:pt idx="94">
                  <c:v>44147</c:v>
                </c:pt>
                <c:pt idx="95">
                  <c:v>44146</c:v>
                </c:pt>
                <c:pt idx="96">
                  <c:v>44145</c:v>
                </c:pt>
                <c:pt idx="97">
                  <c:v>44144</c:v>
                </c:pt>
                <c:pt idx="98">
                  <c:v>44141</c:v>
                </c:pt>
                <c:pt idx="99">
                  <c:v>44140</c:v>
                </c:pt>
                <c:pt idx="100">
                  <c:v>44139</c:v>
                </c:pt>
                <c:pt idx="101">
                  <c:v>44138</c:v>
                </c:pt>
                <c:pt idx="102">
                  <c:v>44137</c:v>
                </c:pt>
                <c:pt idx="103">
                  <c:v>44134</c:v>
                </c:pt>
                <c:pt idx="104">
                  <c:v>44133</c:v>
                </c:pt>
                <c:pt idx="105">
                  <c:v>44132</c:v>
                </c:pt>
                <c:pt idx="106">
                  <c:v>44131</c:v>
                </c:pt>
                <c:pt idx="107">
                  <c:v>44130</c:v>
                </c:pt>
                <c:pt idx="108">
                  <c:v>44127</c:v>
                </c:pt>
                <c:pt idx="109">
                  <c:v>44126</c:v>
                </c:pt>
                <c:pt idx="110">
                  <c:v>44125</c:v>
                </c:pt>
                <c:pt idx="111">
                  <c:v>44124</c:v>
                </c:pt>
                <c:pt idx="112">
                  <c:v>44123</c:v>
                </c:pt>
                <c:pt idx="113">
                  <c:v>44120</c:v>
                </c:pt>
                <c:pt idx="114">
                  <c:v>44119</c:v>
                </c:pt>
                <c:pt idx="115">
                  <c:v>44118</c:v>
                </c:pt>
                <c:pt idx="116">
                  <c:v>44117</c:v>
                </c:pt>
                <c:pt idx="117">
                  <c:v>44116</c:v>
                </c:pt>
                <c:pt idx="118">
                  <c:v>44113</c:v>
                </c:pt>
                <c:pt idx="119">
                  <c:v>44112</c:v>
                </c:pt>
                <c:pt idx="120">
                  <c:v>44111</c:v>
                </c:pt>
                <c:pt idx="121">
                  <c:v>44110</c:v>
                </c:pt>
                <c:pt idx="122">
                  <c:v>44109</c:v>
                </c:pt>
                <c:pt idx="123">
                  <c:v>44106</c:v>
                </c:pt>
                <c:pt idx="124">
                  <c:v>44105</c:v>
                </c:pt>
                <c:pt idx="125">
                  <c:v>44104</c:v>
                </c:pt>
                <c:pt idx="126">
                  <c:v>44103</c:v>
                </c:pt>
                <c:pt idx="127">
                  <c:v>44102</c:v>
                </c:pt>
                <c:pt idx="128">
                  <c:v>44099</c:v>
                </c:pt>
                <c:pt idx="129">
                  <c:v>44098</c:v>
                </c:pt>
                <c:pt idx="130">
                  <c:v>44097</c:v>
                </c:pt>
                <c:pt idx="131">
                  <c:v>44096</c:v>
                </c:pt>
                <c:pt idx="132">
                  <c:v>44095</c:v>
                </c:pt>
                <c:pt idx="133">
                  <c:v>44092</c:v>
                </c:pt>
                <c:pt idx="134">
                  <c:v>44091</c:v>
                </c:pt>
                <c:pt idx="135">
                  <c:v>44090</c:v>
                </c:pt>
                <c:pt idx="136">
                  <c:v>44089</c:v>
                </c:pt>
                <c:pt idx="137">
                  <c:v>44088</c:v>
                </c:pt>
                <c:pt idx="138">
                  <c:v>44085</c:v>
                </c:pt>
                <c:pt idx="139">
                  <c:v>44084</c:v>
                </c:pt>
                <c:pt idx="140">
                  <c:v>44083</c:v>
                </c:pt>
                <c:pt idx="141">
                  <c:v>44082</c:v>
                </c:pt>
                <c:pt idx="142">
                  <c:v>44078</c:v>
                </c:pt>
                <c:pt idx="143">
                  <c:v>44077</c:v>
                </c:pt>
                <c:pt idx="144">
                  <c:v>44076</c:v>
                </c:pt>
                <c:pt idx="145">
                  <c:v>44075</c:v>
                </c:pt>
                <c:pt idx="146">
                  <c:v>44074</c:v>
                </c:pt>
                <c:pt idx="147">
                  <c:v>44071</c:v>
                </c:pt>
                <c:pt idx="148">
                  <c:v>44070</c:v>
                </c:pt>
                <c:pt idx="149">
                  <c:v>44069</c:v>
                </c:pt>
                <c:pt idx="150">
                  <c:v>44068</c:v>
                </c:pt>
                <c:pt idx="151">
                  <c:v>44067</c:v>
                </c:pt>
                <c:pt idx="152">
                  <c:v>44064</c:v>
                </c:pt>
                <c:pt idx="153">
                  <c:v>44063</c:v>
                </c:pt>
                <c:pt idx="154">
                  <c:v>44062</c:v>
                </c:pt>
                <c:pt idx="155">
                  <c:v>44061</c:v>
                </c:pt>
                <c:pt idx="156">
                  <c:v>44060</c:v>
                </c:pt>
                <c:pt idx="157">
                  <c:v>44057</c:v>
                </c:pt>
                <c:pt idx="158">
                  <c:v>44056</c:v>
                </c:pt>
                <c:pt idx="159">
                  <c:v>44055</c:v>
                </c:pt>
                <c:pt idx="160">
                  <c:v>44054</c:v>
                </c:pt>
                <c:pt idx="161">
                  <c:v>44053</c:v>
                </c:pt>
                <c:pt idx="162">
                  <c:v>44050</c:v>
                </c:pt>
                <c:pt idx="163">
                  <c:v>44049</c:v>
                </c:pt>
                <c:pt idx="164">
                  <c:v>44048</c:v>
                </c:pt>
                <c:pt idx="165">
                  <c:v>44047</c:v>
                </c:pt>
                <c:pt idx="166">
                  <c:v>44046</c:v>
                </c:pt>
                <c:pt idx="167">
                  <c:v>44043</c:v>
                </c:pt>
                <c:pt idx="168">
                  <c:v>44042</c:v>
                </c:pt>
                <c:pt idx="169">
                  <c:v>44041</c:v>
                </c:pt>
                <c:pt idx="170">
                  <c:v>44040</c:v>
                </c:pt>
                <c:pt idx="171">
                  <c:v>44039</c:v>
                </c:pt>
                <c:pt idx="172">
                  <c:v>44036</c:v>
                </c:pt>
                <c:pt idx="173">
                  <c:v>44035</c:v>
                </c:pt>
                <c:pt idx="174">
                  <c:v>44034</c:v>
                </c:pt>
                <c:pt idx="175">
                  <c:v>44033</c:v>
                </c:pt>
                <c:pt idx="176">
                  <c:v>44032</c:v>
                </c:pt>
                <c:pt idx="177">
                  <c:v>44029</c:v>
                </c:pt>
                <c:pt idx="178">
                  <c:v>44028</c:v>
                </c:pt>
                <c:pt idx="179">
                  <c:v>44027</c:v>
                </c:pt>
                <c:pt idx="180">
                  <c:v>44026</c:v>
                </c:pt>
                <c:pt idx="181">
                  <c:v>44025</c:v>
                </c:pt>
                <c:pt idx="182">
                  <c:v>44022</c:v>
                </c:pt>
                <c:pt idx="183">
                  <c:v>44021</c:v>
                </c:pt>
                <c:pt idx="184">
                  <c:v>44020</c:v>
                </c:pt>
                <c:pt idx="185">
                  <c:v>44019</c:v>
                </c:pt>
                <c:pt idx="186">
                  <c:v>44018</c:v>
                </c:pt>
                <c:pt idx="187">
                  <c:v>44014</c:v>
                </c:pt>
                <c:pt idx="188">
                  <c:v>44013</c:v>
                </c:pt>
                <c:pt idx="189">
                  <c:v>44012</c:v>
                </c:pt>
                <c:pt idx="190">
                  <c:v>44011</c:v>
                </c:pt>
                <c:pt idx="191">
                  <c:v>44008</c:v>
                </c:pt>
                <c:pt idx="192">
                  <c:v>44007</c:v>
                </c:pt>
                <c:pt idx="193">
                  <c:v>44006</c:v>
                </c:pt>
                <c:pt idx="194">
                  <c:v>44005</c:v>
                </c:pt>
                <c:pt idx="195">
                  <c:v>44004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43994</c:v>
                </c:pt>
                <c:pt idx="202">
                  <c:v>43993</c:v>
                </c:pt>
                <c:pt idx="203">
                  <c:v>43992</c:v>
                </c:pt>
                <c:pt idx="204">
                  <c:v>43991</c:v>
                </c:pt>
                <c:pt idx="205">
                  <c:v>43990</c:v>
                </c:pt>
                <c:pt idx="206">
                  <c:v>43987</c:v>
                </c:pt>
                <c:pt idx="207">
                  <c:v>43986</c:v>
                </c:pt>
                <c:pt idx="208">
                  <c:v>43985</c:v>
                </c:pt>
                <c:pt idx="209">
                  <c:v>43984</c:v>
                </c:pt>
                <c:pt idx="210">
                  <c:v>43983</c:v>
                </c:pt>
                <c:pt idx="211">
                  <c:v>43980</c:v>
                </c:pt>
                <c:pt idx="212">
                  <c:v>43979</c:v>
                </c:pt>
                <c:pt idx="213">
                  <c:v>43978</c:v>
                </c:pt>
                <c:pt idx="214">
                  <c:v>43977</c:v>
                </c:pt>
                <c:pt idx="215">
                  <c:v>43973</c:v>
                </c:pt>
                <c:pt idx="216">
                  <c:v>43972</c:v>
                </c:pt>
                <c:pt idx="217">
                  <c:v>43971</c:v>
                </c:pt>
                <c:pt idx="218">
                  <c:v>43970</c:v>
                </c:pt>
                <c:pt idx="219">
                  <c:v>43969</c:v>
                </c:pt>
                <c:pt idx="220">
                  <c:v>43966</c:v>
                </c:pt>
                <c:pt idx="221">
                  <c:v>43965</c:v>
                </c:pt>
                <c:pt idx="222">
                  <c:v>43964</c:v>
                </c:pt>
                <c:pt idx="223">
                  <c:v>43963</c:v>
                </c:pt>
                <c:pt idx="224">
                  <c:v>43962</c:v>
                </c:pt>
                <c:pt idx="225">
                  <c:v>43959</c:v>
                </c:pt>
                <c:pt idx="226">
                  <c:v>43958</c:v>
                </c:pt>
                <c:pt idx="227">
                  <c:v>43957</c:v>
                </c:pt>
                <c:pt idx="228">
                  <c:v>43956</c:v>
                </c:pt>
                <c:pt idx="229">
                  <c:v>43955</c:v>
                </c:pt>
                <c:pt idx="230">
                  <c:v>43952</c:v>
                </c:pt>
                <c:pt idx="231">
                  <c:v>43951</c:v>
                </c:pt>
                <c:pt idx="232">
                  <c:v>43950</c:v>
                </c:pt>
                <c:pt idx="233">
                  <c:v>43949</c:v>
                </c:pt>
                <c:pt idx="234">
                  <c:v>43948</c:v>
                </c:pt>
                <c:pt idx="235">
                  <c:v>43945</c:v>
                </c:pt>
                <c:pt idx="236">
                  <c:v>43944</c:v>
                </c:pt>
                <c:pt idx="237">
                  <c:v>43943</c:v>
                </c:pt>
                <c:pt idx="238">
                  <c:v>43942</c:v>
                </c:pt>
                <c:pt idx="239">
                  <c:v>43941</c:v>
                </c:pt>
                <c:pt idx="240">
                  <c:v>43938</c:v>
                </c:pt>
                <c:pt idx="241">
                  <c:v>43937</c:v>
                </c:pt>
                <c:pt idx="242">
                  <c:v>43936</c:v>
                </c:pt>
                <c:pt idx="243">
                  <c:v>43935</c:v>
                </c:pt>
                <c:pt idx="244">
                  <c:v>43934</c:v>
                </c:pt>
                <c:pt idx="245">
                  <c:v>43930</c:v>
                </c:pt>
                <c:pt idx="246">
                  <c:v>43929</c:v>
                </c:pt>
                <c:pt idx="247">
                  <c:v>43928</c:v>
                </c:pt>
                <c:pt idx="248">
                  <c:v>43927</c:v>
                </c:pt>
                <c:pt idx="249">
                  <c:v>43924</c:v>
                </c:pt>
                <c:pt idx="250">
                  <c:v>43923</c:v>
                </c:pt>
                <c:pt idx="251">
                  <c:v>43922</c:v>
                </c:pt>
                <c:pt idx="252">
                  <c:v>43921</c:v>
                </c:pt>
                <c:pt idx="253">
                  <c:v>43920</c:v>
                </c:pt>
                <c:pt idx="254">
                  <c:v>43917</c:v>
                </c:pt>
                <c:pt idx="255">
                  <c:v>43916</c:v>
                </c:pt>
                <c:pt idx="256">
                  <c:v>43915</c:v>
                </c:pt>
                <c:pt idx="257">
                  <c:v>43914</c:v>
                </c:pt>
                <c:pt idx="258">
                  <c:v>43913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43903</c:v>
                </c:pt>
                <c:pt idx="265">
                  <c:v>43902</c:v>
                </c:pt>
                <c:pt idx="266">
                  <c:v>43901</c:v>
                </c:pt>
                <c:pt idx="267">
                  <c:v>43900</c:v>
                </c:pt>
                <c:pt idx="268">
                  <c:v>43899</c:v>
                </c:pt>
                <c:pt idx="269">
                  <c:v>43896</c:v>
                </c:pt>
                <c:pt idx="270">
                  <c:v>43895</c:v>
                </c:pt>
                <c:pt idx="271">
                  <c:v>43894</c:v>
                </c:pt>
                <c:pt idx="272">
                  <c:v>43893</c:v>
                </c:pt>
                <c:pt idx="273">
                  <c:v>43892</c:v>
                </c:pt>
                <c:pt idx="274">
                  <c:v>43889</c:v>
                </c:pt>
                <c:pt idx="275">
                  <c:v>43888</c:v>
                </c:pt>
                <c:pt idx="276">
                  <c:v>43887</c:v>
                </c:pt>
                <c:pt idx="277">
                  <c:v>43886</c:v>
                </c:pt>
                <c:pt idx="278">
                  <c:v>43885</c:v>
                </c:pt>
                <c:pt idx="279">
                  <c:v>43882</c:v>
                </c:pt>
                <c:pt idx="280">
                  <c:v>43881</c:v>
                </c:pt>
                <c:pt idx="281">
                  <c:v>43880</c:v>
                </c:pt>
                <c:pt idx="282">
                  <c:v>43879</c:v>
                </c:pt>
                <c:pt idx="283">
                  <c:v>43875</c:v>
                </c:pt>
                <c:pt idx="284">
                  <c:v>43874</c:v>
                </c:pt>
                <c:pt idx="285">
                  <c:v>43873</c:v>
                </c:pt>
                <c:pt idx="286">
                  <c:v>43872</c:v>
                </c:pt>
                <c:pt idx="287">
                  <c:v>43871</c:v>
                </c:pt>
                <c:pt idx="288">
                  <c:v>43868</c:v>
                </c:pt>
                <c:pt idx="289">
                  <c:v>43867</c:v>
                </c:pt>
                <c:pt idx="290">
                  <c:v>43866</c:v>
                </c:pt>
                <c:pt idx="291">
                  <c:v>43865</c:v>
                </c:pt>
                <c:pt idx="292">
                  <c:v>43864</c:v>
                </c:pt>
                <c:pt idx="293">
                  <c:v>43861</c:v>
                </c:pt>
                <c:pt idx="294">
                  <c:v>43860</c:v>
                </c:pt>
                <c:pt idx="295">
                  <c:v>43859</c:v>
                </c:pt>
                <c:pt idx="296">
                  <c:v>43858</c:v>
                </c:pt>
                <c:pt idx="297">
                  <c:v>43857</c:v>
                </c:pt>
                <c:pt idx="298">
                  <c:v>43854</c:v>
                </c:pt>
                <c:pt idx="299">
                  <c:v>43853</c:v>
                </c:pt>
                <c:pt idx="300">
                  <c:v>43852</c:v>
                </c:pt>
                <c:pt idx="301">
                  <c:v>43851</c:v>
                </c:pt>
                <c:pt idx="302">
                  <c:v>43847</c:v>
                </c:pt>
                <c:pt idx="303">
                  <c:v>43846</c:v>
                </c:pt>
                <c:pt idx="304">
                  <c:v>43845</c:v>
                </c:pt>
                <c:pt idx="305">
                  <c:v>43844</c:v>
                </c:pt>
                <c:pt idx="306">
                  <c:v>43843</c:v>
                </c:pt>
                <c:pt idx="307">
                  <c:v>43840</c:v>
                </c:pt>
                <c:pt idx="308">
                  <c:v>43839</c:v>
                </c:pt>
                <c:pt idx="309">
                  <c:v>43838</c:v>
                </c:pt>
                <c:pt idx="310">
                  <c:v>43837</c:v>
                </c:pt>
                <c:pt idx="311">
                  <c:v>43836</c:v>
                </c:pt>
                <c:pt idx="312">
                  <c:v>43833</c:v>
                </c:pt>
                <c:pt idx="313">
                  <c:v>43832</c:v>
                </c:pt>
                <c:pt idx="314">
                  <c:v>43830</c:v>
                </c:pt>
                <c:pt idx="315">
                  <c:v>43829</c:v>
                </c:pt>
                <c:pt idx="316">
                  <c:v>43826</c:v>
                </c:pt>
                <c:pt idx="317">
                  <c:v>43825</c:v>
                </c:pt>
                <c:pt idx="318">
                  <c:v>43823</c:v>
                </c:pt>
                <c:pt idx="319">
                  <c:v>43822</c:v>
                </c:pt>
                <c:pt idx="320">
                  <c:v>43819</c:v>
                </c:pt>
                <c:pt idx="321">
                  <c:v>43818</c:v>
                </c:pt>
                <c:pt idx="322">
                  <c:v>43817</c:v>
                </c:pt>
                <c:pt idx="323">
                  <c:v>43816</c:v>
                </c:pt>
                <c:pt idx="324">
                  <c:v>43815</c:v>
                </c:pt>
                <c:pt idx="325">
                  <c:v>43812</c:v>
                </c:pt>
                <c:pt idx="326">
                  <c:v>43811</c:v>
                </c:pt>
                <c:pt idx="327">
                  <c:v>43810</c:v>
                </c:pt>
                <c:pt idx="328">
                  <c:v>43809</c:v>
                </c:pt>
                <c:pt idx="329">
                  <c:v>43808</c:v>
                </c:pt>
                <c:pt idx="330">
                  <c:v>43805</c:v>
                </c:pt>
                <c:pt idx="331">
                  <c:v>43804</c:v>
                </c:pt>
                <c:pt idx="332">
                  <c:v>43803</c:v>
                </c:pt>
                <c:pt idx="333">
                  <c:v>43802</c:v>
                </c:pt>
                <c:pt idx="334">
                  <c:v>43801</c:v>
                </c:pt>
                <c:pt idx="335">
                  <c:v>43798</c:v>
                </c:pt>
                <c:pt idx="336">
                  <c:v>43796</c:v>
                </c:pt>
                <c:pt idx="337">
                  <c:v>43795</c:v>
                </c:pt>
                <c:pt idx="338">
                  <c:v>43794</c:v>
                </c:pt>
                <c:pt idx="339">
                  <c:v>43791</c:v>
                </c:pt>
                <c:pt idx="340">
                  <c:v>43790</c:v>
                </c:pt>
                <c:pt idx="341">
                  <c:v>43789</c:v>
                </c:pt>
                <c:pt idx="342">
                  <c:v>43788</c:v>
                </c:pt>
                <c:pt idx="343">
                  <c:v>43787</c:v>
                </c:pt>
                <c:pt idx="344">
                  <c:v>43784</c:v>
                </c:pt>
                <c:pt idx="345">
                  <c:v>43783</c:v>
                </c:pt>
                <c:pt idx="346">
                  <c:v>43782</c:v>
                </c:pt>
                <c:pt idx="347">
                  <c:v>43781</c:v>
                </c:pt>
                <c:pt idx="348">
                  <c:v>43780</c:v>
                </c:pt>
                <c:pt idx="349">
                  <c:v>43777</c:v>
                </c:pt>
                <c:pt idx="350">
                  <c:v>43776</c:v>
                </c:pt>
                <c:pt idx="351">
                  <c:v>43775</c:v>
                </c:pt>
                <c:pt idx="352">
                  <c:v>43774</c:v>
                </c:pt>
                <c:pt idx="353">
                  <c:v>43773</c:v>
                </c:pt>
                <c:pt idx="354">
                  <c:v>43770</c:v>
                </c:pt>
                <c:pt idx="355">
                  <c:v>43769</c:v>
                </c:pt>
                <c:pt idx="356">
                  <c:v>43768</c:v>
                </c:pt>
                <c:pt idx="357">
                  <c:v>43767</c:v>
                </c:pt>
                <c:pt idx="358">
                  <c:v>43766</c:v>
                </c:pt>
                <c:pt idx="359">
                  <c:v>43763</c:v>
                </c:pt>
                <c:pt idx="360">
                  <c:v>43762</c:v>
                </c:pt>
                <c:pt idx="361">
                  <c:v>43761</c:v>
                </c:pt>
                <c:pt idx="362">
                  <c:v>43760</c:v>
                </c:pt>
                <c:pt idx="363">
                  <c:v>43759</c:v>
                </c:pt>
                <c:pt idx="364">
                  <c:v>43756</c:v>
                </c:pt>
                <c:pt idx="365">
                  <c:v>43755</c:v>
                </c:pt>
                <c:pt idx="366">
                  <c:v>43754</c:v>
                </c:pt>
                <c:pt idx="367">
                  <c:v>43753</c:v>
                </c:pt>
                <c:pt idx="368">
                  <c:v>43752</c:v>
                </c:pt>
                <c:pt idx="369">
                  <c:v>43749</c:v>
                </c:pt>
                <c:pt idx="370">
                  <c:v>43748</c:v>
                </c:pt>
                <c:pt idx="371">
                  <c:v>43747</c:v>
                </c:pt>
                <c:pt idx="372">
                  <c:v>43746</c:v>
                </c:pt>
                <c:pt idx="373">
                  <c:v>43745</c:v>
                </c:pt>
                <c:pt idx="374">
                  <c:v>43742</c:v>
                </c:pt>
                <c:pt idx="375">
                  <c:v>43741</c:v>
                </c:pt>
                <c:pt idx="376">
                  <c:v>43740</c:v>
                </c:pt>
                <c:pt idx="377">
                  <c:v>43739</c:v>
                </c:pt>
                <c:pt idx="378">
                  <c:v>43738</c:v>
                </c:pt>
                <c:pt idx="379">
                  <c:v>43735</c:v>
                </c:pt>
                <c:pt idx="380">
                  <c:v>43734</c:v>
                </c:pt>
                <c:pt idx="381">
                  <c:v>43733</c:v>
                </c:pt>
                <c:pt idx="382">
                  <c:v>43732</c:v>
                </c:pt>
                <c:pt idx="383">
                  <c:v>43731</c:v>
                </c:pt>
                <c:pt idx="384">
                  <c:v>43728</c:v>
                </c:pt>
                <c:pt idx="385">
                  <c:v>43727</c:v>
                </c:pt>
                <c:pt idx="386">
                  <c:v>43726</c:v>
                </c:pt>
                <c:pt idx="387">
                  <c:v>43725</c:v>
                </c:pt>
                <c:pt idx="388">
                  <c:v>43724</c:v>
                </c:pt>
                <c:pt idx="389">
                  <c:v>43721</c:v>
                </c:pt>
                <c:pt idx="390">
                  <c:v>43720</c:v>
                </c:pt>
                <c:pt idx="391">
                  <c:v>43719</c:v>
                </c:pt>
                <c:pt idx="392">
                  <c:v>43718</c:v>
                </c:pt>
                <c:pt idx="393">
                  <c:v>43717</c:v>
                </c:pt>
                <c:pt idx="394">
                  <c:v>43714</c:v>
                </c:pt>
                <c:pt idx="395">
                  <c:v>43713</c:v>
                </c:pt>
                <c:pt idx="396">
                  <c:v>43712</c:v>
                </c:pt>
                <c:pt idx="397">
                  <c:v>43711</c:v>
                </c:pt>
                <c:pt idx="398">
                  <c:v>43707</c:v>
                </c:pt>
                <c:pt idx="399">
                  <c:v>43706</c:v>
                </c:pt>
                <c:pt idx="400">
                  <c:v>43705</c:v>
                </c:pt>
                <c:pt idx="401">
                  <c:v>43704</c:v>
                </c:pt>
                <c:pt idx="402">
                  <c:v>43703</c:v>
                </c:pt>
                <c:pt idx="403">
                  <c:v>43700</c:v>
                </c:pt>
                <c:pt idx="404">
                  <c:v>43699</c:v>
                </c:pt>
                <c:pt idx="405">
                  <c:v>43698</c:v>
                </c:pt>
                <c:pt idx="406">
                  <c:v>43697</c:v>
                </c:pt>
                <c:pt idx="407">
                  <c:v>43696</c:v>
                </c:pt>
                <c:pt idx="408">
                  <c:v>43693</c:v>
                </c:pt>
                <c:pt idx="409">
                  <c:v>43692</c:v>
                </c:pt>
                <c:pt idx="410">
                  <c:v>43691</c:v>
                </c:pt>
                <c:pt idx="411">
                  <c:v>43690</c:v>
                </c:pt>
                <c:pt idx="412">
                  <c:v>43689</c:v>
                </c:pt>
                <c:pt idx="413">
                  <c:v>43686</c:v>
                </c:pt>
                <c:pt idx="414">
                  <c:v>43685</c:v>
                </c:pt>
                <c:pt idx="415">
                  <c:v>43684</c:v>
                </c:pt>
                <c:pt idx="416">
                  <c:v>43683</c:v>
                </c:pt>
                <c:pt idx="417">
                  <c:v>43682</c:v>
                </c:pt>
                <c:pt idx="418">
                  <c:v>43679</c:v>
                </c:pt>
                <c:pt idx="419">
                  <c:v>43678</c:v>
                </c:pt>
                <c:pt idx="420">
                  <c:v>43677</c:v>
                </c:pt>
                <c:pt idx="421">
                  <c:v>43676</c:v>
                </c:pt>
                <c:pt idx="422">
                  <c:v>43675</c:v>
                </c:pt>
                <c:pt idx="423">
                  <c:v>43672</c:v>
                </c:pt>
                <c:pt idx="424">
                  <c:v>43671</c:v>
                </c:pt>
                <c:pt idx="425">
                  <c:v>43670</c:v>
                </c:pt>
                <c:pt idx="426">
                  <c:v>43669</c:v>
                </c:pt>
                <c:pt idx="427">
                  <c:v>43668</c:v>
                </c:pt>
                <c:pt idx="428">
                  <c:v>43665</c:v>
                </c:pt>
                <c:pt idx="429">
                  <c:v>43664</c:v>
                </c:pt>
                <c:pt idx="430">
                  <c:v>43663</c:v>
                </c:pt>
                <c:pt idx="431">
                  <c:v>43662</c:v>
                </c:pt>
                <c:pt idx="432">
                  <c:v>43661</c:v>
                </c:pt>
                <c:pt idx="433">
                  <c:v>43658</c:v>
                </c:pt>
                <c:pt idx="434">
                  <c:v>43657</c:v>
                </c:pt>
                <c:pt idx="435">
                  <c:v>43656</c:v>
                </c:pt>
                <c:pt idx="436">
                  <c:v>43655</c:v>
                </c:pt>
                <c:pt idx="437">
                  <c:v>43654</c:v>
                </c:pt>
                <c:pt idx="438">
                  <c:v>43651</c:v>
                </c:pt>
                <c:pt idx="439">
                  <c:v>43649</c:v>
                </c:pt>
                <c:pt idx="440">
                  <c:v>43648</c:v>
                </c:pt>
                <c:pt idx="441">
                  <c:v>43647</c:v>
                </c:pt>
                <c:pt idx="442">
                  <c:v>43644</c:v>
                </c:pt>
                <c:pt idx="443">
                  <c:v>43643</c:v>
                </c:pt>
                <c:pt idx="444">
                  <c:v>43642</c:v>
                </c:pt>
                <c:pt idx="445">
                  <c:v>43641</c:v>
                </c:pt>
                <c:pt idx="446">
                  <c:v>43640</c:v>
                </c:pt>
                <c:pt idx="447">
                  <c:v>43637</c:v>
                </c:pt>
                <c:pt idx="448">
                  <c:v>43636</c:v>
                </c:pt>
                <c:pt idx="449">
                  <c:v>43635</c:v>
                </c:pt>
                <c:pt idx="450">
                  <c:v>43634</c:v>
                </c:pt>
                <c:pt idx="451">
                  <c:v>43633</c:v>
                </c:pt>
                <c:pt idx="452">
                  <c:v>43630</c:v>
                </c:pt>
                <c:pt idx="453">
                  <c:v>43629</c:v>
                </c:pt>
                <c:pt idx="454">
                  <c:v>43628</c:v>
                </c:pt>
                <c:pt idx="455">
                  <c:v>43627</c:v>
                </c:pt>
                <c:pt idx="456">
                  <c:v>43626</c:v>
                </c:pt>
                <c:pt idx="457">
                  <c:v>43623</c:v>
                </c:pt>
                <c:pt idx="458">
                  <c:v>43622</c:v>
                </c:pt>
                <c:pt idx="459">
                  <c:v>43621</c:v>
                </c:pt>
                <c:pt idx="460">
                  <c:v>43620</c:v>
                </c:pt>
                <c:pt idx="461">
                  <c:v>43619</c:v>
                </c:pt>
                <c:pt idx="462">
                  <c:v>43616</c:v>
                </c:pt>
                <c:pt idx="463">
                  <c:v>43615</c:v>
                </c:pt>
                <c:pt idx="464">
                  <c:v>43614</c:v>
                </c:pt>
                <c:pt idx="465">
                  <c:v>43613</c:v>
                </c:pt>
                <c:pt idx="466">
                  <c:v>43609</c:v>
                </c:pt>
                <c:pt idx="467">
                  <c:v>43608</c:v>
                </c:pt>
                <c:pt idx="468">
                  <c:v>43607</c:v>
                </c:pt>
                <c:pt idx="469">
                  <c:v>43606</c:v>
                </c:pt>
                <c:pt idx="470">
                  <c:v>43605</c:v>
                </c:pt>
                <c:pt idx="471">
                  <c:v>43602</c:v>
                </c:pt>
                <c:pt idx="472">
                  <c:v>43601</c:v>
                </c:pt>
                <c:pt idx="473">
                  <c:v>43600</c:v>
                </c:pt>
                <c:pt idx="474">
                  <c:v>43599</c:v>
                </c:pt>
                <c:pt idx="475">
                  <c:v>43598</c:v>
                </c:pt>
                <c:pt idx="476">
                  <c:v>43595</c:v>
                </c:pt>
                <c:pt idx="477">
                  <c:v>43594</c:v>
                </c:pt>
                <c:pt idx="478">
                  <c:v>43593</c:v>
                </c:pt>
                <c:pt idx="479">
                  <c:v>43592</c:v>
                </c:pt>
                <c:pt idx="480">
                  <c:v>43591</c:v>
                </c:pt>
                <c:pt idx="481">
                  <c:v>43588</c:v>
                </c:pt>
                <c:pt idx="482">
                  <c:v>43587</c:v>
                </c:pt>
                <c:pt idx="483">
                  <c:v>43586</c:v>
                </c:pt>
                <c:pt idx="484">
                  <c:v>43585</c:v>
                </c:pt>
                <c:pt idx="485">
                  <c:v>43584</c:v>
                </c:pt>
                <c:pt idx="486">
                  <c:v>43581</c:v>
                </c:pt>
                <c:pt idx="487">
                  <c:v>43580</c:v>
                </c:pt>
                <c:pt idx="488">
                  <c:v>43579</c:v>
                </c:pt>
                <c:pt idx="489">
                  <c:v>43578</c:v>
                </c:pt>
                <c:pt idx="490">
                  <c:v>43577</c:v>
                </c:pt>
                <c:pt idx="491">
                  <c:v>43573</c:v>
                </c:pt>
                <c:pt idx="492">
                  <c:v>43572</c:v>
                </c:pt>
                <c:pt idx="493">
                  <c:v>43571</c:v>
                </c:pt>
                <c:pt idx="494">
                  <c:v>43570</c:v>
                </c:pt>
                <c:pt idx="495">
                  <c:v>43567</c:v>
                </c:pt>
                <c:pt idx="496">
                  <c:v>43566</c:v>
                </c:pt>
                <c:pt idx="497">
                  <c:v>43565</c:v>
                </c:pt>
                <c:pt idx="498">
                  <c:v>43564</c:v>
                </c:pt>
                <c:pt idx="499">
                  <c:v>43563</c:v>
                </c:pt>
                <c:pt idx="500">
                  <c:v>43560</c:v>
                </c:pt>
                <c:pt idx="501">
                  <c:v>43559</c:v>
                </c:pt>
                <c:pt idx="502">
                  <c:v>43558</c:v>
                </c:pt>
                <c:pt idx="503">
                  <c:v>43557</c:v>
                </c:pt>
                <c:pt idx="504">
                  <c:v>43556</c:v>
                </c:pt>
                <c:pt idx="505">
                  <c:v>43553</c:v>
                </c:pt>
                <c:pt idx="506">
                  <c:v>43552</c:v>
                </c:pt>
                <c:pt idx="507">
                  <c:v>43551</c:v>
                </c:pt>
                <c:pt idx="508">
                  <c:v>43550</c:v>
                </c:pt>
                <c:pt idx="509">
                  <c:v>43549</c:v>
                </c:pt>
                <c:pt idx="510">
                  <c:v>43546</c:v>
                </c:pt>
                <c:pt idx="511">
                  <c:v>43545</c:v>
                </c:pt>
                <c:pt idx="512">
                  <c:v>43544</c:v>
                </c:pt>
                <c:pt idx="513">
                  <c:v>43543</c:v>
                </c:pt>
                <c:pt idx="514">
                  <c:v>43542</c:v>
                </c:pt>
                <c:pt idx="515">
                  <c:v>43539</c:v>
                </c:pt>
                <c:pt idx="516">
                  <c:v>43538</c:v>
                </c:pt>
                <c:pt idx="517">
                  <c:v>43537</c:v>
                </c:pt>
                <c:pt idx="518">
                  <c:v>43536</c:v>
                </c:pt>
                <c:pt idx="519">
                  <c:v>43535</c:v>
                </c:pt>
                <c:pt idx="520">
                  <c:v>43532</c:v>
                </c:pt>
                <c:pt idx="521">
                  <c:v>43531</c:v>
                </c:pt>
                <c:pt idx="522">
                  <c:v>43530</c:v>
                </c:pt>
                <c:pt idx="523">
                  <c:v>43529</c:v>
                </c:pt>
                <c:pt idx="524">
                  <c:v>43528</c:v>
                </c:pt>
                <c:pt idx="525">
                  <c:v>43525</c:v>
                </c:pt>
                <c:pt idx="526">
                  <c:v>43524</c:v>
                </c:pt>
                <c:pt idx="527">
                  <c:v>43523</c:v>
                </c:pt>
                <c:pt idx="528">
                  <c:v>43522</c:v>
                </c:pt>
                <c:pt idx="529">
                  <c:v>43521</c:v>
                </c:pt>
                <c:pt idx="530">
                  <c:v>43518</c:v>
                </c:pt>
                <c:pt idx="531">
                  <c:v>43517</c:v>
                </c:pt>
                <c:pt idx="532">
                  <c:v>43516</c:v>
                </c:pt>
                <c:pt idx="533">
                  <c:v>43515</c:v>
                </c:pt>
                <c:pt idx="534">
                  <c:v>43511</c:v>
                </c:pt>
                <c:pt idx="535">
                  <c:v>43510</c:v>
                </c:pt>
                <c:pt idx="536">
                  <c:v>43509</c:v>
                </c:pt>
                <c:pt idx="537">
                  <c:v>43508</c:v>
                </c:pt>
                <c:pt idx="538">
                  <c:v>43507</c:v>
                </c:pt>
                <c:pt idx="539">
                  <c:v>43504</c:v>
                </c:pt>
                <c:pt idx="540">
                  <c:v>43503</c:v>
                </c:pt>
                <c:pt idx="541">
                  <c:v>43502</c:v>
                </c:pt>
                <c:pt idx="542">
                  <c:v>43501</c:v>
                </c:pt>
                <c:pt idx="543">
                  <c:v>43500</c:v>
                </c:pt>
                <c:pt idx="544">
                  <c:v>43497</c:v>
                </c:pt>
                <c:pt idx="545">
                  <c:v>43496</c:v>
                </c:pt>
                <c:pt idx="546">
                  <c:v>43495</c:v>
                </c:pt>
                <c:pt idx="547">
                  <c:v>43494</c:v>
                </c:pt>
                <c:pt idx="548">
                  <c:v>43493</c:v>
                </c:pt>
                <c:pt idx="549">
                  <c:v>43490</c:v>
                </c:pt>
                <c:pt idx="550">
                  <c:v>43489</c:v>
                </c:pt>
                <c:pt idx="551">
                  <c:v>43488</c:v>
                </c:pt>
                <c:pt idx="552">
                  <c:v>43487</c:v>
                </c:pt>
                <c:pt idx="553">
                  <c:v>43483</c:v>
                </c:pt>
                <c:pt idx="554">
                  <c:v>43482</c:v>
                </c:pt>
                <c:pt idx="555">
                  <c:v>43481</c:v>
                </c:pt>
                <c:pt idx="556">
                  <c:v>43480</c:v>
                </c:pt>
                <c:pt idx="557">
                  <c:v>43479</c:v>
                </c:pt>
                <c:pt idx="558">
                  <c:v>43476</c:v>
                </c:pt>
                <c:pt idx="559">
                  <c:v>43475</c:v>
                </c:pt>
                <c:pt idx="560">
                  <c:v>43474</c:v>
                </c:pt>
                <c:pt idx="561">
                  <c:v>43473</c:v>
                </c:pt>
                <c:pt idx="562">
                  <c:v>43472</c:v>
                </c:pt>
                <c:pt idx="563">
                  <c:v>43469</c:v>
                </c:pt>
                <c:pt idx="564">
                  <c:v>43468</c:v>
                </c:pt>
                <c:pt idx="565">
                  <c:v>43467</c:v>
                </c:pt>
                <c:pt idx="566">
                  <c:v>43465</c:v>
                </c:pt>
              </c:numCache>
            </c:numRef>
          </c:cat>
          <c:val>
            <c:numRef>
              <c:f>'[2]2019-Q1 2021 Perf'!$N$3:$N$569</c:f>
              <c:numCache>
                <c:formatCode>General</c:formatCode>
                <c:ptCount val="567"/>
                <c:pt idx="0">
                  <c:v>132512.90276656399</c:v>
                </c:pt>
                <c:pt idx="1">
                  <c:v>132143.44300048621</c:v>
                </c:pt>
                <c:pt idx="2">
                  <c:v>132389.74951120475</c:v>
                </c:pt>
                <c:pt idx="3">
                  <c:v>132512.90276656399</c:v>
                </c:pt>
                <c:pt idx="4">
                  <c:v>130911.91044689363</c:v>
                </c:pt>
                <c:pt idx="5">
                  <c:v>130788.75719153436</c:v>
                </c:pt>
                <c:pt idx="6">
                  <c:v>131281.37021297141</c:v>
                </c:pt>
                <c:pt idx="7">
                  <c:v>131650.82997904919</c:v>
                </c:pt>
                <c:pt idx="8">
                  <c:v>131035.06370225288</c:v>
                </c:pt>
                <c:pt idx="9">
                  <c:v>131404.52346833065</c:v>
                </c:pt>
                <c:pt idx="10">
                  <c:v>132266.59625584548</c:v>
                </c:pt>
                <c:pt idx="11">
                  <c:v>132143.44300048621</c:v>
                </c:pt>
                <c:pt idx="12">
                  <c:v>132020.28974512697</c:v>
                </c:pt>
                <c:pt idx="13">
                  <c:v>131527.67672368989</c:v>
                </c:pt>
                <c:pt idx="14">
                  <c:v>131527.67672368989</c:v>
                </c:pt>
                <c:pt idx="15">
                  <c:v>130788.75719153436</c:v>
                </c:pt>
                <c:pt idx="16">
                  <c:v>130049.83765937881</c:v>
                </c:pt>
                <c:pt idx="17">
                  <c:v>129064.61161650471</c:v>
                </c:pt>
                <c:pt idx="18">
                  <c:v>129064.61161650471</c:v>
                </c:pt>
                <c:pt idx="19">
                  <c:v>128202.53882898988</c:v>
                </c:pt>
                <c:pt idx="20">
                  <c:v>129187.76487186397</c:v>
                </c:pt>
                <c:pt idx="21">
                  <c:v>130542.45068081582</c:v>
                </c:pt>
                <c:pt idx="22">
                  <c:v>131035.06370225288</c:v>
                </c:pt>
                <c:pt idx="23">
                  <c:v>129187.76487186397</c:v>
                </c:pt>
                <c:pt idx="24">
                  <c:v>129803.53114866026</c:v>
                </c:pt>
                <c:pt idx="25">
                  <c:v>131650.82997904919</c:v>
                </c:pt>
                <c:pt idx="26">
                  <c:v>130665.60393617507</c:v>
                </c:pt>
                <c:pt idx="27">
                  <c:v>130788.75719153436</c:v>
                </c:pt>
                <c:pt idx="28">
                  <c:v>131281.37021297141</c:v>
                </c:pt>
                <c:pt idx="29">
                  <c:v>131527.67672368989</c:v>
                </c:pt>
                <c:pt idx="30">
                  <c:v>131773.98323440843</c:v>
                </c:pt>
                <c:pt idx="31">
                  <c:v>131773.98323440843</c:v>
                </c:pt>
                <c:pt idx="32">
                  <c:v>132020.28974512697</c:v>
                </c:pt>
                <c:pt idx="33">
                  <c:v>131404.52346833065</c:v>
                </c:pt>
                <c:pt idx="34">
                  <c:v>131404.52346833065</c:v>
                </c:pt>
                <c:pt idx="35">
                  <c:v>131404.52346833065</c:v>
                </c:pt>
                <c:pt idx="36">
                  <c:v>131404.52346833065</c:v>
                </c:pt>
                <c:pt idx="37">
                  <c:v>130911.91044689363</c:v>
                </c:pt>
                <c:pt idx="38">
                  <c:v>130788.75719153436</c:v>
                </c:pt>
                <c:pt idx="39">
                  <c:v>130049.83765937881</c:v>
                </c:pt>
                <c:pt idx="40">
                  <c:v>129926.68440401953</c:v>
                </c:pt>
                <c:pt idx="41">
                  <c:v>128818.3051057862</c:v>
                </c:pt>
                <c:pt idx="42">
                  <c:v>127833.07906291212</c:v>
                </c:pt>
                <c:pt idx="43">
                  <c:v>129064.61161650471</c:v>
                </c:pt>
                <c:pt idx="44">
                  <c:v>128325.69208434914</c:v>
                </c:pt>
                <c:pt idx="45">
                  <c:v>130419.29742545658</c:v>
                </c:pt>
                <c:pt idx="46">
                  <c:v>130419.29742545658</c:v>
                </c:pt>
                <c:pt idx="47">
                  <c:v>130049.83765937881</c:v>
                </c:pt>
                <c:pt idx="48">
                  <c:v>130296.14417009732</c:v>
                </c:pt>
                <c:pt idx="49">
                  <c:v>130296.14417009732</c:v>
                </c:pt>
                <c:pt idx="50">
                  <c:v>129434.07138258249</c:v>
                </c:pt>
                <c:pt idx="51">
                  <c:v>128695.15185042692</c:v>
                </c:pt>
                <c:pt idx="52">
                  <c:v>129310.91812722324</c:v>
                </c:pt>
                <c:pt idx="53">
                  <c:v>129680.377893301</c:v>
                </c:pt>
                <c:pt idx="54">
                  <c:v>129434.07138258249</c:v>
                </c:pt>
                <c:pt idx="55">
                  <c:v>129310.91812722324</c:v>
                </c:pt>
                <c:pt idx="56">
                  <c:v>129803.53114866026</c:v>
                </c:pt>
                <c:pt idx="57">
                  <c:v>129310.91812722324</c:v>
                </c:pt>
                <c:pt idx="58">
                  <c:v>128571.99859506768</c:v>
                </c:pt>
                <c:pt idx="59">
                  <c:v>128202.53882898988</c:v>
                </c:pt>
                <c:pt idx="60">
                  <c:v>127709.92580755285</c:v>
                </c:pt>
                <c:pt idx="61">
                  <c:v>128571.99859506768</c:v>
                </c:pt>
                <c:pt idx="62">
                  <c:v>128202.53882898988</c:v>
                </c:pt>
                <c:pt idx="63">
                  <c:v>128325.69208434914</c:v>
                </c:pt>
                <c:pt idx="64">
                  <c:v>128325.69208434914</c:v>
                </c:pt>
                <c:pt idx="65">
                  <c:v>127709.92580755285</c:v>
                </c:pt>
                <c:pt idx="66">
                  <c:v>127340.46604147507</c:v>
                </c:pt>
                <c:pt idx="67">
                  <c:v>127340.46604147507</c:v>
                </c:pt>
                <c:pt idx="68">
                  <c:v>127340.46604147507</c:v>
                </c:pt>
                <c:pt idx="69">
                  <c:v>127709.92580755285</c:v>
                </c:pt>
                <c:pt idx="70">
                  <c:v>127833.07906291212</c:v>
                </c:pt>
                <c:pt idx="71">
                  <c:v>127586.77255219358</c:v>
                </c:pt>
                <c:pt idx="72">
                  <c:v>127340.46604147507</c:v>
                </c:pt>
                <c:pt idx="73">
                  <c:v>126884.78668132026</c:v>
                </c:pt>
                <c:pt idx="74">
                  <c:v>127005.74780873413</c:v>
                </c:pt>
                <c:pt idx="75">
                  <c:v>127005.74780873413</c:v>
                </c:pt>
                <c:pt idx="76">
                  <c:v>126884.78668132026</c:v>
                </c:pt>
                <c:pt idx="77">
                  <c:v>127610.55344580345</c:v>
                </c:pt>
                <c:pt idx="78">
                  <c:v>127368.63119097575</c:v>
                </c:pt>
                <c:pt idx="79">
                  <c:v>127368.63119097575</c:v>
                </c:pt>
                <c:pt idx="80">
                  <c:v>127005.74780873413</c:v>
                </c:pt>
                <c:pt idx="81">
                  <c:v>126884.78668132026</c:v>
                </c:pt>
                <c:pt idx="82">
                  <c:v>126763.83786923194</c:v>
                </c:pt>
                <c:pt idx="83">
                  <c:v>126159.0568628137</c:v>
                </c:pt>
                <c:pt idx="84">
                  <c:v>126280.005674902</c:v>
                </c:pt>
                <c:pt idx="85">
                  <c:v>126159.0568628137</c:v>
                </c:pt>
                <c:pt idx="86">
                  <c:v>126159.0568628137</c:v>
                </c:pt>
                <c:pt idx="87">
                  <c:v>125191.39247415384</c:v>
                </c:pt>
                <c:pt idx="88">
                  <c:v>124707.5602798239</c:v>
                </c:pt>
                <c:pt idx="89">
                  <c:v>125070.43134673996</c:v>
                </c:pt>
                <c:pt idx="90">
                  <c:v>124949.4702193261</c:v>
                </c:pt>
                <c:pt idx="91">
                  <c:v>125796.17348057208</c:v>
                </c:pt>
                <c:pt idx="92">
                  <c:v>125917.13460798595</c:v>
                </c:pt>
                <c:pt idx="93">
                  <c:v>125191.39247415384</c:v>
                </c:pt>
                <c:pt idx="94">
                  <c:v>124344.68921290785</c:v>
                </c:pt>
                <c:pt idx="95">
                  <c:v>124949.4702193261</c:v>
                </c:pt>
                <c:pt idx="96">
                  <c:v>124465.63802499617</c:v>
                </c:pt>
                <c:pt idx="97">
                  <c:v>124828.50909191223</c:v>
                </c:pt>
                <c:pt idx="98">
                  <c:v>123739.88357583851</c:v>
                </c:pt>
                <c:pt idx="99">
                  <c:v>123860.84470325238</c:v>
                </c:pt>
                <c:pt idx="100">
                  <c:v>122772.2315025042</c:v>
                </c:pt>
                <c:pt idx="101">
                  <c:v>121078.82498001223</c:v>
                </c:pt>
                <c:pt idx="102">
                  <c:v>120111.16059135238</c:v>
                </c:pt>
                <c:pt idx="103">
                  <c:v>119748.27720911079</c:v>
                </c:pt>
                <c:pt idx="104">
                  <c:v>120353.07053085457</c:v>
                </c:pt>
                <c:pt idx="105">
                  <c:v>120232.10940344071</c:v>
                </c:pt>
                <c:pt idx="106">
                  <c:v>121804.56711384436</c:v>
                </c:pt>
                <c:pt idx="107">
                  <c:v>122046.48936867209</c:v>
                </c:pt>
                <c:pt idx="108">
                  <c:v>123014.15375733194</c:v>
                </c:pt>
                <c:pt idx="109">
                  <c:v>122772.2315025042</c:v>
                </c:pt>
                <c:pt idx="110">
                  <c:v>122651.28269041587</c:v>
                </c:pt>
                <c:pt idx="111">
                  <c:v>122651.28269041587</c:v>
                </c:pt>
                <c:pt idx="112">
                  <c:v>122530.32156300201</c:v>
                </c:pt>
                <c:pt idx="113">
                  <c:v>123377.01250892246</c:v>
                </c:pt>
                <c:pt idx="114">
                  <c:v>123377.01250892246</c:v>
                </c:pt>
                <c:pt idx="115">
                  <c:v>123497.97363633632</c:v>
                </c:pt>
                <c:pt idx="116">
                  <c:v>123981.81814599178</c:v>
                </c:pt>
                <c:pt idx="117">
                  <c:v>124223.74040081952</c:v>
                </c:pt>
                <c:pt idx="118">
                  <c:v>123135.1148847458</c:v>
                </c:pt>
                <c:pt idx="119">
                  <c:v>122530.32156300201</c:v>
                </c:pt>
                <c:pt idx="120">
                  <c:v>122046.48936867209</c:v>
                </c:pt>
                <c:pt idx="121">
                  <c:v>121320.73491951443</c:v>
                </c:pt>
                <c:pt idx="122">
                  <c:v>121925.52824125822</c:v>
                </c:pt>
                <c:pt idx="123">
                  <c:v>121320.73491951443</c:v>
                </c:pt>
                <c:pt idx="124">
                  <c:v>121683.61830175603</c:v>
                </c:pt>
                <c:pt idx="125">
                  <c:v>121320.73491951443</c:v>
                </c:pt>
                <c:pt idx="126">
                  <c:v>120957.86385259837</c:v>
                </c:pt>
                <c:pt idx="127">
                  <c:v>121199.7861074261</c:v>
                </c:pt>
                <c:pt idx="128">
                  <c:v>120111.16059135238</c:v>
                </c:pt>
                <c:pt idx="129">
                  <c:v>119506.37958493413</c:v>
                </c:pt>
                <c:pt idx="130">
                  <c:v>119627.32839702246</c:v>
                </c:pt>
                <c:pt idx="131">
                  <c:v>120594.99278568231</c:v>
                </c:pt>
                <c:pt idx="132">
                  <c:v>119869.23833652465</c:v>
                </c:pt>
                <c:pt idx="133">
                  <c:v>120836.9027251845</c:v>
                </c:pt>
                <c:pt idx="134">
                  <c:v>121683.61830175603</c:v>
                </c:pt>
                <c:pt idx="135">
                  <c:v>122409.36043558814</c:v>
                </c:pt>
                <c:pt idx="136">
                  <c:v>122651.28269041587</c:v>
                </c:pt>
                <c:pt idx="137">
                  <c:v>122288.38699284877</c:v>
                </c:pt>
                <c:pt idx="138">
                  <c:v>121199.7861074261</c:v>
                </c:pt>
                <c:pt idx="139">
                  <c:v>121441.69604692829</c:v>
                </c:pt>
                <c:pt idx="140">
                  <c:v>122530.32156300201</c:v>
                </c:pt>
                <c:pt idx="141">
                  <c:v>121683.61830175603</c:v>
                </c:pt>
                <c:pt idx="142">
                  <c:v>123135.1148847458</c:v>
                </c:pt>
                <c:pt idx="143">
                  <c:v>124102.77927340567</c:v>
                </c:pt>
                <c:pt idx="144">
                  <c:v>125433.30241365603</c:v>
                </c:pt>
                <c:pt idx="145">
                  <c:v>124949.4702193261</c:v>
                </c:pt>
                <c:pt idx="146">
                  <c:v>124707.5602798239</c:v>
                </c:pt>
                <c:pt idx="147">
                  <c:v>124707.5602798239</c:v>
                </c:pt>
                <c:pt idx="148">
                  <c:v>124465.63802499617</c:v>
                </c:pt>
                <c:pt idx="149">
                  <c:v>124344.68921290785</c:v>
                </c:pt>
                <c:pt idx="150">
                  <c:v>123860.84470325238</c:v>
                </c:pt>
                <c:pt idx="151">
                  <c:v>123497.97363633632</c:v>
                </c:pt>
                <c:pt idx="152">
                  <c:v>123014.15375733194</c:v>
                </c:pt>
                <c:pt idx="153">
                  <c:v>122651.28269041587</c:v>
                </c:pt>
                <c:pt idx="154">
                  <c:v>122651.28269041587</c:v>
                </c:pt>
                <c:pt idx="155">
                  <c:v>122772.2315025042</c:v>
                </c:pt>
                <c:pt idx="156">
                  <c:v>122651.28269041587</c:v>
                </c:pt>
                <c:pt idx="157">
                  <c:v>122288.38699284877</c:v>
                </c:pt>
                <c:pt idx="158">
                  <c:v>122409.36043558814</c:v>
                </c:pt>
                <c:pt idx="159">
                  <c:v>122530.32156300201</c:v>
                </c:pt>
                <c:pt idx="160">
                  <c:v>121683.61830175603</c:v>
                </c:pt>
                <c:pt idx="161">
                  <c:v>122167.43818076041</c:v>
                </c:pt>
                <c:pt idx="162">
                  <c:v>122046.48936867209</c:v>
                </c:pt>
                <c:pt idx="163">
                  <c:v>122046.48936867209</c:v>
                </c:pt>
                <c:pt idx="164">
                  <c:v>121562.65717434215</c:v>
                </c:pt>
                <c:pt idx="165">
                  <c:v>121199.7861074261</c:v>
                </c:pt>
                <c:pt idx="166">
                  <c:v>121078.82498001223</c:v>
                </c:pt>
                <c:pt idx="167">
                  <c:v>120474.03165826845</c:v>
                </c:pt>
                <c:pt idx="168">
                  <c:v>120232.10940344071</c:v>
                </c:pt>
                <c:pt idx="169">
                  <c:v>120232.10940344071</c:v>
                </c:pt>
                <c:pt idx="170">
                  <c:v>119506.37958493413</c:v>
                </c:pt>
                <c:pt idx="171">
                  <c:v>119869.23833652465</c:v>
                </c:pt>
                <c:pt idx="172">
                  <c:v>119385.41845752027</c:v>
                </c:pt>
                <c:pt idx="173">
                  <c:v>119869.23833652465</c:v>
                </c:pt>
                <c:pt idx="174">
                  <c:v>120594.99278568231</c:v>
                </c:pt>
                <c:pt idx="175">
                  <c:v>120232.10940344071</c:v>
                </c:pt>
                <c:pt idx="176">
                  <c:v>120111.16059135238</c:v>
                </c:pt>
                <c:pt idx="177">
                  <c:v>119627.32839702246</c:v>
                </c:pt>
                <c:pt idx="178">
                  <c:v>119506.37958493413</c:v>
                </c:pt>
                <c:pt idx="179">
                  <c:v>119748.27720911079</c:v>
                </c:pt>
                <c:pt idx="180">
                  <c:v>119022.53507527865</c:v>
                </c:pt>
                <c:pt idx="181">
                  <c:v>119022.53507527865</c:v>
                </c:pt>
                <c:pt idx="182">
                  <c:v>119143.49620269254</c:v>
                </c:pt>
                <c:pt idx="183">
                  <c:v>118538.70288094872</c:v>
                </c:pt>
                <c:pt idx="184">
                  <c:v>118659.66400836261</c:v>
                </c:pt>
                <c:pt idx="185">
                  <c:v>118538.70288094872</c:v>
                </c:pt>
                <c:pt idx="186">
                  <c:v>118780.61282045094</c:v>
                </c:pt>
                <c:pt idx="187">
                  <c:v>118054.88300194436</c:v>
                </c:pt>
                <c:pt idx="188">
                  <c:v>117812.96074711659</c:v>
                </c:pt>
                <c:pt idx="189">
                  <c:v>117329.11623746116</c:v>
                </c:pt>
                <c:pt idx="190">
                  <c:v>116724.3352310429</c:v>
                </c:pt>
                <c:pt idx="191">
                  <c:v>116361.46416412685</c:v>
                </c:pt>
                <c:pt idx="192">
                  <c:v>117087.21861328451</c:v>
                </c:pt>
                <c:pt idx="193">
                  <c:v>117208.16742537283</c:v>
                </c:pt>
                <c:pt idx="194">
                  <c:v>118296.79294144655</c:v>
                </c:pt>
                <c:pt idx="195">
                  <c:v>117933.92187453048</c:v>
                </c:pt>
                <c:pt idx="196">
                  <c:v>117812.96074711659</c:v>
                </c:pt>
                <c:pt idx="197">
                  <c:v>118054.88300194436</c:v>
                </c:pt>
                <c:pt idx="198">
                  <c:v>118175.84412935821</c:v>
                </c:pt>
                <c:pt idx="199">
                  <c:v>118054.88300194436</c:v>
                </c:pt>
                <c:pt idx="200">
                  <c:v>117087.21861328451</c:v>
                </c:pt>
                <c:pt idx="201">
                  <c:v>116724.3352310429</c:v>
                </c:pt>
                <c:pt idx="202">
                  <c:v>116724.3352310429</c:v>
                </c:pt>
                <c:pt idx="203">
                  <c:v>119022.53507527865</c:v>
                </c:pt>
                <c:pt idx="204">
                  <c:v>119506.37958493413</c:v>
                </c:pt>
                <c:pt idx="205">
                  <c:v>119506.37958493413</c:v>
                </c:pt>
                <c:pt idx="206">
                  <c:v>118901.5739478648</c:v>
                </c:pt>
                <c:pt idx="207">
                  <c:v>117450.07736487503</c:v>
                </c:pt>
                <c:pt idx="208">
                  <c:v>117571.05080761443</c:v>
                </c:pt>
                <c:pt idx="209">
                  <c:v>116845.29635845675</c:v>
                </c:pt>
                <c:pt idx="210">
                  <c:v>116482.4252915407</c:v>
                </c:pt>
                <c:pt idx="211">
                  <c:v>116361.46416412685</c:v>
                </c:pt>
                <c:pt idx="212">
                  <c:v>116361.46416412685</c:v>
                </c:pt>
                <c:pt idx="213">
                  <c:v>116119.55422462463</c:v>
                </c:pt>
                <c:pt idx="214">
                  <c:v>115393.79977546699</c:v>
                </c:pt>
                <c:pt idx="215">
                  <c:v>114789.01876904872</c:v>
                </c:pt>
                <c:pt idx="216">
                  <c:v>114668.05764163486</c:v>
                </c:pt>
                <c:pt idx="217">
                  <c:v>114909.96758113707</c:v>
                </c:pt>
                <c:pt idx="218">
                  <c:v>114184.21313197941</c:v>
                </c:pt>
                <c:pt idx="219">
                  <c:v>114426.14770213266</c:v>
                </c:pt>
                <c:pt idx="220">
                  <c:v>113216.56105864511</c:v>
                </c:pt>
                <c:pt idx="221">
                  <c:v>113458.48331347281</c:v>
                </c:pt>
                <c:pt idx="222">
                  <c:v>112853.68999172904</c:v>
                </c:pt>
                <c:pt idx="223">
                  <c:v>113458.48331347281</c:v>
                </c:pt>
                <c:pt idx="224">
                  <c:v>114063.2643198911</c:v>
                </c:pt>
                <c:pt idx="225">
                  <c:v>114184.21313197941</c:v>
                </c:pt>
                <c:pt idx="226">
                  <c:v>113700.38093764949</c:v>
                </c:pt>
                <c:pt idx="227">
                  <c:v>113216.56105864511</c:v>
                </c:pt>
                <c:pt idx="228">
                  <c:v>113821.34206506336</c:v>
                </c:pt>
                <c:pt idx="229">
                  <c:v>113095.61224655676</c:v>
                </c:pt>
                <c:pt idx="230">
                  <c:v>113216.56105864511</c:v>
                </c:pt>
                <c:pt idx="231">
                  <c:v>114184.21313197941</c:v>
                </c:pt>
                <c:pt idx="232">
                  <c:v>114547.10882954653</c:v>
                </c:pt>
                <c:pt idx="233">
                  <c:v>113579.44444088668</c:v>
                </c:pt>
                <c:pt idx="234">
                  <c:v>113458.48331347281</c:v>
                </c:pt>
                <c:pt idx="235">
                  <c:v>113095.61224655676</c:v>
                </c:pt>
                <c:pt idx="236">
                  <c:v>113216.56105864511</c:v>
                </c:pt>
                <c:pt idx="237">
                  <c:v>113095.61224655676</c:v>
                </c:pt>
                <c:pt idx="238">
                  <c:v>112732.71654898961</c:v>
                </c:pt>
                <c:pt idx="239">
                  <c:v>113700.38093764949</c:v>
                </c:pt>
                <c:pt idx="240">
                  <c:v>113942.30319247722</c:v>
                </c:pt>
                <c:pt idx="241">
                  <c:v>112611.76773690131</c:v>
                </c:pt>
                <c:pt idx="242">
                  <c:v>112611.76773690131</c:v>
                </c:pt>
                <c:pt idx="243">
                  <c:v>112974.65111914289</c:v>
                </c:pt>
                <c:pt idx="244">
                  <c:v>111886.0256030692</c:v>
                </c:pt>
                <c:pt idx="245">
                  <c:v>112490.80660948745</c:v>
                </c:pt>
                <c:pt idx="246">
                  <c:v>111281.2322813254</c:v>
                </c:pt>
                <c:pt idx="247">
                  <c:v>110071.65795316336</c:v>
                </c:pt>
                <c:pt idx="248">
                  <c:v>109345.90350400568</c:v>
                </c:pt>
                <c:pt idx="249">
                  <c:v>108257.2903032575</c:v>
                </c:pt>
                <c:pt idx="250">
                  <c:v>108620.16137017356</c:v>
                </c:pt>
                <c:pt idx="251">
                  <c:v>108378.25143067137</c:v>
                </c:pt>
                <c:pt idx="252">
                  <c:v>109345.90350400568</c:v>
                </c:pt>
                <c:pt idx="253">
                  <c:v>109224.94237659182</c:v>
                </c:pt>
                <c:pt idx="254">
                  <c:v>108499.21255808526</c:v>
                </c:pt>
                <c:pt idx="255">
                  <c:v>107894.40692101591</c:v>
                </c:pt>
                <c:pt idx="256">
                  <c:v>106926.75484768159</c:v>
                </c:pt>
                <c:pt idx="257">
                  <c:v>105838.12933160788</c:v>
                </c:pt>
                <c:pt idx="258">
                  <c:v>104507.59387603197</c:v>
                </c:pt>
                <c:pt idx="259">
                  <c:v>105112.38719777575</c:v>
                </c:pt>
                <c:pt idx="260">
                  <c:v>106321.9615259378</c:v>
                </c:pt>
                <c:pt idx="261">
                  <c:v>107289.62591459765</c:v>
                </c:pt>
                <c:pt idx="262">
                  <c:v>108620.16137017356</c:v>
                </c:pt>
                <c:pt idx="263">
                  <c:v>109587.83807415895</c:v>
                </c:pt>
                <c:pt idx="264">
                  <c:v>108136.32917584364</c:v>
                </c:pt>
                <c:pt idx="265">
                  <c:v>110313.56789266554</c:v>
                </c:pt>
                <c:pt idx="266">
                  <c:v>112732.71654898961</c:v>
                </c:pt>
                <c:pt idx="267">
                  <c:v>113821.34206506336</c:v>
                </c:pt>
                <c:pt idx="268">
                  <c:v>113821.34206506336</c:v>
                </c:pt>
                <c:pt idx="269">
                  <c:v>116119.55422462463</c:v>
                </c:pt>
                <c:pt idx="270">
                  <c:v>117208.16742537283</c:v>
                </c:pt>
                <c:pt idx="271">
                  <c:v>118175.84412935821</c:v>
                </c:pt>
                <c:pt idx="272">
                  <c:v>116361.46416412685</c:v>
                </c:pt>
                <c:pt idx="273">
                  <c:v>116845.29635845675</c:v>
                </c:pt>
                <c:pt idx="274">
                  <c:v>115272.83864805313</c:v>
                </c:pt>
                <c:pt idx="275">
                  <c:v>115998.59309721076</c:v>
                </c:pt>
                <c:pt idx="276">
                  <c:v>117933.92187453048</c:v>
                </c:pt>
                <c:pt idx="277">
                  <c:v>118175.84412935821</c:v>
                </c:pt>
                <c:pt idx="278">
                  <c:v>120474.03165826845</c:v>
                </c:pt>
                <c:pt idx="279">
                  <c:v>122772.2315025042</c:v>
                </c:pt>
                <c:pt idx="280">
                  <c:v>123377.01250892246</c:v>
                </c:pt>
                <c:pt idx="281">
                  <c:v>123739.88357583851</c:v>
                </c:pt>
                <c:pt idx="282">
                  <c:v>123497.97363633632</c:v>
                </c:pt>
                <c:pt idx="283">
                  <c:v>123497.97363633632</c:v>
                </c:pt>
                <c:pt idx="284">
                  <c:v>123377.01250892246</c:v>
                </c:pt>
                <c:pt idx="285">
                  <c:v>123497.97363633632</c:v>
                </c:pt>
                <c:pt idx="286">
                  <c:v>123135.1148847458</c:v>
                </c:pt>
                <c:pt idx="287">
                  <c:v>122772.2315025042</c:v>
                </c:pt>
                <c:pt idx="288">
                  <c:v>122409.36043558814</c:v>
                </c:pt>
                <c:pt idx="289">
                  <c:v>122651.28269041587</c:v>
                </c:pt>
                <c:pt idx="290">
                  <c:v>122409.36043558814</c:v>
                </c:pt>
                <c:pt idx="291">
                  <c:v>121683.61830175603</c:v>
                </c:pt>
                <c:pt idx="292">
                  <c:v>120474.03165826845</c:v>
                </c:pt>
                <c:pt idx="293">
                  <c:v>120232.10940344071</c:v>
                </c:pt>
                <c:pt idx="294">
                  <c:v>121199.7861074261</c:v>
                </c:pt>
                <c:pt idx="295">
                  <c:v>121199.7861074261</c:v>
                </c:pt>
                <c:pt idx="296">
                  <c:v>121199.7861074261</c:v>
                </c:pt>
                <c:pt idx="297">
                  <c:v>120474.03165826845</c:v>
                </c:pt>
                <c:pt idx="298">
                  <c:v>121562.65717434215</c:v>
                </c:pt>
                <c:pt idx="299">
                  <c:v>122167.43818076041</c:v>
                </c:pt>
                <c:pt idx="300">
                  <c:v>122167.43818076041</c:v>
                </c:pt>
                <c:pt idx="301">
                  <c:v>122167.43818076041</c:v>
                </c:pt>
                <c:pt idx="302">
                  <c:v>122167.43818076041</c:v>
                </c:pt>
                <c:pt idx="303">
                  <c:v>121925.52824125822</c:v>
                </c:pt>
                <c:pt idx="304">
                  <c:v>121562.65717434215</c:v>
                </c:pt>
                <c:pt idx="305">
                  <c:v>121320.73491951443</c:v>
                </c:pt>
                <c:pt idx="306">
                  <c:v>121441.69604692829</c:v>
                </c:pt>
                <c:pt idx="307">
                  <c:v>120957.86385259837</c:v>
                </c:pt>
                <c:pt idx="308">
                  <c:v>121078.82498001223</c:v>
                </c:pt>
                <c:pt idx="309">
                  <c:v>120836.9027251845</c:v>
                </c:pt>
                <c:pt idx="310">
                  <c:v>120474.03165826845</c:v>
                </c:pt>
                <c:pt idx="311">
                  <c:v>120474.03165826845</c:v>
                </c:pt>
                <c:pt idx="312">
                  <c:v>120474.03165826845</c:v>
                </c:pt>
                <c:pt idx="313">
                  <c:v>120715.94159777064</c:v>
                </c:pt>
                <c:pt idx="314">
                  <c:v>120232.10940344071</c:v>
                </c:pt>
                <c:pt idx="315">
                  <c:v>120111.16059135238</c:v>
                </c:pt>
                <c:pt idx="316">
                  <c:v>120474.03165826845</c:v>
                </c:pt>
                <c:pt idx="317">
                  <c:v>120353.07053085457</c:v>
                </c:pt>
                <c:pt idx="318">
                  <c:v>120111.16059135238</c:v>
                </c:pt>
                <c:pt idx="319">
                  <c:v>120111.16059135238</c:v>
                </c:pt>
                <c:pt idx="320">
                  <c:v>120111.16059135238</c:v>
                </c:pt>
                <c:pt idx="321">
                  <c:v>119748.27720911079</c:v>
                </c:pt>
                <c:pt idx="322">
                  <c:v>119506.37958493413</c:v>
                </c:pt>
                <c:pt idx="323">
                  <c:v>119506.37958493413</c:v>
                </c:pt>
                <c:pt idx="324">
                  <c:v>119506.37958493413</c:v>
                </c:pt>
                <c:pt idx="325">
                  <c:v>118901.5739478648</c:v>
                </c:pt>
                <c:pt idx="326">
                  <c:v>118792.71878545274</c:v>
                </c:pt>
                <c:pt idx="327">
                  <c:v>118337.13794790224</c:v>
                </c:pt>
                <c:pt idx="328">
                  <c:v>118109.34137146422</c:v>
                </c:pt>
                <c:pt idx="329">
                  <c:v>118223.24581734597</c:v>
                </c:pt>
                <c:pt idx="330">
                  <c:v>118337.13794790224</c:v>
                </c:pt>
                <c:pt idx="331">
                  <c:v>117767.66497979549</c:v>
                </c:pt>
                <c:pt idx="332">
                  <c:v>117653.76053391369</c:v>
                </c:pt>
                <c:pt idx="333">
                  <c:v>117198.19201168873</c:v>
                </c:pt>
                <c:pt idx="334">
                  <c:v>117653.76053391369</c:v>
                </c:pt>
                <c:pt idx="335">
                  <c:v>118337.13794790224</c:v>
                </c:pt>
                <c:pt idx="336">
                  <c:v>118564.93452434026</c:v>
                </c:pt>
                <c:pt idx="337">
                  <c:v>118337.13794790224</c:v>
                </c:pt>
                <c:pt idx="338">
                  <c:v>118109.34137146422</c:v>
                </c:pt>
                <c:pt idx="339">
                  <c:v>117539.86840335747</c:v>
                </c:pt>
                <c:pt idx="340">
                  <c:v>117425.97627280123</c:v>
                </c:pt>
                <c:pt idx="341">
                  <c:v>117653.76053391369</c:v>
                </c:pt>
                <c:pt idx="342">
                  <c:v>117767.66497979549</c:v>
                </c:pt>
                <c:pt idx="343">
                  <c:v>117767.66497979549</c:v>
                </c:pt>
                <c:pt idx="344">
                  <c:v>117653.76053391369</c:v>
                </c:pt>
                <c:pt idx="345">
                  <c:v>117084.28756580694</c:v>
                </c:pt>
                <c:pt idx="346">
                  <c:v>117084.28756580694</c:v>
                </c:pt>
                <c:pt idx="347">
                  <c:v>117084.28756580694</c:v>
                </c:pt>
                <c:pt idx="348">
                  <c:v>116856.51562002</c:v>
                </c:pt>
                <c:pt idx="349">
                  <c:v>116856.51562002</c:v>
                </c:pt>
                <c:pt idx="350">
                  <c:v>116856.51562002</c:v>
                </c:pt>
                <c:pt idx="351">
                  <c:v>116742.6111741382</c:v>
                </c:pt>
                <c:pt idx="352">
                  <c:v>116628.70672825645</c:v>
                </c:pt>
                <c:pt idx="353">
                  <c:v>116742.6111741382</c:v>
                </c:pt>
                <c:pt idx="354">
                  <c:v>116400.92246714396</c:v>
                </c:pt>
                <c:pt idx="355">
                  <c:v>115831.44949903719</c:v>
                </c:pt>
                <c:pt idx="356">
                  <c:v>115831.44949903719</c:v>
                </c:pt>
                <c:pt idx="357">
                  <c:v>115717.54505315544</c:v>
                </c:pt>
                <c:pt idx="358">
                  <c:v>115717.54505315544</c:v>
                </c:pt>
                <c:pt idx="359">
                  <c:v>115261.97653093045</c:v>
                </c:pt>
                <c:pt idx="360">
                  <c:v>115034.17995449241</c:v>
                </c:pt>
                <c:pt idx="361">
                  <c:v>114920.28782393617</c:v>
                </c:pt>
                <c:pt idx="362">
                  <c:v>114806.38337805438</c:v>
                </c:pt>
                <c:pt idx="363">
                  <c:v>115034.17995449241</c:v>
                </c:pt>
                <c:pt idx="364">
                  <c:v>114578.5991169419</c:v>
                </c:pt>
                <c:pt idx="365">
                  <c:v>114920.28782393617</c:v>
                </c:pt>
                <c:pt idx="366">
                  <c:v>114692.47893217263</c:v>
                </c:pt>
                <c:pt idx="367">
                  <c:v>114806.38337805438</c:v>
                </c:pt>
                <c:pt idx="368">
                  <c:v>114123.0182793914</c:v>
                </c:pt>
                <c:pt idx="369">
                  <c:v>114350.80254050389</c:v>
                </c:pt>
                <c:pt idx="370">
                  <c:v>113553.54531128463</c:v>
                </c:pt>
                <c:pt idx="371">
                  <c:v>113097.96447373413</c:v>
                </c:pt>
                <c:pt idx="372">
                  <c:v>112642.38363618361</c:v>
                </c:pt>
                <c:pt idx="373">
                  <c:v>113781.32957239712</c:v>
                </c:pt>
                <c:pt idx="374">
                  <c:v>113895.23401827892</c:v>
                </c:pt>
                <c:pt idx="375">
                  <c:v>112642.38363618361</c:v>
                </c:pt>
                <c:pt idx="376">
                  <c:v>112414.58705974558</c:v>
                </c:pt>
                <c:pt idx="377">
                  <c:v>113667.41281118982</c:v>
                </c:pt>
                <c:pt idx="378">
                  <c:v>114578.5991169419</c:v>
                </c:pt>
                <c:pt idx="379">
                  <c:v>114009.12614883516</c:v>
                </c:pt>
                <c:pt idx="380">
                  <c:v>114578.5991169419</c:v>
                </c:pt>
                <c:pt idx="381">
                  <c:v>114350.80254050389</c:v>
                </c:pt>
                <c:pt idx="382">
                  <c:v>114350.80254050389</c:v>
                </c:pt>
                <c:pt idx="383">
                  <c:v>114920.28782393617</c:v>
                </c:pt>
                <c:pt idx="384">
                  <c:v>114920.28782393617</c:v>
                </c:pt>
                <c:pt idx="385">
                  <c:v>115261.97653093045</c:v>
                </c:pt>
                <c:pt idx="386">
                  <c:v>114920.28782393617</c:v>
                </c:pt>
                <c:pt idx="387">
                  <c:v>115034.17995449241</c:v>
                </c:pt>
                <c:pt idx="388">
                  <c:v>114920.28782393617</c:v>
                </c:pt>
                <c:pt idx="389">
                  <c:v>115148.05976972311</c:v>
                </c:pt>
                <c:pt idx="390">
                  <c:v>115375.8686614867</c:v>
                </c:pt>
                <c:pt idx="391">
                  <c:v>114920.28782393617</c:v>
                </c:pt>
                <c:pt idx="392">
                  <c:v>114236.91040994764</c:v>
                </c:pt>
                <c:pt idx="393">
                  <c:v>114464.70698638564</c:v>
                </c:pt>
                <c:pt idx="394">
                  <c:v>114464.70698638564</c:v>
                </c:pt>
                <c:pt idx="395">
                  <c:v>114350.80254050389</c:v>
                </c:pt>
                <c:pt idx="396">
                  <c:v>113325.73641952108</c:v>
                </c:pt>
                <c:pt idx="397">
                  <c:v>112528.49150562737</c:v>
                </c:pt>
                <c:pt idx="398">
                  <c:v>112984.06002785235</c:v>
                </c:pt>
                <c:pt idx="399">
                  <c:v>112984.06002785235</c:v>
                </c:pt>
                <c:pt idx="400">
                  <c:v>112072.89835275133</c:v>
                </c:pt>
                <c:pt idx="401">
                  <c:v>111617.32983052637</c:v>
                </c:pt>
                <c:pt idx="402">
                  <c:v>111617.32983052637</c:v>
                </c:pt>
                <c:pt idx="403">
                  <c:v>111275.64112353207</c:v>
                </c:pt>
                <c:pt idx="404">
                  <c:v>112984.06002785235</c:v>
                </c:pt>
                <c:pt idx="405">
                  <c:v>112984.06002785235</c:v>
                </c:pt>
                <c:pt idx="406">
                  <c:v>112414.58705974558</c:v>
                </c:pt>
                <c:pt idx="407">
                  <c:v>112984.06002785235</c:v>
                </c:pt>
                <c:pt idx="408">
                  <c:v>111959.00622219508</c:v>
                </c:pt>
                <c:pt idx="409">
                  <c:v>110933.95241653781</c:v>
                </c:pt>
                <c:pt idx="410">
                  <c:v>111047.84454709405</c:v>
                </c:pt>
                <c:pt idx="411">
                  <c:v>113097.96447373413</c:v>
                </c:pt>
                <c:pt idx="412">
                  <c:v>111845.1017763133</c:v>
                </c:pt>
                <c:pt idx="413">
                  <c:v>112756.26345141431</c:v>
                </c:pt>
                <c:pt idx="414">
                  <c:v>113211.84428896484</c:v>
                </c:pt>
                <c:pt idx="415">
                  <c:v>111731.2219610826</c:v>
                </c:pt>
                <c:pt idx="416">
                  <c:v>111731.2219610826</c:v>
                </c:pt>
                <c:pt idx="417">
                  <c:v>110933.95241653781</c:v>
                </c:pt>
                <c:pt idx="418">
                  <c:v>113097.96447373413</c:v>
                </c:pt>
                <c:pt idx="419">
                  <c:v>113895.23401827892</c:v>
                </c:pt>
                <c:pt idx="420">
                  <c:v>114692.47893217263</c:v>
                </c:pt>
                <c:pt idx="421">
                  <c:v>115261.97653093045</c:v>
                </c:pt>
                <c:pt idx="422">
                  <c:v>115489.77310736846</c:v>
                </c:pt>
                <c:pt idx="423">
                  <c:v>115489.77310736846</c:v>
                </c:pt>
                <c:pt idx="424">
                  <c:v>115034.17995449241</c:v>
                </c:pt>
                <c:pt idx="425">
                  <c:v>115261.97653093045</c:v>
                </c:pt>
                <c:pt idx="426">
                  <c:v>114920.28782393617</c:v>
                </c:pt>
                <c:pt idx="427">
                  <c:v>114464.70698638564</c:v>
                </c:pt>
                <c:pt idx="428">
                  <c:v>114578.5991169419</c:v>
                </c:pt>
                <c:pt idx="429">
                  <c:v>114464.70698638564</c:v>
                </c:pt>
                <c:pt idx="430">
                  <c:v>114464.70698638564</c:v>
                </c:pt>
                <c:pt idx="431">
                  <c:v>114920.28782393617</c:v>
                </c:pt>
                <c:pt idx="432">
                  <c:v>115148.05976972311</c:v>
                </c:pt>
                <c:pt idx="433">
                  <c:v>115034.17995449241</c:v>
                </c:pt>
                <c:pt idx="434">
                  <c:v>114692.47893217263</c:v>
                </c:pt>
                <c:pt idx="435">
                  <c:v>114692.47893217263</c:v>
                </c:pt>
                <c:pt idx="436">
                  <c:v>114123.0182793914</c:v>
                </c:pt>
                <c:pt idx="437">
                  <c:v>114123.0182793914</c:v>
                </c:pt>
                <c:pt idx="438">
                  <c:v>114464.70698638564</c:v>
                </c:pt>
                <c:pt idx="439">
                  <c:v>114692.47893217263</c:v>
                </c:pt>
                <c:pt idx="440">
                  <c:v>114009.12614883516</c:v>
                </c:pt>
                <c:pt idx="441">
                  <c:v>113667.41281118982</c:v>
                </c:pt>
                <c:pt idx="442">
                  <c:v>113097.96447373413</c:v>
                </c:pt>
                <c:pt idx="443">
                  <c:v>112756.26345141431</c:v>
                </c:pt>
                <c:pt idx="444">
                  <c:v>112414.58705974558</c:v>
                </c:pt>
                <c:pt idx="445">
                  <c:v>112528.49150562737</c:v>
                </c:pt>
                <c:pt idx="446">
                  <c:v>113325.73641952108</c:v>
                </c:pt>
                <c:pt idx="447">
                  <c:v>113325.73641952108</c:v>
                </c:pt>
                <c:pt idx="448">
                  <c:v>113325.73641952108</c:v>
                </c:pt>
                <c:pt idx="449">
                  <c:v>112756.26345141431</c:v>
                </c:pt>
                <c:pt idx="450">
                  <c:v>112414.58705974558</c:v>
                </c:pt>
                <c:pt idx="451">
                  <c:v>111731.2219610826</c:v>
                </c:pt>
                <c:pt idx="452">
                  <c:v>111503.42538464458</c:v>
                </c:pt>
                <c:pt idx="453">
                  <c:v>111617.32983052637</c:v>
                </c:pt>
                <c:pt idx="454">
                  <c:v>111275.64112353207</c:v>
                </c:pt>
                <c:pt idx="455">
                  <c:v>111503.42538464458</c:v>
                </c:pt>
                <c:pt idx="456">
                  <c:v>111617.32983052637</c:v>
                </c:pt>
                <c:pt idx="457">
                  <c:v>111161.74899297584</c:v>
                </c:pt>
                <c:pt idx="458">
                  <c:v>110250.58731787483</c:v>
                </c:pt>
                <c:pt idx="459">
                  <c:v>109681.10203444252</c:v>
                </c:pt>
                <c:pt idx="460">
                  <c:v>108883.84480522329</c:v>
                </c:pt>
                <c:pt idx="461">
                  <c:v>107289.30571613371</c:v>
                </c:pt>
                <c:pt idx="462">
                  <c:v>107744.88655368423</c:v>
                </c:pt>
                <c:pt idx="463">
                  <c:v>108656.03591345974</c:v>
                </c:pt>
                <c:pt idx="464">
                  <c:v>108314.359521791</c:v>
                </c:pt>
                <c:pt idx="465">
                  <c:v>109111.61675101022</c:v>
                </c:pt>
                <c:pt idx="466">
                  <c:v>109795.0064803243</c:v>
                </c:pt>
                <c:pt idx="467">
                  <c:v>109453.30545800448</c:v>
                </c:pt>
                <c:pt idx="468">
                  <c:v>110592.26370954356</c:v>
                </c:pt>
                <c:pt idx="469">
                  <c:v>110820.06028598157</c:v>
                </c:pt>
                <c:pt idx="470">
                  <c:v>110136.68287199303</c:v>
                </c:pt>
                <c:pt idx="471">
                  <c:v>110820.06028598157</c:v>
                </c:pt>
                <c:pt idx="472">
                  <c:v>111389.52093876277</c:v>
                </c:pt>
                <c:pt idx="473">
                  <c:v>110592.26370954356</c:v>
                </c:pt>
                <c:pt idx="474">
                  <c:v>110364.46713310553</c:v>
                </c:pt>
                <c:pt idx="475">
                  <c:v>109453.30545800448</c:v>
                </c:pt>
                <c:pt idx="476">
                  <c:v>111389.52093876277</c:v>
                </c:pt>
                <c:pt idx="477">
                  <c:v>111047.84454709405</c:v>
                </c:pt>
                <c:pt idx="478">
                  <c:v>111731.2219610826</c:v>
                </c:pt>
                <c:pt idx="479">
                  <c:v>111275.64112353207</c:v>
                </c:pt>
                <c:pt idx="480">
                  <c:v>112642.38363618361</c:v>
                </c:pt>
                <c:pt idx="481">
                  <c:v>113097.96447373413</c:v>
                </c:pt>
                <c:pt idx="482">
                  <c:v>112414.58705974558</c:v>
                </c:pt>
                <c:pt idx="483">
                  <c:v>112414.58705974558</c:v>
                </c:pt>
                <c:pt idx="484">
                  <c:v>113097.96447373413</c:v>
                </c:pt>
                <c:pt idx="485">
                  <c:v>113211.84428896484</c:v>
                </c:pt>
                <c:pt idx="486">
                  <c:v>112756.26345141431</c:v>
                </c:pt>
                <c:pt idx="487">
                  <c:v>112642.38363618361</c:v>
                </c:pt>
                <c:pt idx="488">
                  <c:v>112756.26345141431</c:v>
                </c:pt>
                <c:pt idx="489">
                  <c:v>112870.16789729611</c:v>
                </c:pt>
                <c:pt idx="490">
                  <c:v>112072.89835275133</c:v>
                </c:pt>
                <c:pt idx="491">
                  <c:v>111959.00622219508</c:v>
                </c:pt>
                <c:pt idx="492">
                  <c:v>112072.89835275133</c:v>
                </c:pt>
                <c:pt idx="493">
                  <c:v>112072.89835275133</c:v>
                </c:pt>
                <c:pt idx="494">
                  <c:v>111959.00622219508</c:v>
                </c:pt>
                <c:pt idx="495">
                  <c:v>111959.00622219508</c:v>
                </c:pt>
                <c:pt idx="496">
                  <c:v>111389.52093876277</c:v>
                </c:pt>
                <c:pt idx="497">
                  <c:v>111503.42538464458</c:v>
                </c:pt>
                <c:pt idx="498">
                  <c:v>111161.74899297584</c:v>
                </c:pt>
                <c:pt idx="499">
                  <c:v>111503.42538464458</c:v>
                </c:pt>
                <c:pt idx="500">
                  <c:v>111503.42538464458</c:v>
                </c:pt>
                <c:pt idx="501">
                  <c:v>111047.84454709405</c:v>
                </c:pt>
                <c:pt idx="502">
                  <c:v>110933.95241653781</c:v>
                </c:pt>
                <c:pt idx="503">
                  <c:v>110706.16815542532</c:v>
                </c:pt>
                <c:pt idx="504">
                  <c:v>110592.26370954356</c:v>
                </c:pt>
                <c:pt idx="505">
                  <c:v>109681.10203444252</c:v>
                </c:pt>
                <c:pt idx="506">
                  <c:v>108883.84480522329</c:v>
                </c:pt>
                <c:pt idx="507">
                  <c:v>108997.71230512844</c:v>
                </c:pt>
                <c:pt idx="508">
                  <c:v>109225.53351221753</c:v>
                </c:pt>
                <c:pt idx="509">
                  <c:v>108656.03591345974</c:v>
                </c:pt>
                <c:pt idx="510">
                  <c:v>109111.61675101022</c:v>
                </c:pt>
                <c:pt idx="511">
                  <c:v>110364.46713310553</c:v>
                </c:pt>
                <c:pt idx="512">
                  <c:v>109339.42564277379</c:v>
                </c:pt>
                <c:pt idx="513">
                  <c:v>109795.0064803243</c:v>
                </c:pt>
                <c:pt idx="514">
                  <c:v>109567.20990388628</c:v>
                </c:pt>
                <c:pt idx="515">
                  <c:v>109225.53351221753</c:v>
                </c:pt>
                <c:pt idx="516">
                  <c:v>108769.94035934149</c:v>
                </c:pt>
                <c:pt idx="517">
                  <c:v>108997.71230512844</c:v>
                </c:pt>
                <c:pt idx="518">
                  <c:v>108314.359521791</c:v>
                </c:pt>
                <c:pt idx="519">
                  <c:v>107858.79099956603</c:v>
                </c:pt>
                <c:pt idx="520">
                  <c:v>107061.5091396957</c:v>
                </c:pt>
                <c:pt idx="521">
                  <c:v>107061.5091396957</c:v>
                </c:pt>
                <c:pt idx="522">
                  <c:v>107744.88655368423</c:v>
                </c:pt>
                <c:pt idx="523">
                  <c:v>108314.359521791</c:v>
                </c:pt>
                <c:pt idx="524">
                  <c:v>108314.359521791</c:v>
                </c:pt>
                <c:pt idx="525">
                  <c:v>108656.03591345974</c:v>
                </c:pt>
                <c:pt idx="526">
                  <c:v>108200.46739123475</c:v>
                </c:pt>
                <c:pt idx="527">
                  <c:v>108428.26396767276</c:v>
                </c:pt>
                <c:pt idx="528">
                  <c:v>108314.359521791</c:v>
                </c:pt>
                <c:pt idx="529">
                  <c:v>108542.14378290348</c:v>
                </c:pt>
                <c:pt idx="530">
                  <c:v>108200.46739123475</c:v>
                </c:pt>
                <c:pt idx="531">
                  <c:v>107630.98210780244</c:v>
                </c:pt>
                <c:pt idx="532">
                  <c:v>108086.56294535297</c:v>
                </c:pt>
                <c:pt idx="533">
                  <c:v>107972.68313012227</c:v>
                </c:pt>
                <c:pt idx="534">
                  <c:v>107630.98210780244</c:v>
                </c:pt>
                <c:pt idx="535">
                  <c:v>106833.72487858322</c:v>
                </c:pt>
                <c:pt idx="536">
                  <c:v>106947.62932446497</c:v>
                </c:pt>
                <c:pt idx="537">
                  <c:v>106719.82043270142</c:v>
                </c:pt>
                <c:pt idx="538">
                  <c:v>105694.75431171861</c:v>
                </c:pt>
                <c:pt idx="539">
                  <c:v>105580.88681181346</c:v>
                </c:pt>
                <c:pt idx="540">
                  <c:v>105580.88681181346</c:v>
                </c:pt>
                <c:pt idx="541">
                  <c:v>106378.14404103269</c:v>
                </c:pt>
                <c:pt idx="542">
                  <c:v>106492.04848691449</c:v>
                </c:pt>
                <c:pt idx="543">
                  <c:v>106150.34746459468</c:v>
                </c:pt>
                <c:pt idx="544">
                  <c:v>105580.88681181346</c:v>
                </c:pt>
                <c:pt idx="545">
                  <c:v>105808.65875760041</c:v>
                </c:pt>
                <c:pt idx="546">
                  <c:v>105011.40152838116</c:v>
                </c:pt>
                <c:pt idx="547">
                  <c:v>103758.55114628587</c:v>
                </c:pt>
                <c:pt idx="548">
                  <c:v>103872.44327684212</c:v>
                </c:pt>
                <c:pt idx="549">
                  <c:v>104441.91624494888</c:v>
                </c:pt>
                <c:pt idx="550">
                  <c:v>103758.55114628587</c:v>
                </c:pt>
                <c:pt idx="551">
                  <c:v>103986.33540739836</c:v>
                </c:pt>
                <c:pt idx="552">
                  <c:v>103758.55114628587</c:v>
                </c:pt>
                <c:pt idx="553">
                  <c:v>104555.82069083067</c:v>
                </c:pt>
                <c:pt idx="554">
                  <c:v>103302.97030873537</c:v>
                </c:pt>
                <c:pt idx="555">
                  <c:v>102961.2816017411</c:v>
                </c:pt>
                <c:pt idx="556">
                  <c:v>102619.60521007236</c:v>
                </c:pt>
                <c:pt idx="557">
                  <c:v>101936.22779608383</c:v>
                </c:pt>
                <c:pt idx="558">
                  <c:v>102277.91650307812</c:v>
                </c:pt>
                <c:pt idx="559">
                  <c:v>102391.80863363435</c:v>
                </c:pt>
                <c:pt idx="560">
                  <c:v>102050.11992664008</c:v>
                </c:pt>
                <c:pt idx="561">
                  <c:v>101708.44353497135</c:v>
                </c:pt>
                <c:pt idx="562">
                  <c:v>101252.86269742082</c:v>
                </c:pt>
                <c:pt idx="563">
                  <c:v>100683.37741398854</c:v>
                </c:pt>
                <c:pt idx="564">
                  <c:v>98861.066379112031</c:v>
                </c:pt>
                <c:pt idx="565">
                  <c:v>99886.120184769286</c:v>
                </c:pt>
                <c:pt idx="56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8-469B-9E91-F802D81923CD}"/>
            </c:ext>
          </c:extLst>
        </c:ser>
        <c:ser>
          <c:idx val="2"/>
          <c:order val="2"/>
          <c:tx>
            <c:strRef>
              <c:f>'[2]2019-Q1 2021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'[2]2019-Q1 2021 Perf'!$K$3:$K$569</c:f>
              <c:numCache>
                <c:formatCode>General</c:formatCode>
                <c:ptCount val="567"/>
                <c:pt idx="0">
                  <c:v>44286</c:v>
                </c:pt>
                <c:pt idx="1">
                  <c:v>44285</c:v>
                </c:pt>
                <c:pt idx="2">
                  <c:v>44284</c:v>
                </c:pt>
                <c:pt idx="3">
                  <c:v>44281</c:v>
                </c:pt>
                <c:pt idx="4">
                  <c:v>44280</c:v>
                </c:pt>
                <c:pt idx="5">
                  <c:v>44279</c:v>
                </c:pt>
                <c:pt idx="6">
                  <c:v>44278</c:v>
                </c:pt>
                <c:pt idx="7">
                  <c:v>44277</c:v>
                </c:pt>
                <c:pt idx="8">
                  <c:v>44274</c:v>
                </c:pt>
                <c:pt idx="9">
                  <c:v>44273</c:v>
                </c:pt>
                <c:pt idx="10">
                  <c:v>44272</c:v>
                </c:pt>
                <c:pt idx="11">
                  <c:v>44271</c:v>
                </c:pt>
                <c:pt idx="12">
                  <c:v>44270</c:v>
                </c:pt>
                <c:pt idx="13">
                  <c:v>44267</c:v>
                </c:pt>
                <c:pt idx="14">
                  <c:v>44266</c:v>
                </c:pt>
                <c:pt idx="15">
                  <c:v>44265</c:v>
                </c:pt>
                <c:pt idx="16">
                  <c:v>44264</c:v>
                </c:pt>
                <c:pt idx="17">
                  <c:v>44263</c:v>
                </c:pt>
                <c:pt idx="18">
                  <c:v>44260</c:v>
                </c:pt>
                <c:pt idx="19">
                  <c:v>44259</c:v>
                </c:pt>
                <c:pt idx="20">
                  <c:v>44258</c:v>
                </c:pt>
                <c:pt idx="21">
                  <c:v>44257</c:v>
                </c:pt>
                <c:pt idx="22">
                  <c:v>44256</c:v>
                </c:pt>
                <c:pt idx="23">
                  <c:v>44253</c:v>
                </c:pt>
                <c:pt idx="24">
                  <c:v>44252</c:v>
                </c:pt>
                <c:pt idx="25">
                  <c:v>44251</c:v>
                </c:pt>
                <c:pt idx="26">
                  <c:v>44250</c:v>
                </c:pt>
                <c:pt idx="27">
                  <c:v>44249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44239</c:v>
                </c:pt>
                <c:pt idx="33">
                  <c:v>44238</c:v>
                </c:pt>
                <c:pt idx="34">
                  <c:v>44237</c:v>
                </c:pt>
                <c:pt idx="35">
                  <c:v>44236</c:v>
                </c:pt>
                <c:pt idx="36">
                  <c:v>44235</c:v>
                </c:pt>
                <c:pt idx="37">
                  <c:v>44232</c:v>
                </c:pt>
                <c:pt idx="38">
                  <c:v>44231</c:v>
                </c:pt>
                <c:pt idx="39">
                  <c:v>44230</c:v>
                </c:pt>
                <c:pt idx="40">
                  <c:v>44229</c:v>
                </c:pt>
                <c:pt idx="41">
                  <c:v>44228</c:v>
                </c:pt>
                <c:pt idx="42">
                  <c:v>44225</c:v>
                </c:pt>
                <c:pt idx="43">
                  <c:v>44224</c:v>
                </c:pt>
                <c:pt idx="44">
                  <c:v>44223</c:v>
                </c:pt>
                <c:pt idx="45">
                  <c:v>44222</c:v>
                </c:pt>
                <c:pt idx="46">
                  <c:v>44221</c:v>
                </c:pt>
                <c:pt idx="47">
                  <c:v>44218</c:v>
                </c:pt>
                <c:pt idx="48">
                  <c:v>44217</c:v>
                </c:pt>
                <c:pt idx="49">
                  <c:v>44216</c:v>
                </c:pt>
                <c:pt idx="50">
                  <c:v>44215</c:v>
                </c:pt>
                <c:pt idx="51">
                  <c:v>44211</c:v>
                </c:pt>
                <c:pt idx="52">
                  <c:v>44210</c:v>
                </c:pt>
                <c:pt idx="53">
                  <c:v>44209</c:v>
                </c:pt>
                <c:pt idx="54">
                  <c:v>44208</c:v>
                </c:pt>
                <c:pt idx="55">
                  <c:v>44207</c:v>
                </c:pt>
                <c:pt idx="56">
                  <c:v>44204</c:v>
                </c:pt>
                <c:pt idx="57">
                  <c:v>44203</c:v>
                </c:pt>
                <c:pt idx="58">
                  <c:v>44202</c:v>
                </c:pt>
                <c:pt idx="59">
                  <c:v>44201</c:v>
                </c:pt>
                <c:pt idx="60">
                  <c:v>44200</c:v>
                </c:pt>
                <c:pt idx="61">
                  <c:v>44196</c:v>
                </c:pt>
                <c:pt idx="62">
                  <c:v>44195</c:v>
                </c:pt>
                <c:pt idx="63">
                  <c:v>44194</c:v>
                </c:pt>
                <c:pt idx="64">
                  <c:v>44193</c:v>
                </c:pt>
                <c:pt idx="65">
                  <c:v>44189</c:v>
                </c:pt>
                <c:pt idx="66">
                  <c:v>44188</c:v>
                </c:pt>
                <c:pt idx="67">
                  <c:v>44187</c:v>
                </c:pt>
                <c:pt idx="68">
                  <c:v>44186</c:v>
                </c:pt>
                <c:pt idx="69">
                  <c:v>44183</c:v>
                </c:pt>
                <c:pt idx="70">
                  <c:v>44182</c:v>
                </c:pt>
                <c:pt idx="71">
                  <c:v>44181</c:v>
                </c:pt>
                <c:pt idx="72">
                  <c:v>44180</c:v>
                </c:pt>
                <c:pt idx="73">
                  <c:v>44179</c:v>
                </c:pt>
                <c:pt idx="74">
                  <c:v>44176</c:v>
                </c:pt>
                <c:pt idx="75">
                  <c:v>44175</c:v>
                </c:pt>
                <c:pt idx="76">
                  <c:v>44174</c:v>
                </c:pt>
                <c:pt idx="77">
                  <c:v>44173</c:v>
                </c:pt>
                <c:pt idx="78">
                  <c:v>44172</c:v>
                </c:pt>
                <c:pt idx="79">
                  <c:v>44169</c:v>
                </c:pt>
                <c:pt idx="80">
                  <c:v>44168</c:v>
                </c:pt>
                <c:pt idx="81">
                  <c:v>44167</c:v>
                </c:pt>
                <c:pt idx="82">
                  <c:v>44166</c:v>
                </c:pt>
                <c:pt idx="83">
                  <c:v>44165</c:v>
                </c:pt>
                <c:pt idx="84">
                  <c:v>44162</c:v>
                </c:pt>
                <c:pt idx="85">
                  <c:v>44160</c:v>
                </c:pt>
                <c:pt idx="86">
                  <c:v>44159</c:v>
                </c:pt>
                <c:pt idx="87">
                  <c:v>44158</c:v>
                </c:pt>
                <c:pt idx="88">
                  <c:v>44155</c:v>
                </c:pt>
                <c:pt idx="89">
                  <c:v>44154</c:v>
                </c:pt>
                <c:pt idx="90">
                  <c:v>44153</c:v>
                </c:pt>
                <c:pt idx="91">
                  <c:v>44152</c:v>
                </c:pt>
                <c:pt idx="92">
                  <c:v>44151</c:v>
                </c:pt>
                <c:pt idx="93">
                  <c:v>44148</c:v>
                </c:pt>
                <c:pt idx="94">
                  <c:v>44147</c:v>
                </c:pt>
                <c:pt idx="95">
                  <c:v>44146</c:v>
                </c:pt>
                <c:pt idx="96">
                  <c:v>44145</c:v>
                </c:pt>
                <c:pt idx="97">
                  <c:v>44144</c:v>
                </c:pt>
                <c:pt idx="98">
                  <c:v>44141</c:v>
                </c:pt>
                <c:pt idx="99">
                  <c:v>44140</c:v>
                </c:pt>
                <c:pt idx="100">
                  <c:v>44139</c:v>
                </c:pt>
                <c:pt idx="101">
                  <c:v>44138</c:v>
                </c:pt>
                <c:pt idx="102">
                  <c:v>44137</c:v>
                </c:pt>
                <c:pt idx="103">
                  <c:v>44134</c:v>
                </c:pt>
                <c:pt idx="104">
                  <c:v>44133</c:v>
                </c:pt>
                <c:pt idx="105">
                  <c:v>44132</c:v>
                </c:pt>
                <c:pt idx="106">
                  <c:v>44131</c:v>
                </c:pt>
                <c:pt idx="107">
                  <c:v>44130</c:v>
                </c:pt>
                <c:pt idx="108">
                  <c:v>44127</c:v>
                </c:pt>
                <c:pt idx="109">
                  <c:v>44126</c:v>
                </c:pt>
                <c:pt idx="110">
                  <c:v>44125</c:v>
                </c:pt>
                <c:pt idx="111">
                  <c:v>44124</c:v>
                </c:pt>
                <c:pt idx="112">
                  <c:v>44123</c:v>
                </c:pt>
                <c:pt idx="113">
                  <c:v>44120</c:v>
                </c:pt>
                <c:pt idx="114">
                  <c:v>44119</c:v>
                </c:pt>
                <c:pt idx="115">
                  <c:v>44118</c:v>
                </c:pt>
                <c:pt idx="116">
                  <c:v>44117</c:v>
                </c:pt>
                <c:pt idx="117">
                  <c:v>44116</c:v>
                </c:pt>
                <c:pt idx="118">
                  <c:v>44113</c:v>
                </c:pt>
                <c:pt idx="119">
                  <c:v>44112</c:v>
                </c:pt>
                <c:pt idx="120">
                  <c:v>44111</c:v>
                </c:pt>
                <c:pt idx="121">
                  <c:v>44110</c:v>
                </c:pt>
                <c:pt idx="122">
                  <c:v>44109</c:v>
                </c:pt>
                <c:pt idx="123">
                  <c:v>44106</c:v>
                </c:pt>
                <c:pt idx="124">
                  <c:v>44105</c:v>
                </c:pt>
                <c:pt idx="125">
                  <c:v>44104</c:v>
                </c:pt>
                <c:pt idx="126">
                  <c:v>44103</c:v>
                </c:pt>
                <c:pt idx="127">
                  <c:v>44102</c:v>
                </c:pt>
                <c:pt idx="128">
                  <c:v>44099</c:v>
                </c:pt>
                <c:pt idx="129">
                  <c:v>44098</c:v>
                </c:pt>
                <c:pt idx="130">
                  <c:v>44097</c:v>
                </c:pt>
                <c:pt idx="131">
                  <c:v>44096</c:v>
                </c:pt>
                <c:pt idx="132">
                  <c:v>44095</c:v>
                </c:pt>
                <c:pt idx="133">
                  <c:v>44092</c:v>
                </c:pt>
                <c:pt idx="134">
                  <c:v>44091</c:v>
                </c:pt>
                <c:pt idx="135">
                  <c:v>44090</c:v>
                </c:pt>
                <c:pt idx="136">
                  <c:v>44089</c:v>
                </c:pt>
                <c:pt idx="137">
                  <c:v>44088</c:v>
                </c:pt>
                <c:pt idx="138">
                  <c:v>44085</c:v>
                </c:pt>
                <c:pt idx="139">
                  <c:v>44084</c:v>
                </c:pt>
                <c:pt idx="140">
                  <c:v>44083</c:v>
                </c:pt>
                <c:pt idx="141">
                  <c:v>44082</c:v>
                </c:pt>
                <c:pt idx="142">
                  <c:v>44078</c:v>
                </c:pt>
                <c:pt idx="143">
                  <c:v>44077</c:v>
                </c:pt>
                <c:pt idx="144">
                  <c:v>44076</c:v>
                </c:pt>
                <c:pt idx="145">
                  <c:v>44075</c:v>
                </c:pt>
                <c:pt idx="146">
                  <c:v>44074</c:v>
                </c:pt>
                <c:pt idx="147">
                  <c:v>44071</c:v>
                </c:pt>
                <c:pt idx="148">
                  <c:v>44070</c:v>
                </c:pt>
                <c:pt idx="149">
                  <c:v>44069</c:v>
                </c:pt>
                <c:pt idx="150">
                  <c:v>44068</c:v>
                </c:pt>
                <c:pt idx="151">
                  <c:v>44067</c:v>
                </c:pt>
                <c:pt idx="152">
                  <c:v>44064</c:v>
                </c:pt>
                <c:pt idx="153">
                  <c:v>44063</c:v>
                </c:pt>
                <c:pt idx="154">
                  <c:v>44062</c:v>
                </c:pt>
                <c:pt idx="155">
                  <c:v>44061</c:v>
                </c:pt>
                <c:pt idx="156">
                  <c:v>44060</c:v>
                </c:pt>
                <c:pt idx="157">
                  <c:v>44057</c:v>
                </c:pt>
                <c:pt idx="158">
                  <c:v>44056</c:v>
                </c:pt>
                <c:pt idx="159">
                  <c:v>44055</c:v>
                </c:pt>
                <c:pt idx="160">
                  <c:v>44054</c:v>
                </c:pt>
                <c:pt idx="161">
                  <c:v>44053</c:v>
                </c:pt>
                <c:pt idx="162">
                  <c:v>44050</c:v>
                </c:pt>
                <c:pt idx="163">
                  <c:v>44049</c:v>
                </c:pt>
                <c:pt idx="164">
                  <c:v>44048</c:v>
                </c:pt>
                <c:pt idx="165">
                  <c:v>44047</c:v>
                </c:pt>
                <c:pt idx="166">
                  <c:v>44046</c:v>
                </c:pt>
                <c:pt idx="167">
                  <c:v>44043</c:v>
                </c:pt>
                <c:pt idx="168">
                  <c:v>44042</c:v>
                </c:pt>
                <c:pt idx="169">
                  <c:v>44041</c:v>
                </c:pt>
                <c:pt idx="170">
                  <c:v>44040</c:v>
                </c:pt>
                <c:pt idx="171">
                  <c:v>44039</c:v>
                </c:pt>
                <c:pt idx="172">
                  <c:v>44036</c:v>
                </c:pt>
                <c:pt idx="173">
                  <c:v>44035</c:v>
                </c:pt>
                <c:pt idx="174">
                  <c:v>44034</c:v>
                </c:pt>
                <c:pt idx="175">
                  <c:v>44033</c:v>
                </c:pt>
                <c:pt idx="176">
                  <c:v>44032</c:v>
                </c:pt>
                <c:pt idx="177">
                  <c:v>44029</c:v>
                </c:pt>
                <c:pt idx="178">
                  <c:v>44028</c:v>
                </c:pt>
                <c:pt idx="179">
                  <c:v>44027</c:v>
                </c:pt>
                <c:pt idx="180">
                  <c:v>44026</c:v>
                </c:pt>
                <c:pt idx="181">
                  <c:v>44025</c:v>
                </c:pt>
                <c:pt idx="182">
                  <c:v>44022</c:v>
                </c:pt>
                <c:pt idx="183">
                  <c:v>44021</c:v>
                </c:pt>
                <c:pt idx="184">
                  <c:v>44020</c:v>
                </c:pt>
                <c:pt idx="185">
                  <c:v>44019</c:v>
                </c:pt>
                <c:pt idx="186">
                  <c:v>44018</c:v>
                </c:pt>
                <c:pt idx="187">
                  <c:v>44014</c:v>
                </c:pt>
                <c:pt idx="188">
                  <c:v>44013</c:v>
                </c:pt>
                <c:pt idx="189">
                  <c:v>44012</c:v>
                </c:pt>
                <c:pt idx="190">
                  <c:v>44011</c:v>
                </c:pt>
                <c:pt idx="191">
                  <c:v>44008</c:v>
                </c:pt>
                <c:pt idx="192">
                  <c:v>44007</c:v>
                </c:pt>
                <c:pt idx="193">
                  <c:v>44006</c:v>
                </c:pt>
                <c:pt idx="194">
                  <c:v>44005</c:v>
                </c:pt>
                <c:pt idx="195">
                  <c:v>44004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43994</c:v>
                </c:pt>
                <c:pt idx="202">
                  <c:v>43993</c:v>
                </c:pt>
                <c:pt idx="203">
                  <c:v>43992</c:v>
                </c:pt>
                <c:pt idx="204">
                  <c:v>43991</c:v>
                </c:pt>
                <c:pt idx="205">
                  <c:v>43990</c:v>
                </c:pt>
                <c:pt idx="206">
                  <c:v>43987</c:v>
                </c:pt>
                <c:pt idx="207">
                  <c:v>43986</c:v>
                </c:pt>
                <c:pt idx="208">
                  <c:v>43985</c:v>
                </c:pt>
                <c:pt idx="209">
                  <c:v>43984</c:v>
                </c:pt>
                <c:pt idx="210">
                  <c:v>43983</c:v>
                </c:pt>
                <c:pt idx="211">
                  <c:v>43980</c:v>
                </c:pt>
                <c:pt idx="212">
                  <c:v>43979</c:v>
                </c:pt>
                <c:pt idx="213">
                  <c:v>43978</c:v>
                </c:pt>
                <c:pt idx="214">
                  <c:v>43977</c:v>
                </c:pt>
                <c:pt idx="215">
                  <c:v>43973</c:v>
                </c:pt>
                <c:pt idx="216">
                  <c:v>43972</c:v>
                </c:pt>
                <c:pt idx="217">
                  <c:v>43971</c:v>
                </c:pt>
                <c:pt idx="218">
                  <c:v>43970</c:v>
                </c:pt>
                <c:pt idx="219">
                  <c:v>43969</c:v>
                </c:pt>
                <c:pt idx="220">
                  <c:v>43966</c:v>
                </c:pt>
                <c:pt idx="221">
                  <c:v>43965</c:v>
                </c:pt>
                <c:pt idx="222">
                  <c:v>43964</c:v>
                </c:pt>
                <c:pt idx="223">
                  <c:v>43963</c:v>
                </c:pt>
                <c:pt idx="224">
                  <c:v>43962</c:v>
                </c:pt>
                <c:pt idx="225">
                  <c:v>43959</c:v>
                </c:pt>
                <c:pt idx="226">
                  <c:v>43958</c:v>
                </c:pt>
                <c:pt idx="227">
                  <c:v>43957</c:v>
                </c:pt>
                <c:pt idx="228">
                  <c:v>43956</c:v>
                </c:pt>
                <c:pt idx="229">
                  <c:v>43955</c:v>
                </c:pt>
                <c:pt idx="230">
                  <c:v>43952</c:v>
                </c:pt>
                <c:pt idx="231">
                  <c:v>43951</c:v>
                </c:pt>
                <c:pt idx="232">
                  <c:v>43950</c:v>
                </c:pt>
                <c:pt idx="233">
                  <c:v>43949</c:v>
                </c:pt>
                <c:pt idx="234">
                  <c:v>43948</c:v>
                </c:pt>
                <c:pt idx="235">
                  <c:v>43945</c:v>
                </c:pt>
                <c:pt idx="236">
                  <c:v>43944</c:v>
                </c:pt>
                <c:pt idx="237">
                  <c:v>43943</c:v>
                </c:pt>
                <c:pt idx="238">
                  <c:v>43942</c:v>
                </c:pt>
                <c:pt idx="239">
                  <c:v>43941</c:v>
                </c:pt>
                <c:pt idx="240">
                  <c:v>43938</c:v>
                </c:pt>
                <c:pt idx="241">
                  <c:v>43937</c:v>
                </c:pt>
                <c:pt idx="242">
                  <c:v>43936</c:v>
                </c:pt>
                <c:pt idx="243">
                  <c:v>43935</c:v>
                </c:pt>
                <c:pt idx="244">
                  <c:v>43934</c:v>
                </c:pt>
                <c:pt idx="245">
                  <c:v>43930</c:v>
                </c:pt>
                <c:pt idx="246">
                  <c:v>43929</c:v>
                </c:pt>
                <c:pt idx="247">
                  <c:v>43928</c:v>
                </c:pt>
                <c:pt idx="248">
                  <c:v>43927</c:v>
                </c:pt>
                <c:pt idx="249">
                  <c:v>43924</c:v>
                </c:pt>
                <c:pt idx="250">
                  <c:v>43923</c:v>
                </c:pt>
                <c:pt idx="251">
                  <c:v>43922</c:v>
                </c:pt>
                <c:pt idx="252">
                  <c:v>43921</c:v>
                </c:pt>
                <c:pt idx="253">
                  <c:v>43920</c:v>
                </c:pt>
                <c:pt idx="254">
                  <c:v>43917</c:v>
                </c:pt>
                <c:pt idx="255">
                  <c:v>43916</c:v>
                </c:pt>
                <c:pt idx="256">
                  <c:v>43915</c:v>
                </c:pt>
                <c:pt idx="257">
                  <c:v>43914</c:v>
                </c:pt>
                <c:pt idx="258">
                  <c:v>43913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43903</c:v>
                </c:pt>
                <c:pt idx="265">
                  <c:v>43902</c:v>
                </c:pt>
                <c:pt idx="266">
                  <c:v>43901</c:v>
                </c:pt>
                <c:pt idx="267">
                  <c:v>43900</c:v>
                </c:pt>
                <c:pt idx="268">
                  <c:v>43899</c:v>
                </c:pt>
                <c:pt idx="269">
                  <c:v>43896</c:v>
                </c:pt>
                <c:pt idx="270">
                  <c:v>43895</c:v>
                </c:pt>
                <c:pt idx="271">
                  <c:v>43894</c:v>
                </c:pt>
                <c:pt idx="272">
                  <c:v>43893</c:v>
                </c:pt>
                <c:pt idx="273">
                  <c:v>43892</c:v>
                </c:pt>
                <c:pt idx="274">
                  <c:v>43889</c:v>
                </c:pt>
                <c:pt idx="275">
                  <c:v>43888</c:v>
                </c:pt>
                <c:pt idx="276">
                  <c:v>43887</c:v>
                </c:pt>
                <c:pt idx="277">
                  <c:v>43886</c:v>
                </c:pt>
                <c:pt idx="278">
                  <c:v>43885</c:v>
                </c:pt>
                <c:pt idx="279">
                  <c:v>43882</c:v>
                </c:pt>
                <c:pt idx="280">
                  <c:v>43881</c:v>
                </c:pt>
                <c:pt idx="281">
                  <c:v>43880</c:v>
                </c:pt>
                <c:pt idx="282">
                  <c:v>43879</c:v>
                </c:pt>
                <c:pt idx="283">
                  <c:v>43875</c:v>
                </c:pt>
                <c:pt idx="284">
                  <c:v>43874</c:v>
                </c:pt>
                <c:pt idx="285">
                  <c:v>43873</c:v>
                </c:pt>
                <c:pt idx="286">
                  <c:v>43872</c:v>
                </c:pt>
                <c:pt idx="287">
                  <c:v>43871</c:v>
                </c:pt>
                <c:pt idx="288">
                  <c:v>43868</c:v>
                </c:pt>
                <c:pt idx="289">
                  <c:v>43867</c:v>
                </c:pt>
                <c:pt idx="290">
                  <c:v>43866</c:v>
                </c:pt>
                <c:pt idx="291">
                  <c:v>43865</c:v>
                </c:pt>
                <c:pt idx="292">
                  <c:v>43864</c:v>
                </c:pt>
                <c:pt idx="293">
                  <c:v>43861</c:v>
                </c:pt>
                <c:pt idx="294">
                  <c:v>43860</c:v>
                </c:pt>
                <c:pt idx="295">
                  <c:v>43859</c:v>
                </c:pt>
                <c:pt idx="296">
                  <c:v>43858</c:v>
                </c:pt>
                <c:pt idx="297">
                  <c:v>43857</c:v>
                </c:pt>
                <c:pt idx="298">
                  <c:v>43854</c:v>
                </c:pt>
                <c:pt idx="299">
                  <c:v>43853</c:v>
                </c:pt>
                <c:pt idx="300">
                  <c:v>43852</c:v>
                </c:pt>
                <c:pt idx="301">
                  <c:v>43851</c:v>
                </c:pt>
                <c:pt idx="302">
                  <c:v>43847</c:v>
                </c:pt>
                <c:pt idx="303">
                  <c:v>43846</c:v>
                </c:pt>
                <c:pt idx="304">
                  <c:v>43845</c:v>
                </c:pt>
                <c:pt idx="305">
                  <c:v>43844</c:v>
                </c:pt>
                <c:pt idx="306">
                  <c:v>43843</c:v>
                </c:pt>
                <c:pt idx="307">
                  <c:v>43840</c:v>
                </c:pt>
                <c:pt idx="308">
                  <c:v>43839</c:v>
                </c:pt>
                <c:pt idx="309">
                  <c:v>43838</c:v>
                </c:pt>
                <c:pt idx="310">
                  <c:v>43837</c:v>
                </c:pt>
                <c:pt idx="311">
                  <c:v>43836</c:v>
                </c:pt>
                <c:pt idx="312">
                  <c:v>43833</c:v>
                </c:pt>
                <c:pt idx="313">
                  <c:v>43832</c:v>
                </c:pt>
                <c:pt idx="314">
                  <c:v>43830</c:v>
                </c:pt>
                <c:pt idx="315">
                  <c:v>43829</c:v>
                </c:pt>
                <c:pt idx="316">
                  <c:v>43826</c:v>
                </c:pt>
                <c:pt idx="317">
                  <c:v>43825</c:v>
                </c:pt>
                <c:pt idx="318">
                  <c:v>43823</c:v>
                </c:pt>
                <c:pt idx="319">
                  <c:v>43822</c:v>
                </c:pt>
                <c:pt idx="320">
                  <c:v>43819</c:v>
                </c:pt>
                <c:pt idx="321">
                  <c:v>43818</c:v>
                </c:pt>
                <c:pt idx="322">
                  <c:v>43817</c:v>
                </c:pt>
                <c:pt idx="323">
                  <c:v>43816</c:v>
                </c:pt>
                <c:pt idx="324">
                  <c:v>43815</c:v>
                </c:pt>
                <c:pt idx="325">
                  <c:v>43812</c:v>
                </c:pt>
                <c:pt idx="326">
                  <c:v>43811</c:v>
                </c:pt>
                <c:pt idx="327">
                  <c:v>43810</c:v>
                </c:pt>
                <c:pt idx="328">
                  <c:v>43809</c:v>
                </c:pt>
                <c:pt idx="329">
                  <c:v>43808</c:v>
                </c:pt>
                <c:pt idx="330">
                  <c:v>43805</c:v>
                </c:pt>
                <c:pt idx="331">
                  <c:v>43804</c:v>
                </c:pt>
                <c:pt idx="332">
                  <c:v>43803</c:v>
                </c:pt>
                <c:pt idx="333">
                  <c:v>43802</c:v>
                </c:pt>
                <c:pt idx="334">
                  <c:v>43801</c:v>
                </c:pt>
                <c:pt idx="335">
                  <c:v>43798</c:v>
                </c:pt>
                <c:pt idx="336">
                  <c:v>43796</c:v>
                </c:pt>
                <c:pt idx="337">
                  <c:v>43795</c:v>
                </c:pt>
                <c:pt idx="338">
                  <c:v>43794</c:v>
                </c:pt>
                <c:pt idx="339">
                  <c:v>43791</c:v>
                </c:pt>
                <c:pt idx="340">
                  <c:v>43790</c:v>
                </c:pt>
                <c:pt idx="341">
                  <c:v>43789</c:v>
                </c:pt>
                <c:pt idx="342">
                  <c:v>43788</c:v>
                </c:pt>
                <c:pt idx="343">
                  <c:v>43787</c:v>
                </c:pt>
                <c:pt idx="344">
                  <c:v>43784</c:v>
                </c:pt>
                <c:pt idx="345">
                  <c:v>43783</c:v>
                </c:pt>
                <c:pt idx="346">
                  <c:v>43782</c:v>
                </c:pt>
                <c:pt idx="347">
                  <c:v>43781</c:v>
                </c:pt>
                <c:pt idx="348">
                  <c:v>43780</c:v>
                </c:pt>
                <c:pt idx="349">
                  <c:v>43777</c:v>
                </c:pt>
                <c:pt idx="350">
                  <c:v>43776</c:v>
                </c:pt>
                <c:pt idx="351">
                  <c:v>43775</c:v>
                </c:pt>
                <c:pt idx="352">
                  <c:v>43774</c:v>
                </c:pt>
                <c:pt idx="353">
                  <c:v>43773</c:v>
                </c:pt>
                <c:pt idx="354">
                  <c:v>43770</c:v>
                </c:pt>
                <c:pt idx="355">
                  <c:v>43769</c:v>
                </c:pt>
                <c:pt idx="356">
                  <c:v>43768</c:v>
                </c:pt>
                <c:pt idx="357">
                  <c:v>43767</c:v>
                </c:pt>
                <c:pt idx="358">
                  <c:v>43766</c:v>
                </c:pt>
                <c:pt idx="359">
                  <c:v>43763</c:v>
                </c:pt>
                <c:pt idx="360">
                  <c:v>43762</c:v>
                </c:pt>
                <c:pt idx="361">
                  <c:v>43761</c:v>
                </c:pt>
                <c:pt idx="362">
                  <c:v>43760</c:v>
                </c:pt>
                <c:pt idx="363">
                  <c:v>43759</c:v>
                </c:pt>
                <c:pt idx="364">
                  <c:v>43756</c:v>
                </c:pt>
                <c:pt idx="365">
                  <c:v>43755</c:v>
                </c:pt>
                <c:pt idx="366">
                  <c:v>43754</c:v>
                </c:pt>
                <c:pt idx="367">
                  <c:v>43753</c:v>
                </c:pt>
                <c:pt idx="368">
                  <c:v>43752</c:v>
                </c:pt>
                <c:pt idx="369">
                  <c:v>43749</c:v>
                </c:pt>
                <c:pt idx="370">
                  <c:v>43748</c:v>
                </c:pt>
                <c:pt idx="371">
                  <c:v>43747</c:v>
                </c:pt>
                <c:pt idx="372">
                  <c:v>43746</c:v>
                </c:pt>
                <c:pt idx="373">
                  <c:v>43745</c:v>
                </c:pt>
                <c:pt idx="374">
                  <c:v>43742</c:v>
                </c:pt>
                <c:pt idx="375">
                  <c:v>43741</c:v>
                </c:pt>
                <c:pt idx="376">
                  <c:v>43740</c:v>
                </c:pt>
                <c:pt idx="377">
                  <c:v>43739</c:v>
                </c:pt>
                <c:pt idx="378">
                  <c:v>43738</c:v>
                </c:pt>
                <c:pt idx="379">
                  <c:v>43735</c:v>
                </c:pt>
                <c:pt idx="380">
                  <c:v>43734</c:v>
                </c:pt>
                <c:pt idx="381">
                  <c:v>43733</c:v>
                </c:pt>
                <c:pt idx="382">
                  <c:v>43732</c:v>
                </c:pt>
                <c:pt idx="383">
                  <c:v>43731</c:v>
                </c:pt>
                <c:pt idx="384">
                  <c:v>43728</c:v>
                </c:pt>
                <c:pt idx="385">
                  <c:v>43727</c:v>
                </c:pt>
                <c:pt idx="386">
                  <c:v>43726</c:v>
                </c:pt>
                <c:pt idx="387">
                  <c:v>43725</c:v>
                </c:pt>
                <c:pt idx="388">
                  <c:v>43724</c:v>
                </c:pt>
                <c:pt idx="389">
                  <c:v>43721</c:v>
                </c:pt>
                <c:pt idx="390">
                  <c:v>43720</c:v>
                </c:pt>
                <c:pt idx="391">
                  <c:v>43719</c:v>
                </c:pt>
                <c:pt idx="392">
                  <c:v>43718</c:v>
                </c:pt>
                <c:pt idx="393">
                  <c:v>43717</c:v>
                </c:pt>
                <c:pt idx="394">
                  <c:v>43714</c:v>
                </c:pt>
                <c:pt idx="395">
                  <c:v>43713</c:v>
                </c:pt>
                <c:pt idx="396">
                  <c:v>43712</c:v>
                </c:pt>
                <c:pt idx="397">
                  <c:v>43711</c:v>
                </c:pt>
                <c:pt idx="398">
                  <c:v>43707</c:v>
                </c:pt>
                <c:pt idx="399">
                  <c:v>43706</c:v>
                </c:pt>
                <c:pt idx="400">
                  <c:v>43705</c:v>
                </c:pt>
                <c:pt idx="401">
                  <c:v>43704</c:v>
                </c:pt>
                <c:pt idx="402">
                  <c:v>43703</c:v>
                </c:pt>
                <c:pt idx="403">
                  <c:v>43700</c:v>
                </c:pt>
                <c:pt idx="404">
                  <c:v>43699</c:v>
                </c:pt>
                <c:pt idx="405">
                  <c:v>43698</c:v>
                </c:pt>
                <c:pt idx="406">
                  <c:v>43697</c:v>
                </c:pt>
                <c:pt idx="407">
                  <c:v>43696</c:v>
                </c:pt>
                <c:pt idx="408">
                  <c:v>43693</c:v>
                </c:pt>
                <c:pt idx="409">
                  <c:v>43692</c:v>
                </c:pt>
                <c:pt idx="410">
                  <c:v>43691</c:v>
                </c:pt>
                <c:pt idx="411">
                  <c:v>43690</c:v>
                </c:pt>
                <c:pt idx="412">
                  <c:v>43689</c:v>
                </c:pt>
                <c:pt idx="413">
                  <c:v>43686</c:v>
                </c:pt>
                <c:pt idx="414">
                  <c:v>43685</c:v>
                </c:pt>
                <c:pt idx="415">
                  <c:v>43684</c:v>
                </c:pt>
                <c:pt idx="416">
                  <c:v>43683</c:v>
                </c:pt>
                <c:pt idx="417">
                  <c:v>43682</c:v>
                </c:pt>
                <c:pt idx="418">
                  <c:v>43679</c:v>
                </c:pt>
                <c:pt idx="419">
                  <c:v>43678</c:v>
                </c:pt>
                <c:pt idx="420">
                  <c:v>43677</c:v>
                </c:pt>
                <c:pt idx="421">
                  <c:v>43676</c:v>
                </c:pt>
                <c:pt idx="422">
                  <c:v>43675</c:v>
                </c:pt>
                <c:pt idx="423">
                  <c:v>43672</c:v>
                </c:pt>
                <c:pt idx="424">
                  <c:v>43671</c:v>
                </c:pt>
                <c:pt idx="425">
                  <c:v>43670</c:v>
                </c:pt>
                <c:pt idx="426">
                  <c:v>43669</c:v>
                </c:pt>
                <c:pt idx="427">
                  <c:v>43668</c:v>
                </c:pt>
                <c:pt idx="428">
                  <c:v>43665</c:v>
                </c:pt>
                <c:pt idx="429">
                  <c:v>43664</c:v>
                </c:pt>
                <c:pt idx="430">
                  <c:v>43663</c:v>
                </c:pt>
                <c:pt idx="431">
                  <c:v>43662</c:v>
                </c:pt>
                <c:pt idx="432">
                  <c:v>43661</c:v>
                </c:pt>
                <c:pt idx="433">
                  <c:v>43658</c:v>
                </c:pt>
                <c:pt idx="434">
                  <c:v>43657</c:v>
                </c:pt>
                <c:pt idx="435">
                  <c:v>43656</c:v>
                </c:pt>
                <c:pt idx="436">
                  <c:v>43655</c:v>
                </c:pt>
                <c:pt idx="437">
                  <c:v>43654</c:v>
                </c:pt>
                <c:pt idx="438">
                  <c:v>43651</c:v>
                </c:pt>
                <c:pt idx="439">
                  <c:v>43649</c:v>
                </c:pt>
                <c:pt idx="440">
                  <c:v>43648</c:v>
                </c:pt>
                <c:pt idx="441">
                  <c:v>43647</c:v>
                </c:pt>
                <c:pt idx="442">
                  <c:v>43644</c:v>
                </c:pt>
                <c:pt idx="443">
                  <c:v>43643</c:v>
                </c:pt>
                <c:pt idx="444">
                  <c:v>43642</c:v>
                </c:pt>
                <c:pt idx="445">
                  <c:v>43641</c:v>
                </c:pt>
                <c:pt idx="446">
                  <c:v>43640</c:v>
                </c:pt>
                <c:pt idx="447">
                  <c:v>43637</c:v>
                </c:pt>
                <c:pt idx="448">
                  <c:v>43636</c:v>
                </c:pt>
                <c:pt idx="449">
                  <c:v>43635</c:v>
                </c:pt>
                <c:pt idx="450">
                  <c:v>43634</c:v>
                </c:pt>
                <c:pt idx="451">
                  <c:v>43633</c:v>
                </c:pt>
                <c:pt idx="452">
                  <c:v>43630</c:v>
                </c:pt>
                <c:pt idx="453">
                  <c:v>43629</c:v>
                </c:pt>
                <c:pt idx="454">
                  <c:v>43628</c:v>
                </c:pt>
                <c:pt idx="455">
                  <c:v>43627</c:v>
                </c:pt>
                <c:pt idx="456">
                  <c:v>43626</c:v>
                </c:pt>
                <c:pt idx="457">
                  <c:v>43623</c:v>
                </c:pt>
                <c:pt idx="458">
                  <c:v>43622</c:v>
                </c:pt>
                <c:pt idx="459">
                  <c:v>43621</c:v>
                </c:pt>
                <c:pt idx="460">
                  <c:v>43620</c:v>
                </c:pt>
                <c:pt idx="461">
                  <c:v>43619</c:v>
                </c:pt>
                <c:pt idx="462">
                  <c:v>43616</c:v>
                </c:pt>
                <c:pt idx="463">
                  <c:v>43615</c:v>
                </c:pt>
                <c:pt idx="464">
                  <c:v>43614</c:v>
                </c:pt>
                <c:pt idx="465">
                  <c:v>43613</c:v>
                </c:pt>
                <c:pt idx="466">
                  <c:v>43609</c:v>
                </c:pt>
                <c:pt idx="467">
                  <c:v>43608</c:v>
                </c:pt>
                <c:pt idx="468">
                  <c:v>43607</c:v>
                </c:pt>
                <c:pt idx="469">
                  <c:v>43606</c:v>
                </c:pt>
                <c:pt idx="470">
                  <c:v>43605</c:v>
                </c:pt>
                <c:pt idx="471">
                  <c:v>43602</c:v>
                </c:pt>
                <c:pt idx="472">
                  <c:v>43601</c:v>
                </c:pt>
                <c:pt idx="473">
                  <c:v>43600</c:v>
                </c:pt>
                <c:pt idx="474">
                  <c:v>43599</c:v>
                </c:pt>
                <c:pt idx="475">
                  <c:v>43598</c:v>
                </c:pt>
                <c:pt idx="476">
                  <c:v>43595</c:v>
                </c:pt>
                <c:pt idx="477">
                  <c:v>43594</c:v>
                </c:pt>
                <c:pt idx="478">
                  <c:v>43593</c:v>
                </c:pt>
                <c:pt idx="479">
                  <c:v>43592</c:v>
                </c:pt>
                <c:pt idx="480">
                  <c:v>43591</c:v>
                </c:pt>
                <c:pt idx="481">
                  <c:v>43588</c:v>
                </c:pt>
                <c:pt idx="482">
                  <c:v>43587</c:v>
                </c:pt>
                <c:pt idx="483">
                  <c:v>43586</c:v>
                </c:pt>
                <c:pt idx="484">
                  <c:v>43585</c:v>
                </c:pt>
                <c:pt idx="485">
                  <c:v>43584</c:v>
                </c:pt>
                <c:pt idx="486">
                  <c:v>43581</c:v>
                </c:pt>
                <c:pt idx="487">
                  <c:v>43580</c:v>
                </c:pt>
                <c:pt idx="488">
                  <c:v>43579</c:v>
                </c:pt>
                <c:pt idx="489">
                  <c:v>43578</c:v>
                </c:pt>
                <c:pt idx="490">
                  <c:v>43577</c:v>
                </c:pt>
                <c:pt idx="491">
                  <c:v>43573</c:v>
                </c:pt>
                <c:pt idx="492">
                  <c:v>43572</c:v>
                </c:pt>
                <c:pt idx="493">
                  <c:v>43571</c:v>
                </c:pt>
                <c:pt idx="494">
                  <c:v>43570</c:v>
                </c:pt>
                <c:pt idx="495">
                  <c:v>43567</c:v>
                </c:pt>
                <c:pt idx="496">
                  <c:v>43566</c:v>
                </c:pt>
                <c:pt idx="497">
                  <c:v>43565</c:v>
                </c:pt>
                <c:pt idx="498">
                  <c:v>43564</c:v>
                </c:pt>
                <c:pt idx="499">
                  <c:v>43563</c:v>
                </c:pt>
                <c:pt idx="500">
                  <c:v>43560</c:v>
                </c:pt>
                <c:pt idx="501">
                  <c:v>43559</c:v>
                </c:pt>
                <c:pt idx="502">
                  <c:v>43558</c:v>
                </c:pt>
                <c:pt idx="503">
                  <c:v>43557</c:v>
                </c:pt>
                <c:pt idx="504">
                  <c:v>43556</c:v>
                </c:pt>
                <c:pt idx="505">
                  <c:v>43553</c:v>
                </c:pt>
                <c:pt idx="506">
                  <c:v>43552</c:v>
                </c:pt>
                <c:pt idx="507">
                  <c:v>43551</c:v>
                </c:pt>
                <c:pt idx="508">
                  <c:v>43550</c:v>
                </c:pt>
                <c:pt idx="509">
                  <c:v>43549</c:v>
                </c:pt>
                <c:pt idx="510">
                  <c:v>43546</c:v>
                </c:pt>
                <c:pt idx="511">
                  <c:v>43545</c:v>
                </c:pt>
                <c:pt idx="512">
                  <c:v>43544</c:v>
                </c:pt>
                <c:pt idx="513">
                  <c:v>43543</c:v>
                </c:pt>
                <c:pt idx="514">
                  <c:v>43542</c:v>
                </c:pt>
                <c:pt idx="515">
                  <c:v>43539</c:v>
                </c:pt>
                <c:pt idx="516">
                  <c:v>43538</c:v>
                </c:pt>
                <c:pt idx="517">
                  <c:v>43537</c:v>
                </c:pt>
                <c:pt idx="518">
                  <c:v>43536</c:v>
                </c:pt>
                <c:pt idx="519">
                  <c:v>43535</c:v>
                </c:pt>
                <c:pt idx="520">
                  <c:v>43532</c:v>
                </c:pt>
                <c:pt idx="521">
                  <c:v>43531</c:v>
                </c:pt>
                <c:pt idx="522">
                  <c:v>43530</c:v>
                </c:pt>
                <c:pt idx="523">
                  <c:v>43529</c:v>
                </c:pt>
                <c:pt idx="524">
                  <c:v>43528</c:v>
                </c:pt>
                <c:pt idx="525">
                  <c:v>43525</c:v>
                </c:pt>
                <c:pt idx="526">
                  <c:v>43524</c:v>
                </c:pt>
                <c:pt idx="527">
                  <c:v>43523</c:v>
                </c:pt>
                <c:pt idx="528">
                  <c:v>43522</c:v>
                </c:pt>
                <c:pt idx="529">
                  <c:v>43521</c:v>
                </c:pt>
                <c:pt idx="530">
                  <c:v>43518</c:v>
                </c:pt>
                <c:pt idx="531">
                  <c:v>43517</c:v>
                </c:pt>
                <c:pt idx="532">
                  <c:v>43516</c:v>
                </c:pt>
                <c:pt idx="533">
                  <c:v>43515</c:v>
                </c:pt>
                <c:pt idx="534">
                  <c:v>43511</c:v>
                </c:pt>
                <c:pt idx="535">
                  <c:v>43510</c:v>
                </c:pt>
                <c:pt idx="536">
                  <c:v>43509</c:v>
                </c:pt>
                <c:pt idx="537">
                  <c:v>43508</c:v>
                </c:pt>
                <c:pt idx="538">
                  <c:v>43507</c:v>
                </c:pt>
                <c:pt idx="539">
                  <c:v>43504</c:v>
                </c:pt>
                <c:pt idx="540">
                  <c:v>43503</c:v>
                </c:pt>
                <c:pt idx="541">
                  <c:v>43502</c:v>
                </c:pt>
                <c:pt idx="542">
                  <c:v>43501</c:v>
                </c:pt>
                <c:pt idx="543">
                  <c:v>43500</c:v>
                </c:pt>
                <c:pt idx="544">
                  <c:v>43497</c:v>
                </c:pt>
                <c:pt idx="545">
                  <c:v>43496</c:v>
                </c:pt>
                <c:pt idx="546">
                  <c:v>43495</c:v>
                </c:pt>
                <c:pt idx="547">
                  <c:v>43494</c:v>
                </c:pt>
                <c:pt idx="548">
                  <c:v>43493</c:v>
                </c:pt>
                <c:pt idx="549">
                  <c:v>43490</c:v>
                </c:pt>
                <c:pt idx="550">
                  <c:v>43489</c:v>
                </c:pt>
                <c:pt idx="551">
                  <c:v>43488</c:v>
                </c:pt>
                <c:pt idx="552">
                  <c:v>43487</c:v>
                </c:pt>
                <c:pt idx="553">
                  <c:v>43483</c:v>
                </c:pt>
                <c:pt idx="554">
                  <c:v>43482</c:v>
                </c:pt>
                <c:pt idx="555">
                  <c:v>43481</c:v>
                </c:pt>
                <c:pt idx="556">
                  <c:v>43480</c:v>
                </c:pt>
                <c:pt idx="557">
                  <c:v>43479</c:v>
                </c:pt>
                <c:pt idx="558">
                  <c:v>43476</c:v>
                </c:pt>
                <c:pt idx="559">
                  <c:v>43475</c:v>
                </c:pt>
                <c:pt idx="560">
                  <c:v>43474</c:v>
                </c:pt>
                <c:pt idx="561">
                  <c:v>43473</c:v>
                </c:pt>
                <c:pt idx="562">
                  <c:v>43472</c:v>
                </c:pt>
                <c:pt idx="563">
                  <c:v>43469</c:v>
                </c:pt>
                <c:pt idx="564">
                  <c:v>43468</c:v>
                </c:pt>
                <c:pt idx="565">
                  <c:v>43467</c:v>
                </c:pt>
                <c:pt idx="566">
                  <c:v>43465</c:v>
                </c:pt>
              </c:numCache>
            </c:numRef>
          </c:cat>
          <c:val>
            <c:numRef>
              <c:f>'[2]2019-Q1 2021 Perf'!$O$3:$O$569</c:f>
              <c:numCache>
                <c:formatCode>General</c:formatCode>
                <c:ptCount val="567"/>
                <c:pt idx="0">
                  <c:v>115948.78992074351</c:v>
                </c:pt>
                <c:pt idx="1">
                  <c:v>115948.78992074351</c:v>
                </c:pt>
                <c:pt idx="2">
                  <c:v>115948.78992074351</c:v>
                </c:pt>
                <c:pt idx="3">
                  <c:v>115948.78992074351</c:v>
                </c:pt>
                <c:pt idx="4">
                  <c:v>115733.27172386479</c:v>
                </c:pt>
                <c:pt idx="5">
                  <c:v>115733.27172386479</c:v>
                </c:pt>
                <c:pt idx="6">
                  <c:v>115733.27172386479</c:v>
                </c:pt>
                <c:pt idx="7">
                  <c:v>115733.27172386479</c:v>
                </c:pt>
                <c:pt idx="8">
                  <c:v>115733.27172386479</c:v>
                </c:pt>
                <c:pt idx="9">
                  <c:v>115733.27172386479</c:v>
                </c:pt>
                <c:pt idx="10">
                  <c:v>115733.27172386479</c:v>
                </c:pt>
                <c:pt idx="11">
                  <c:v>115517.7535269861</c:v>
                </c:pt>
                <c:pt idx="12">
                  <c:v>115517.7535269861</c:v>
                </c:pt>
                <c:pt idx="13">
                  <c:v>115517.7535269861</c:v>
                </c:pt>
                <c:pt idx="14">
                  <c:v>115517.7535269861</c:v>
                </c:pt>
                <c:pt idx="15">
                  <c:v>115517.7535269861</c:v>
                </c:pt>
                <c:pt idx="16">
                  <c:v>115517.7535269861</c:v>
                </c:pt>
                <c:pt idx="17">
                  <c:v>115517.7535269861</c:v>
                </c:pt>
                <c:pt idx="18">
                  <c:v>115517.7535269861</c:v>
                </c:pt>
                <c:pt idx="19">
                  <c:v>115517.7535269861</c:v>
                </c:pt>
                <c:pt idx="20">
                  <c:v>115517.7535269861</c:v>
                </c:pt>
                <c:pt idx="21">
                  <c:v>115517.7535269861</c:v>
                </c:pt>
                <c:pt idx="22">
                  <c:v>115517.7535269861</c:v>
                </c:pt>
                <c:pt idx="23">
                  <c:v>115517.7535269861</c:v>
                </c:pt>
                <c:pt idx="24">
                  <c:v>115517.7535269861</c:v>
                </c:pt>
                <c:pt idx="25">
                  <c:v>115517.7535269861</c:v>
                </c:pt>
                <c:pt idx="26">
                  <c:v>115517.7535269861</c:v>
                </c:pt>
                <c:pt idx="27">
                  <c:v>115517.7535269861</c:v>
                </c:pt>
                <c:pt idx="28">
                  <c:v>115517.7535269861</c:v>
                </c:pt>
                <c:pt idx="29">
                  <c:v>115517.7535269861</c:v>
                </c:pt>
                <c:pt idx="30">
                  <c:v>115517.7535269861</c:v>
                </c:pt>
                <c:pt idx="31">
                  <c:v>115517.7535269861</c:v>
                </c:pt>
                <c:pt idx="32">
                  <c:v>115517.7535269861</c:v>
                </c:pt>
                <c:pt idx="33">
                  <c:v>114978.95803478932</c:v>
                </c:pt>
                <c:pt idx="34">
                  <c:v>114978.95803478932</c:v>
                </c:pt>
                <c:pt idx="35">
                  <c:v>114978.95803478932</c:v>
                </c:pt>
                <c:pt idx="36">
                  <c:v>114978.95803478932</c:v>
                </c:pt>
                <c:pt idx="37">
                  <c:v>114440.16254259254</c:v>
                </c:pt>
                <c:pt idx="38">
                  <c:v>114440.16254259254</c:v>
                </c:pt>
                <c:pt idx="39">
                  <c:v>114009.12614883516</c:v>
                </c:pt>
                <c:pt idx="40">
                  <c:v>114009.12614883516</c:v>
                </c:pt>
                <c:pt idx="41">
                  <c:v>114009.12614883516</c:v>
                </c:pt>
                <c:pt idx="42">
                  <c:v>114009.12614883516</c:v>
                </c:pt>
                <c:pt idx="43">
                  <c:v>114009.12614883516</c:v>
                </c:pt>
                <c:pt idx="44">
                  <c:v>114009.12614883516</c:v>
                </c:pt>
                <c:pt idx="45">
                  <c:v>114009.12614883516</c:v>
                </c:pt>
                <c:pt idx="46">
                  <c:v>114009.12614883516</c:v>
                </c:pt>
                <c:pt idx="47">
                  <c:v>114009.12614883516</c:v>
                </c:pt>
                <c:pt idx="48">
                  <c:v>114009.12614883516</c:v>
                </c:pt>
                <c:pt idx="49">
                  <c:v>114009.12614883516</c:v>
                </c:pt>
                <c:pt idx="50">
                  <c:v>113578.08975507773</c:v>
                </c:pt>
                <c:pt idx="51">
                  <c:v>113578.08975507773</c:v>
                </c:pt>
                <c:pt idx="52">
                  <c:v>113578.08975507773</c:v>
                </c:pt>
                <c:pt idx="53">
                  <c:v>113578.08975507773</c:v>
                </c:pt>
                <c:pt idx="54">
                  <c:v>113578.08975507773</c:v>
                </c:pt>
                <c:pt idx="55">
                  <c:v>113578.08975507773</c:v>
                </c:pt>
                <c:pt idx="56">
                  <c:v>113578.08975507773</c:v>
                </c:pt>
                <c:pt idx="57">
                  <c:v>113147.05336132034</c:v>
                </c:pt>
                <c:pt idx="58">
                  <c:v>112500.49877068422</c:v>
                </c:pt>
                <c:pt idx="59">
                  <c:v>112500.49877068422</c:v>
                </c:pt>
                <c:pt idx="60">
                  <c:v>112500.49877068422</c:v>
                </c:pt>
                <c:pt idx="61">
                  <c:v>112500.49877068422</c:v>
                </c:pt>
                <c:pt idx="62">
                  <c:v>112284.9805738055</c:v>
                </c:pt>
                <c:pt idx="63">
                  <c:v>112284.9805738055</c:v>
                </c:pt>
                <c:pt idx="64">
                  <c:v>112284.9805738055</c:v>
                </c:pt>
                <c:pt idx="65">
                  <c:v>111853.9441800481</c:v>
                </c:pt>
                <c:pt idx="66">
                  <c:v>111853.9441800481</c:v>
                </c:pt>
                <c:pt idx="67">
                  <c:v>111853.9441800481</c:v>
                </c:pt>
                <c:pt idx="68">
                  <c:v>111853.9441800481</c:v>
                </c:pt>
                <c:pt idx="69">
                  <c:v>111853.9441800481</c:v>
                </c:pt>
                <c:pt idx="70">
                  <c:v>111853.9441800481</c:v>
                </c:pt>
                <c:pt idx="71">
                  <c:v>111659.23426507802</c:v>
                </c:pt>
                <c:pt idx="72">
                  <c:v>111659.23426507802</c:v>
                </c:pt>
                <c:pt idx="73">
                  <c:v>111659.23426507802</c:v>
                </c:pt>
                <c:pt idx="74">
                  <c:v>111659.23426507802</c:v>
                </c:pt>
                <c:pt idx="75">
                  <c:v>111659.23426507802</c:v>
                </c:pt>
                <c:pt idx="76">
                  <c:v>111659.23426507802</c:v>
                </c:pt>
                <c:pt idx="77">
                  <c:v>111659.23426507802</c:v>
                </c:pt>
                <c:pt idx="78">
                  <c:v>111447.55229210376</c:v>
                </c:pt>
                <c:pt idx="79">
                  <c:v>111447.55229210376</c:v>
                </c:pt>
                <c:pt idx="80">
                  <c:v>111130.02933264236</c:v>
                </c:pt>
                <c:pt idx="81">
                  <c:v>110918.35813557793</c:v>
                </c:pt>
                <c:pt idx="82">
                  <c:v>110918.35813557793</c:v>
                </c:pt>
                <c:pt idx="83">
                  <c:v>110389.17475496199</c:v>
                </c:pt>
                <c:pt idx="84">
                  <c:v>110389.17475496199</c:v>
                </c:pt>
                <c:pt idx="85">
                  <c:v>110389.17475496199</c:v>
                </c:pt>
                <c:pt idx="86">
                  <c:v>110389.17475496199</c:v>
                </c:pt>
                <c:pt idx="87">
                  <c:v>110177.49278198769</c:v>
                </c:pt>
                <c:pt idx="88">
                  <c:v>110177.49278198769</c:v>
                </c:pt>
                <c:pt idx="89">
                  <c:v>110177.49278198769</c:v>
                </c:pt>
                <c:pt idx="90">
                  <c:v>110177.49278198769</c:v>
                </c:pt>
                <c:pt idx="91">
                  <c:v>110177.49278198769</c:v>
                </c:pt>
                <c:pt idx="92">
                  <c:v>110177.49278198769</c:v>
                </c:pt>
                <c:pt idx="93">
                  <c:v>109754.13961194902</c:v>
                </c:pt>
                <c:pt idx="94">
                  <c:v>109754.13961194902</c:v>
                </c:pt>
                <c:pt idx="95">
                  <c:v>109754.13961194902</c:v>
                </c:pt>
                <c:pt idx="96">
                  <c:v>109754.13961194902</c:v>
                </c:pt>
                <c:pt idx="97">
                  <c:v>109754.13961194902</c:v>
                </c:pt>
                <c:pt idx="98">
                  <c:v>109754.13961194902</c:v>
                </c:pt>
                <c:pt idx="99">
                  <c:v>109754.13961194902</c:v>
                </c:pt>
                <c:pt idx="100">
                  <c:v>109754.13961194902</c:v>
                </c:pt>
                <c:pt idx="101">
                  <c:v>109754.13961194902</c:v>
                </c:pt>
                <c:pt idx="102">
                  <c:v>109754.13961194902</c:v>
                </c:pt>
                <c:pt idx="103">
                  <c:v>109754.13961194902</c:v>
                </c:pt>
                <c:pt idx="104">
                  <c:v>109754.13961194902</c:v>
                </c:pt>
                <c:pt idx="105">
                  <c:v>109754.13961194902</c:v>
                </c:pt>
                <c:pt idx="106">
                  <c:v>109754.13961194902</c:v>
                </c:pt>
                <c:pt idx="107">
                  <c:v>109754.13961194902</c:v>
                </c:pt>
                <c:pt idx="108">
                  <c:v>109754.13961194902</c:v>
                </c:pt>
                <c:pt idx="109">
                  <c:v>109754.13961194902</c:v>
                </c:pt>
                <c:pt idx="110">
                  <c:v>109754.13961194902</c:v>
                </c:pt>
                <c:pt idx="111">
                  <c:v>109754.13961194902</c:v>
                </c:pt>
                <c:pt idx="112">
                  <c:v>109754.13961194902</c:v>
                </c:pt>
                <c:pt idx="113">
                  <c:v>109754.13961194902</c:v>
                </c:pt>
                <c:pt idx="114">
                  <c:v>109754.13961194902</c:v>
                </c:pt>
                <c:pt idx="115">
                  <c:v>109754.13961194902</c:v>
                </c:pt>
                <c:pt idx="116">
                  <c:v>109754.13961194902</c:v>
                </c:pt>
                <c:pt idx="117">
                  <c:v>109754.13961194902</c:v>
                </c:pt>
                <c:pt idx="118">
                  <c:v>109754.13961194902</c:v>
                </c:pt>
                <c:pt idx="119">
                  <c:v>109754.13961194902</c:v>
                </c:pt>
                <c:pt idx="120">
                  <c:v>109754.13961194902</c:v>
                </c:pt>
                <c:pt idx="121">
                  <c:v>109754.13961194902</c:v>
                </c:pt>
                <c:pt idx="122">
                  <c:v>109754.13961194902</c:v>
                </c:pt>
                <c:pt idx="123">
                  <c:v>109754.13961194902</c:v>
                </c:pt>
                <c:pt idx="124">
                  <c:v>109754.13961194902</c:v>
                </c:pt>
                <c:pt idx="125">
                  <c:v>109754.13961194902</c:v>
                </c:pt>
                <c:pt idx="126">
                  <c:v>109754.13961194902</c:v>
                </c:pt>
                <c:pt idx="127">
                  <c:v>109754.13961194902</c:v>
                </c:pt>
                <c:pt idx="128">
                  <c:v>109754.13961194902</c:v>
                </c:pt>
                <c:pt idx="129">
                  <c:v>109754.13961194902</c:v>
                </c:pt>
                <c:pt idx="130">
                  <c:v>109754.13961194902</c:v>
                </c:pt>
                <c:pt idx="131">
                  <c:v>109754.13961194902</c:v>
                </c:pt>
                <c:pt idx="132">
                  <c:v>109754.13961194902</c:v>
                </c:pt>
                <c:pt idx="133">
                  <c:v>109754.13961194902</c:v>
                </c:pt>
                <c:pt idx="134">
                  <c:v>109754.13961194902</c:v>
                </c:pt>
                <c:pt idx="135">
                  <c:v>109754.13961194902</c:v>
                </c:pt>
                <c:pt idx="136">
                  <c:v>109754.13961194902</c:v>
                </c:pt>
                <c:pt idx="137">
                  <c:v>109754.13961194902</c:v>
                </c:pt>
                <c:pt idx="138">
                  <c:v>109754.13961194902</c:v>
                </c:pt>
                <c:pt idx="139">
                  <c:v>109754.13961194902</c:v>
                </c:pt>
                <c:pt idx="140">
                  <c:v>109754.13961194902</c:v>
                </c:pt>
                <c:pt idx="141">
                  <c:v>109754.13961194902</c:v>
                </c:pt>
                <c:pt idx="142">
                  <c:v>109754.13961194902</c:v>
                </c:pt>
                <c:pt idx="143">
                  <c:v>109754.13961194902</c:v>
                </c:pt>
                <c:pt idx="144">
                  <c:v>109754.13961194902</c:v>
                </c:pt>
                <c:pt idx="145">
                  <c:v>109330.78644191034</c:v>
                </c:pt>
                <c:pt idx="146">
                  <c:v>109119.11524484592</c:v>
                </c:pt>
                <c:pt idx="147">
                  <c:v>109119.11524484592</c:v>
                </c:pt>
                <c:pt idx="148">
                  <c:v>108801.60306129436</c:v>
                </c:pt>
                <c:pt idx="149">
                  <c:v>108801.60306129436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108272.39812885869</c:v>
                </c:pt>
                <c:pt idx="222">
                  <c:v>108272.39812885869</c:v>
                </c:pt>
                <c:pt idx="223">
                  <c:v>108272.39812885869</c:v>
                </c:pt>
                <c:pt idx="224">
                  <c:v>108272.39812885869</c:v>
                </c:pt>
                <c:pt idx="225">
                  <c:v>108272.39812885869</c:v>
                </c:pt>
                <c:pt idx="226">
                  <c:v>108272.39812885869</c:v>
                </c:pt>
                <c:pt idx="227">
                  <c:v>108272.39812885869</c:v>
                </c:pt>
                <c:pt idx="228">
                  <c:v>108272.39812885869</c:v>
                </c:pt>
                <c:pt idx="229">
                  <c:v>108272.39812885869</c:v>
                </c:pt>
                <c:pt idx="230">
                  <c:v>108272.39812885869</c:v>
                </c:pt>
                <c:pt idx="231">
                  <c:v>108272.39812885869</c:v>
                </c:pt>
                <c:pt idx="232">
                  <c:v>108272.39812885869</c:v>
                </c:pt>
                <c:pt idx="233">
                  <c:v>108272.39812885869</c:v>
                </c:pt>
                <c:pt idx="234">
                  <c:v>108272.39812885869</c:v>
                </c:pt>
                <c:pt idx="235">
                  <c:v>108272.39812885869</c:v>
                </c:pt>
                <c:pt idx="236">
                  <c:v>108272.39812885869</c:v>
                </c:pt>
                <c:pt idx="237">
                  <c:v>108272.39812885869</c:v>
                </c:pt>
                <c:pt idx="238">
                  <c:v>108272.39812885869</c:v>
                </c:pt>
                <c:pt idx="239">
                  <c:v>108272.39812885869</c:v>
                </c:pt>
                <c:pt idx="240">
                  <c:v>108272.39812885869</c:v>
                </c:pt>
                <c:pt idx="241">
                  <c:v>108272.39812885869</c:v>
                </c:pt>
                <c:pt idx="242">
                  <c:v>108272.39812885869</c:v>
                </c:pt>
                <c:pt idx="243">
                  <c:v>108272.39812885869</c:v>
                </c:pt>
                <c:pt idx="244">
                  <c:v>108272.39812885869</c:v>
                </c:pt>
                <c:pt idx="245">
                  <c:v>108272.39812885869</c:v>
                </c:pt>
                <c:pt idx="246">
                  <c:v>108272.39812885869</c:v>
                </c:pt>
                <c:pt idx="247">
                  <c:v>108272.39812885869</c:v>
                </c:pt>
                <c:pt idx="248">
                  <c:v>108272.39812885869</c:v>
                </c:pt>
                <c:pt idx="249">
                  <c:v>108272.39812885869</c:v>
                </c:pt>
                <c:pt idx="250">
                  <c:v>108272.39812885869</c:v>
                </c:pt>
                <c:pt idx="251">
                  <c:v>108272.39812885869</c:v>
                </c:pt>
                <c:pt idx="252">
                  <c:v>108272.39812885869</c:v>
                </c:pt>
                <c:pt idx="253">
                  <c:v>108272.39812885869</c:v>
                </c:pt>
                <c:pt idx="254">
                  <c:v>108272.39812885869</c:v>
                </c:pt>
                <c:pt idx="255">
                  <c:v>108272.39812885869</c:v>
                </c:pt>
                <c:pt idx="256">
                  <c:v>108272.39812885869</c:v>
                </c:pt>
                <c:pt idx="257">
                  <c:v>108272.39812885869</c:v>
                </c:pt>
                <c:pt idx="258">
                  <c:v>108272.39812885869</c:v>
                </c:pt>
                <c:pt idx="259">
                  <c:v>108272.39812885869</c:v>
                </c:pt>
                <c:pt idx="260">
                  <c:v>108272.39812885869</c:v>
                </c:pt>
                <c:pt idx="261">
                  <c:v>108272.39812885869</c:v>
                </c:pt>
                <c:pt idx="262">
                  <c:v>108272.39812885869</c:v>
                </c:pt>
                <c:pt idx="263">
                  <c:v>108272.39812885869</c:v>
                </c:pt>
                <c:pt idx="264">
                  <c:v>108272.39812885869</c:v>
                </c:pt>
                <c:pt idx="265">
                  <c:v>108272.39812885869</c:v>
                </c:pt>
                <c:pt idx="266">
                  <c:v>108272.39812885869</c:v>
                </c:pt>
                <c:pt idx="267">
                  <c:v>108272.39812885869</c:v>
                </c:pt>
                <c:pt idx="268">
                  <c:v>108272.39812885869</c:v>
                </c:pt>
                <c:pt idx="269">
                  <c:v>108272.39812885869</c:v>
                </c:pt>
                <c:pt idx="270">
                  <c:v>108272.39812885869</c:v>
                </c:pt>
                <c:pt idx="271">
                  <c:v>108272.39812885869</c:v>
                </c:pt>
                <c:pt idx="272">
                  <c:v>108272.39812885869</c:v>
                </c:pt>
                <c:pt idx="273">
                  <c:v>108272.39812885869</c:v>
                </c:pt>
                <c:pt idx="274">
                  <c:v>108272.39812885869</c:v>
                </c:pt>
                <c:pt idx="275">
                  <c:v>108272.39812885869</c:v>
                </c:pt>
                <c:pt idx="276">
                  <c:v>108272.39812885869</c:v>
                </c:pt>
                <c:pt idx="277">
                  <c:v>108272.39812885869</c:v>
                </c:pt>
                <c:pt idx="278">
                  <c:v>108272.39812885869</c:v>
                </c:pt>
                <c:pt idx="279">
                  <c:v>108272.39812885869</c:v>
                </c:pt>
                <c:pt idx="280">
                  <c:v>108272.39812885869</c:v>
                </c:pt>
                <c:pt idx="281">
                  <c:v>108272.39812885869</c:v>
                </c:pt>
                <c:pt idx="282">
                  <c:v>108060.72693179427</c:v>
                </c:pt>
                <c:pt idx="283">
                  <c:v>108060.72693179427</c:v>
                </c:pt>
                <c:pt idx="284">
                  <c:v>108060.72693179427</c:v>
                </c:pt>
                <c:pt idx="285">
                  <c:v>108060.72693179427</c:v>
                </c:pt>
                <c:pt idx="286">
                  <c:v>107743.22552415257</c:v>
                </c:pt>
                <c:pt idx="287">
                  <c:v>107319.87235411389</c:v>
                </c:pt>
                <c:pt idx="288">
                  <c:v>107319.87235411389</c:v>
                </c:pt>
                <c:pt idx="289">
                  <c:v>107319.87235411389</c:v>
                </c:pt>
                <c:pt idx="290">
                  <c:v>107108.19038113963</c:v>
                </c:pt>
                <c:pt idx="291">
                  <c:v>106896.50840816536</c:v>
                </c:pt>
                <c:pt idx="292">
                  <c:v>106896.50840816536</c:v>
                </c:pt>
                <c:pt idx="293">
                  <c:v>106896.50840816536</c:v>
                </c:pt>
                <c:pt idx="294">
                  <c:v>106896.50840816536</c:v>
                </c:pt>
                <c:pt idx="295">
                  <c:v>106896.50840816536</c:v>
                </c:pt>
                <c:pt idx="296">
                  <c:v>106896.50840816536</c:v>
                </c:pt>
                <c:pt idx="297">
                  <c:v>106896.50840816536</c:v>
                </c:pt>
                <c:pt idx="298">
                  <c:v>106896.50840816536</c:v>
                </c:pt>
                <c:pt idx="299">
                  <c:v>106896.50840816536</c:v>
                </c:pt>
                <c:pt idx="300">
                  <c:v>106896.50840816536</c:v>
                </c:pt>
                <c:pt idx="301">
                  <c:v>106896.50840816536</c:v>
                </c:pt>
                <c:pt idx="302">
                  <c:v>106896.50840816536</c:v>
                </c:pt>
                <c:pt idx="303">
                  <c:v>106684.83721110094</c:v>
                </c:pt>
                <c:pt idx="304">
                  <c:v>106261.48404106226</c:v>
                </c:pt>
                <c:pt idx="305">
                  <c:v>106261.48404106226</c:v>
                </c:pt>
                <c:pt idx="306">
                  <c:v>106261.48404106226</c:v>
                </c:pt>
                <c:pt idx="307">
                  <c:v>105943.9718575107</c:v>
                </c:pt>
                <c:pt idx="308">
                  <c:v>105943.9718575107</c:v>
                </c:pt>
                <c:pt idx="309">
                  <c:v>105626.4488980493</c:v>
                </c:pt>
                <c:pt idx="310">
                  <c:v>105626.4488980493</c:v>
                </c:pt>
                <c:pt idx="311">
                  <c:v>105626.4488980493</c:v>
                </c:pt>
                <c:pt idx="312">
                  <c:v>105626.4488980493</c:v>
                </c:pt>
                <c:pt idx="313">
                  <c:v>105626.4488980493</c:v>
                </c:pt>
                <c:pt idx="314">
                  <c:v>105308.93671449774</c:v>
                </c:pt>
                <c:pt idx="315">
                  <c:v>105308.93671449774</c:v>
                </c:pt>
                <c:pt idx="316">
                  <c:v>105308.93671449774</c:v>
                </c:pt>
                <c:pt idx="317">
                  <c:v>105308.93671449774</c:v>
                </c:pt>
                <c:pt idx="318">
                  <c:v>105097.26551743332</c:v>
                </c:pt>
                <c:pt idx="319">
                  <c:v>105097.26551743332</c:v>
                </c:pt>
                <c:pt idx="320">
                  <c:v>105097.26551743332</c:v>
                </c:pt>
                <c:pt idx="321">
                  <c:v>104779.74255797193</c:v>
                </c:pt>
                <c:pt idx="322">
                  <c:v>104568.08213681736</c:v>
                </c:pt>
                <c:pt idx="323">
                  <c:v>104568.08213681736</c:v>
                </c:pt>
                <c:pt idx="324">
                  <c:v>104568.08213681736</c:v>
                </c:pt>
                <c:pt idx="325">
                  <c:v>103943.62893727116</c:v>
                </c:pt>
                <c:pt idx="326">
                  <c:v>103943.62893727116</c:v>
                </c:pt>
                <c:pt idx="327">
                  <c:v>103744.31770879772</c:v>
                </c:pt>
                <c:pt idx="328">
                  <c:v>103744.31770879772</c:v>
                </c:pt>
                <c:pt idx="329">
                  <c:v>103744.31770879772</c:v>
                </c:pt>
                <c:pt idx="330">
                  <c:v>103744.31770879772</c:v>
                </c:pt>
                <c:pt idx="331">
                  <c:v>103744.31770879772</c:v>
                </c:pt>
                <c:pt idx="332">
                  <c:v>103744.31770879772</c:v>
                </c:pt>
                <c:pt idx="333">
                  <c:v>103744.31770879772</c:v>
                </c:pt>
                <c:pt idx="334">
                  <c:v>103744.31770879772</c:v>
                </c:pt>
                <c:pt idx="335">
                  <c:v>103744.31770879772</c:v>
                </c:pt>
                <c:pt idx="336">
                  <c:v>103744.31770879772</c:v>
                </c:pt>
                <c:pt idx="337">
                  <c:v>103544.99570441447</c:v>
                </c:pt>
                <c:pt idx="338">
                  <c:v>103345.6737000312</c:v>
                </c:pt>
                <c:pt idx="339">
                  <c:v>102947.04046717449</c:v>
                </c:pt>
                <c:pt idx="340">
                  <c:v>102947.04046717449</c:v>
                </c:pt>
                <c:pt idx="341">
                  <c:v>102947.04046717449</c:v>
                </c:pt>
                <c:pt idx="342">
                  <c:v>102947.04046717449</c:v>
                </c:pt>
                <c:pt idx="343">
                  <c:v>102947.04046717449</c:v>
                </c:pt>
                <c:pt idx="344">
                  <c:v>102947.04046717449</c:v>
                </c:pt>
                <c:pt idx="345">
                  <c:v>102448.75162008106</c:v>
                </c:pt>
                <c:pt idx="346">
                  <c:v>102448.75162008106</c:v>
                </c:pt>
                <c:pt idx="347">
                  <c:v>102448.75162008106</c:v>
                </c:pt>
                <c:pt idx="348">
                  <c:v>102149.78477737094</c:v>
                </c:pt>
                <c:pt idx="349">
                  <c:v>102149.78477737094</c:v>
                </c:pt>
                <c:pt idx="350">
                  <c:v>102149.78477737094</c:v>
                </c:pt>
                <c:pt idx="351">
                  <c:v>102149.78477737094</c:v>
                </c:pt>
                <c:pt idx="352">
                  <c:v>102149.78477737094</c:v>
                </c:pt>
                <c:pt idx="353">
                  <c:v>102149.78477737094</c:v>
                </c:pt>
                <c:pt idx="354">
                  <c:v>101850.80715875096</c:v>
                </c:pt>
                <c:pt idx="355">
                  <c:v>101252.85192151101</c:v>
                </c:pt>
                <c:pt idx="356">
                  <c:v>101252.85192151101</c:v>
                </c:pt>
                <c:pt idx="357">
                  <c:v>101252.85192151101</c:v>
                </c:pt>
                <c:pt idx="358">
                  <c:v>101252.85192151101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101053.55146894739</c:v>
                </c:pt>
                <c:pt idx="364">
                  <c:v>101053.55146894739</c:v>
                </c:pt>
                <c:pt idx="365">
                  <c:v>101053.55146894739</c:v>
                </c:pt>
                <c:pt idx="366">
                  <c:v>101053.55146894739</c:v>
                </c:pt>
                <c:pt idx="367">
                  <c:v>101053.55146894739</c:v>
                </c:pt>
                <c:pt idx="368">
                  <c:v>101053.55146894739</c:v>
                </c:pt>
                <c:pt idx="369">
                  <c:v>101053.55146894739</c:v>
                </c:pt>
                <c:pt idx="370">
                  <c:v>101053.55146894739</c:v>
                </c:pt>
                <c:pt idx="371">
                  <c:v>101053.55146894739</c:v>
                </c:pt>
                <c:pt idx="372">
                  <c:v>101053.55146894739</c:v>
                </c:pt>
                <c:pt idx="373">
                  <c:v>101053.55146894739</c:v>
                </c:pt>
                <c:pt idx="374">
                  <c:v>101053.55146894739</c:v>
                </c:pt>
                <c:pt idx="375">
                  <c:v>101053.55146894739</c:v>
                </c:pt>
                <c:pt idx="376">
                  <c:v>101053.55146894739</c:v>
                </c:pt>
                <c:pt idx="377">
                  <c:v>101053.55146894739</c:v>
                </c:pt>
                <c:pt idx="378">
                  <c:v>101053.55146894739</c:v>
                </c:pt>
                <c:pt idx="379">
                  <c:v>101053.55146894739</c:v>
                </c:pt>
                <c:pt idx="380">
                  <c:v>101053.55146894739</c:v>
                </c:pt>
                <c:pt idx="381">
                  <c:v>101053.55146894739</c:v>
                </c:pt>
                <c:pt idx="382">
                  <c:v>101053.55146894739</c:v>
                </c:pt>
                <c:pt idx="383">
                  <c:v>101053.55146894739</c:v>
                </c:pt>
                <c:pt idx="384">
                  <c:v>101053.55146894739</c:v>
                </c:pt>
                <c:pt idx="385">
                  <c:v>101053.55146894739</c:v>
                </c:pt>
                <c:pt idx="386">
                  <c:v>101053.55146894739</c:v>
                </c:pt>
                <c:pt idx="387">
                  <c:v>101053.55146894739</c:v>
                </c:pt>
                <c:pt idx="388">
                  <c:v>101053.55146894739</c:v>
                </c:pt>
                <c:pt idx="389">
                  <c:v>101053.55146894739</c:v>
                </c:pt>
                <c:pt idx="390">
                  <c:v>101053.55146894739</c:v>
                </c:pt>
                <c:pt idx="391">
                  <c:v>101053.55146894739</c:v>
                </c:pt>
                <c:pt idx="392">
                  <c:v>101053.55146894739</c:v>
                </c:pt>
                <c:pt idx="393">
                  <c:v>101053.55146894739</c:v>
                </c:pt>
                <c:pt idx="394">
                  <c:v>101053.55146894739</c:v>
                </c:pt>
                <c:pt idx="395">
                  <c:v>101053.55146894739</c:v>
                </c:pt>
                <c:pt idx="396">
                  <c:v>101053.55146894739</c:v>
                </c:pt>
                <c:pt idx="397">
                  <c:v>101053.55146894739</c:v>
                </c:pt>
                <c:pt idx="398">
                  <c:v>101053.55146894739</c:v>
                </c:pt>
                <c:pt idx="399">
                  <c:v>101053.55146894739</c:v>
                </c:pt>
                <c:pt idx="400">
                  <c:v>101053.55146894739</c:v>
                </c:pt>
                <c:pt idx="401">
                  <c:v>101053.55146894739</c:v>
                </c:pt>
                <c:pt idx="402">
                  <c:v>101053.55146894739</c:v>
                </c:pt>
                <c:pt idx="403">
                  <c:v>101053.55146894739</c:v>
                </c:pt>
                <c:pt idx="404">
                  <c:v>101053.55146894739</c:v>
                </c:pt>
                <c:pt idx="405">
                  <c:v>101053.55146894739</c:v>
                </c:pt>
                <c:pt idx="406">
                  <c:v>101053.55146894739</c:v>
                </c:pt>
                <c:pt idx="407">
                  <c:v>101053.55146894739</c:v>
                </c:pt>
                <c:pt idx="408">
                  <c:v>101053.55146894739</c:v>
                </c:pt>
                <c:pt idx="409">
                  <c:v>101053.55146894739</c:v>
                </c:pt>
                <c:pt idx="410">
                  <c:v>101053.55146894739</c:v>
                </c:pt>
                <c:pt idx="411">
                  <c:v>101053.55146894739</c:v>
                </c:pt>
                <c:pt idx="412">
                  <c:v>101053.55146894739</c:v>
                </c:pt>
                <c:pt idx="413">
                  <c:v>101053.55146894739</c:v>
                </c:pt>
                <c:pt idx="414">
                  <c:v>101053.55146894739</c:v>
                </c:pt>
                <c:pt idx="415">
                  <c:v>101053.55146894739</c:v>
                </c:pt>
                <c:pt idx="416">
                  <c:v>101053.55146894739</c:v>
                </c:pt>
                <c:pt idx="417">
                  <c:v>101053.55146894739</c:v>
                </c:pt>
                <c:pt idx="418">
                  <c:v>101053.55146894739</c:v>
                </c:pt>
                <c:pt idx="419">
                  <c:v>101053.55146894739</c:v>
                </c:pt>
                <c:pt idx="420">
                  <c:v>101053.55146894739</c:v>
                </c:pt>
                <c:pt idx="421">
                  <c:v>101053.55146894739</c:v>
                </c:pt>
                <c:pt idx="422">
                  <c:v>101053.55146894739</c:v>
                </c:pt>
                <c:pt idx="423">
                  <c:v>101053.55146894739</c:v>
                </c:pt>
                <c:pt idx="424">
                  <c:v>100854.22946456415</c:v>
                </c:pt>
                <c:pt idx="425">
                  <c:v>100854.22946456415</c:v>
                </c:pt>
                <c:pt idx="426">
                  <c:v>100654.90746018087</c:v>
                </c:pt>
                <c:pt idx="427">
                  <c:v>100654.90746018087</c:v>
                </c:pt>
                <c:pt idx="428">
                  <c:v>100654.90746018087</c:v>
                </c:pt>
                <c:pt idx="429">
                  <c:v>100654.90746018087</c:v>
                </c:pt>
                <c:pt idx="430">
                  <c:v>100654.90746018087</c:v>
                </c:pt>
                <c:pt idx="431">
                  <c:v>100654.90746018087</c:v>
                </c:pt>
                <c:pt idx="432">
                  <c:v>100654.90746018087</c:v>
                </c:pt>
                <c:pt idx="433">
                  <c:v>100654.90746018087</c:v>
                </c:pt>
                <c:pt idx="434">
                  <c:v>100355.91906565105</c:v>
                </c:pt>
                <c:pt idx="435">
                  <c:v>100355.91906565105</c:v>
                </c:pt>
                <c:pt idx="436">
                  <c:v>100355.91906565105</c:v>
                </c:pt>
                <c:pt idx="437">
                  <c:v>100355.91906565105</c:v>
                </c:pt>
                <c:pt idx="438">
                  <c:v>100355.91906565105</c:v>
                </c:pt>
                <c:pt idx="439">
                  <c:v>100355.91906565105</c:v>
                </c:pt>
                <c:pt idx="440">
                  <c:v>99757.985380230763</c:v>
                </c:pt>
                <c:pt idx="441">
                  <c:v>99458.986209791095</c:v>
                </c:pt>
                <c:pt idx="442">
                  <c:v>99060.363752844234</c:v>
                </c:pt>
                <c:pt idx="443">
                  <c:v>99060.363752844234</c:v>
                </c:pt>
                <c:pt idx="444">
                  <c:v>99060.363752844234</c:v>
                </c:pt>
                <c:pt idx="445">
                  <c:v>99060.363752844234</c:v>
                </c:pt>
                <c:pt idx="446">
                  <c:v>99060.363752844234</c:v>
                </c:pt>
                <c:pt idx="447">
                  <c:v>99060.363752844234</c:v>
                </c:pt>
                <c:pt idx="448">
                  <c:v>99060.363752844234</c:v>
                </c:pt>
                <c:pt idx="449">
                  <c:v>99060.363752844234</c:v>
                </c:pt>
                <c:pt idx="450">
                  <c:v>99060.363752844234</c:v>
                </c:pt>
                <c:pt idx="451">
                  <c:v>99060.363752844234</c:v>
                </c:pt>
                <c:pt idx="452">
                  <c:v>99060.363752844234</c:v>
                </c:pt>
                <c:pt idx="453">
                  <c:v>99060.363752844234</c:v>
                </c:pt>
                <c:pt idx="454">
                  <c:v>99060.363752844234</c:v>
                </c:pt>
                <c:pt idx="455">
                  <c:v>99060.363752844234</c:v>
                </c:pt>
                <c:pt idx="456">
                  <c:v>99060.363752844234</c:v>
                </c:pt>
                <c:pt idx="457">
                  <c:v>99060.363752844234</c:v>
                </c:pt>
                <c:pt idx="458">
                  <c:v>99060.363752844234</c:v>
                </c:pt>
                <c:pt idx="459">
                  <c:v>99060.363752844234</c:v>
                </c:pt>
                <c:pt idx="460">
                  <c:v>99060.363752844234</c:v>
                </c:pt>
                <c:pt idx="461">
                  <c:v>99060.363752844234</c:v>
                </c:pt>
                <c:pt idx="462">
                  <c:v>99060.363752844234</c:v>
                </c:pt>
                <c:pt idx="463">
                  <c:v>99060.363752844234</c:v>
                </c:pt>
                <c:pt idx="464">
                  <c:v>99060.363752844234</c:v>
                </c:pt>
                <c:pt idx="465">
                  <c:v>99060.363752844234</c:v>
                </c:pt>
                <c:pt idx="466">
                  <c:v>99060.363752844234</c:v>
                </c:pt>
                <c:pt idx="467">
                  <c:v>99060.363752844234</c:v>
                </c:pt>
                <c:pt idx="468">
                  <c:v>99060.363752844234</c:v>
                </c:pt>
                <c:pt idx="469">
                  <c:v>99060.363752844234</c:v>
                </c:pt>
                <c:pt idx="470">
                  <c:v>99060.363752844234</c:v>
                </c:pt>
                <c:pt idx="471">
                  <c:v>99060.363752844234</c:v>
                </c:pt>
                <c:pt idx="472">
                  <c:v>99060.363752844234</c:v>
                </c:pt>
                <c:pt idx="473">
                  <c:v>99060.363752844234</c:v>
                </c:pt>
                <c:pt idx="474">
                  <c:v>99060.363752844234</c:v>
                </c:pt>
                <c:pt idx="475">
                  <c:v>99060.363752844234</c:v>
                </c:pt>
                <c:pt idx="476">
                  <c:v>99060.363752844234</c:v>
                </c:pt>
                <c:pt idx="477">
                  <c:v>99060.363752844234</c:v>
                </c:pt>
                <c:pt idx="478">
                  <c:v>99060.363752844234</c:v>
                </c:pt>
                <c:pt idx="479">
                  <c:v>99060.363752844234</c:v>
                </c:pt>
                <c:pt idx="480">
                  <c:v>99060.363752844234</c:v>
                </c:pt>
                <c:pt idx="481">
                  <c:v>99060.363752844234</c:v>
                </c:pt>
                <c:pt idx="482">
                  <c:v>99060.363752844234</c:v>
                </c:pt>
                <c:pt idx="483">
                  <c:v>99060.363752844234</c:v>
                </c:pt>
                <c:pt idx="484">
                  <c:v>99060.363752844234</c:v>
                </c:pt>
                <c:pt idx="485">
                  <c:v>99060.363752844234</c:v>
                </c:pt>
                <c:pt idx="486">
                  <c:v>98761.396910134106</c:v>
                </c:pt>
                <c:pt idx="487">
                  <c:v>98761.396910134106</c:v>
                </c:pt>
                <c:pt idx="488">
                  <c:v>98761.396910134106</c:v>
                </c:pt>
                <c:pt idx="489">
                  <c:v>98761.396910134106</c:v>
                </c:pt>
                <c:pt idx="490">
                  <c:v>97964.130444420691</c:v>
                </c:pt>
                <c:pt idx="491">
                  <c:v>97964.130444420691</c:v>
                </c:pt>
                <c:pt idx="492">
                  <c:v>97964.130444420691</c:v>
                </c:pt>
                <c:pt idx="493">
                  <c:v>97964.130444420691</c:v>
                </c:pt>
                <c:pt idx="494">
                  <c:v>97964.130444420691</c:v>
                </c:pt>
                <c:pt idx="495">
                  <c:v>97964.130444420691</c:v>
                </c:pt>
                <c:pt idx="496">
                  <c:v>97565.497211563998</c:v>
                </c:pt>
                <c:pt idx="497">
                  <c:v>97565.497211563998</c:v>
                </c:pt>
                <c:pt idx="498">
                  <c:v>97565.497211563998</c:v>
                </c:pt>
                <c:pt idx="499">
                  <c:v>97565.497211563998</c:v>
                </c:pt>
                <c:pt idx="500">
                  <c:v>97565.497211563998</c:v>
                </c:pt>
                <c:pt idx="501">
                  <c:v>97067.208364470585</c:v>
                </c:pt>
                <c:pt idx="502">
                  <c:v>97067.208364470585</c:v>
                </c:pt>
                <c:pt idx="503">
                  <c:v>96768.230745850611</c:v>
                </c:pt>
                <c:pt idx="504">
                  <c:v>96768.230745850611</c:v>
                </c:pt>
                <c:pt idx="505">
                  <c:v>96568.908741467327</c:v>
                </c:pt>
                <c:pt idx="506">
                  <c:v>96568.908741467327</c:v>
                </c:pt>
                <c:pt idx="507">
                  <c:v>96568.908741467327</c:v>
                </c:pt>
                <c:pt idx="508">
                  <c:v>96568.908741467327</c:v>
                </c:pt>
                <c:pt idx="509">
                  <c:v>96568.908741467327</c:v>
                </c:pt>
                <c:pt idx="510">
                  <c:v>96568.908741467327</c:v>
                </c:pt>
                <c:pt idx="511">
                  <c:v>96568.908741467327</c:v>
                </c:pt>
                <c:pt idx="512">
                  <c:v>96070.630670283761</c:v>
                </c:pt>
                <c:pt idx="513">
                  <c:v>96070.630670283761</c:v>
                </c:pt>
                <c:pt idx="514">
                  <c:v>95871.308665900506</c:v>
                </c:pt>
                <c:pt idx="515">
                  <c:v>95572.341823190349</c:v>
                </c:pt>
                <c:pt idx="516">
                  <c:v>95372.998266987401</c:v>
                </c:pt>
                <c:pt idx="517">
                  <c:v>95372.998266987401</c:v>
                </c:pt>
                <c:pt idx="518">
                  <c:v>94974.375810040539</c:v>
                </c:pt>
                <c:pt idx="519">
                  <c:v>94974.375810040539</c:v>
                </c:pt>
                <c:pt idx="520">
                  <c:v>94974.375810040539</c:v>
                </c:pt>
                <c:pt idx="521">
                  <c:v>94974.375810040539</c:v>
                </c:pt>
                <c:pt idx="522">
                  <c:v>94974.375810040539</c:v>
                </c:pt>
                <c:pt idx="523">
                  <c:v>94974.375810040539</c:v>
                </c:pt>
                <c:pt idx="524">
                  <c:v>94974.375810040539</c:v>
                </c:pt>
                <c:pt idx="525">
                  <c:v>94974.375810040539</c:v>
                </c:pt>
                <c:pt idx="526">
                  <c:v>94974.375810040539</c:v>
                </c:pt>
                <c:pt idx="527">
                  <c:v>94974.375810040539</c:v>
                </c:pt>
                <c:pt idx="528">
                  <c:v>94974.375810040539</c:v>
                </c:pt>
                <c:pt idx="529">
                  <c:v>94974.375810040539</c:v>
                </c:pt>
                <c:pt idx="530">
                  <c:v>94675.408967330397</c:v>
                </c:pt>
                <c:pt idx="531">
                  <c:v>94476.097738856988</c:v>
                </c:pt>
                <c:pt idx="532">
                  <c:v>94476.097738856988</c:v>
                </c:pt>
                <c:pt idx="533">
                  <c:v>94476.097738856988</c:v>
                </c:pt>
                <c:pt idx="534">
                  <c:v>94177.109344327138</c:v>
                </c:pt>
                <c:pt idx="535">
                  <c:v>93579.175658906854</c:v>
                </c:pt>
                <c:pt idx="536">
                  <c:v>93579.175658906854</c:v>
                </c:pt>
                <c:pt idx="537">
                  <c:v>93379.842878613752</c:v>
                </c:pt>
                <c:pt idx="538">
                  <c:v>93180.54242605019</c:v>
                </c:pt>
                <c:pt idx="539">
                  <c:v>93180.54242605019</c:v>
                </c:pt>
                <c:pt idx="540">
                  <c:v>93180.54242605019</c:v>
                </c:pt>
                <c:pt idx="541">
                  <c:v>93180.54242605019</c:v>
                </c:pt>
                <c:pt idx="542">
                  <c:v>93180.54242605019</c:v>
                </c:pt>
                <c:pt idx="543">
                  <c:v>92881.554031520354</c:v>
                </c:pt>
                <c:pt idx="544">
                  <c:v>92582.576412900366</c:v>
                </c:pt>
                <c:pt idx="545">
                  <c:v>92582.576412900366</c:v>
                </c:pt>
                <c:pt idx="546">
                  <c:v>91884.976337333515</c:v>
                </c:pt>
                <c:pt idx="547">
                  <c:v>91486.343104476837</c:v>
                </c:pt>
                <c:pt idx="548">
                  <c:v>91486.343104476837</c:v>
                </c:pt>
                <c:pt idx="549">
                  <c:v>91486.343104476837</c:v>
                </c:pt>
                <c:pt idx="550">
                  <c:v>91486.343104476837</c:v>
                </c:pt>
                <c:pt idx="551">
                  <c:v>91486.343104476837</c:v>
                </c:pt>
                <c:pt idx="552">
                  <c:v>91486.343104476837</c:v>
                </c:pt>
                <c:pt idx="553">
                  <c:v>91486.343104476837</c:v>
                </c:pt>
                <c:pt idx="554">
                  <c:v>90390.099020143447</c:v>
                </c:pt>
                <c:pt idx="555">
                  <c:v>90091.121401523458</c:v>
                </c:pt>
                <c:pt idx="556">
                  <c:v>89792.154558813316</c:v>
                </c:pt>
                <c:pt idx="557">
                  <c:v>89592.832554430061</c:v>
                </c:pt>
                <c:pt idx="558">
                  <c:v>89592.832554430061</c:v>
                </c:pt>
                <c:pt idx="559">
                  <c:v>89592.832554430061</c:v>
                </c:pt>
                <c:pt idx="560">
                  <c:v>89293.854935810072</c:v>
                </c:pt>
                <c:pt idx="561">
                  <c:v>88994.888093099929</c:v>
                </c:pt>
                <c:pt idx="562">
                  <c:v>88596.254860243222</c:v>
                </c:pt>
                <c:pt idx="563">
                  <c:v>88097.955237239978</c:v>
                </c:pt>
                <c:pt idx="564">
                  <c:v>87500</c:v>
                </c:pt>
                <c:pt idx="565">
                  <c:v>87500</c:v>
                </c:pt>
                <c:pt idx="566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8-469B-9E91-F802D81923CD}"/>
            </c:ext>
          </c:extLst>
        </c:ser>
        <c:ser>
          <c:idx val="3"/>
          <c:order val="3"/>
          <c:tx>
            <c:strRef>
              <c:f>'[2]2019-Q1 2021 Perf'!$P$2</c:f>
              <c:strCache>
                <c:ptCount val="1"/>
                <c:pt idx="0">
                  <c:v>Static Floor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'[2]2019-Q1 2021 Perf'!$K$3:$K$569</c:f>
              <c:numCache>
                <c:formatCode>General</c:formatCode>
                <c:ptCount val="567"/>
                <c:pt idx="0">
                  <c:v>44286</c:v>
                </c:pt>
                <c:pt idx="1">
                  <c:v>44285</c:v>
                </c:pt>
                <c:pt idx="2">
                  <c:v>44284</c:v>
                </c:pt>
                <c:pt idx="3">
                  <c:v>44281</c:v>
                </c:pt>
                <c:pt idx="4">
                  <c:v>44280</c:v>
                </c:pt>
                <c:pt idx="5">
                  <c:v>44279</c:v>
                </c:pt>
                <c:pt idx="6">
                  <c:v>44278</c:v>
                </c:pt>
                <c:pt idx="7">
                  <c:v>44277</c:v>
                </c:pt>
                <c:pt idx="8">
                  <c:v>44274</c:v>
                </c:pt>
                <c:pt idx="9">
                  <c:v>44273</c:v>
                </c:pt>
                <c:pt idx="10">
                  <c:v>44272</c:v>
                </c:pt>
                <c:pt idx="11">
                  <c:v>44271</c:v>
                </c:pt>
                <c:pt idx="12">
                  <c:v>44270</c:v>
                </c:pt>
                <c:pt idx="13">
                  <c:v>44267</c:v>
                </c:pt>
                <c:pt idx="14">
                  <c:v>44266</c:v>
                </c:pt>
                <c:pt idx="15">
                  <c:v>44265</c:v>
                </c:pt>
                <c:pt idx="16">
                  <c:v>44264</c:v>
                </c:pt>
                <c:pt idx="17">
                  <c:v>44263</c:v>
                </c:pt>
                <c:pt idx="18">
                  <c:v>44260</c:v>
                </c:pt>
                <c:pt idx="19">
                  <c:v>44259</c:v>
                </c:pt>
                <c:pt idx="20">
                  <c:v>44258</c:v>
                </c:pt>
                <c:pt idx="21">
                  <c:v>44257</c:v>
                </c:pt>
                <c:pt idx="22">
                  <c:v>44256</c:v>
                </c:pt>
                <c:pt idx="23">
                  <c:v>44253</c:v>
                </c:pt>
                <c:pt idx="24">
                  <c:v>44252</c:v>
                </c:pt>
                <c:pt idx="25">
                  <c:v>44251</c:v>
                </c:pt>
                <c:pt idx="26">
                  <c:v>44250</c:v>
                </c:pt>
                <c:pt idx="27">
                  <c:v>44249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44239</c:v>
                </c:pt>
                <c:pt idx="33">
                  <c:v>44238</c:v>
                </c:pt>
                <c:pt idx="34">
                  <c:v>44237</c:v>
                </c:pt>
                <c:pt idx="35">
                  <c:v>44236</c:v>
                </c:pt>
                <c:pt idx="36">
                  <c:v>44235</c:v>
                </c:pt>
                <c:pt idx="37">
                  <c:v>44232</c:v>
                </c:pt>
                <c:pt idx="38">
                  <c:v>44231</c:v>
                </c:pt>
                <c:pt idx="39">
                  <c:v>44230</c:v>
                </c:pt>
                <c:pt idx="40">
                  <c:v>44229</c:v>
                </c:pt>
                <c:pt idx="41">
                  <c:v>44228</c:v>
                </c:pt>
                <c:pt idx="42">
                  <c:v>44225</c:v>
                </c:pt>
                <c:pt idx="43">
                  <c:v>44224</c:v>
                </c:pt>
                <c:pt idx="44">
                  <c:v>44223</c:v>
                </c:pt>
                <c:pt idx="45">
                  <c:v>44222</c:v>
                </c:pt>
                <c:pt idx="46">
                  <c:v>44221</c:v>
                </c:pt>
                <c:pt idx="47">
                  <c:v>44218</c:v>
                </c:pt>
                <c:pt idx="48">
                  <c:v>44217</c:v>
                </c:pt>
                <c:pt idx="49">
                  <c:v>44216</c:v>
                </c:pt>
                <c:pt idx="50">
                  <c:v>44215</c:v>
                </c:pt>
                <c:pt idx="51">
                  <c:v>44211</c:v>
                </c:pt>
                <c:pt idx="52">
                  <c:v>44210</c:v>
                </c:pt>
                <c:pt idx="53">
                  <c:v>44209</c:v>
                </c:pt>
                <c:pt idx="54">
                  <c:v>44208</c:v>
                </c:pt>
                <c:pt idx="55">
                  <c:v>44207</c:v>
                </c:pt>
                <c:pt idx="56">
                  <c:v>44204</c:v>
                </c:pt>
                <c:pt idx="57">
                  <c:v>44203</c:v>
                </c:pt>
                <c:pt idx="58">
                  <c:v>44202</c:v>
                </c:pt>
                <c:pt idx="59">
                  <c:v>44201</c:v>
                </c:pt>
                <c:pt idx="60">
                  <c:v>44200</c:v>
                </c:pt>
                <c:pt idx="61">
                  <c:v>44196</c:v>
                </c:pt>
                <c:pt idx="62">
                  <c:v>44195</c:v>
                </c:pt>
                <c:pt idx="63">
                  <c:v>44194</c:v>
                </c:pt>
                <c:pt idx="64">
                  <c:v>44193</c:v>
                </c:pt>
                <c:pt idx="65">
                  <c:v>44189</c:v>
                </c:pt>
                <c:pt idx="66">
                  <c:v>44188</c:v>
                </c:pt>
                <c:pt idx="67">
                  <c:v>44187</c:v>
                </c:pt>
                <c:pt idx="68">
                  <c:v>44186</c:v>
                </c:pt>
                <c:pt idx="69">
                  <c:v>44183</c:v>
                </c:pt>
                <c:pt idx="70">
                  <c:v>44182</c:v>
                </c:pt>
                <c:pt idx="71">
                  <c:v>44181</c:v>
                </c:pt>
                <c:pt idx="72">
                  <c:v>44180</c:v>
                </c:pt>
                <c:pt idx="73">
                  <c:v>44179</c:v>
                </c:pt>
                <c:pt idx="74">
                  <c:v>44176</c:v>
                </c:pt>
                <c:pt idx="75">
                  <c:v>44175</c:v>
                </c:pt>
                <c:pt idx="76">
                  <c:v>44174</c:v>
                </c:pt>
                <c:pt idx="77">
                  <c:v>44173</c:v>
                </c:pt>
                <c:pt idx="78">
                  <c:v>44172</c:v>
                </c:pt>
                <c:pt idx="79">
                  <c:v>44169</c:v>
                </c:pt>
                <c:pt idx="80">
                  <c:v>44168</c:v>
                </c:pt>
                <c:pt idx="81">
                  <c:v>44167</c:v>
                </c:pt>
                <c:pt idx="82">
                  <c:v>44166</c:v>
                </c:pt>
                <c:pt idx="83">
                  <c:v>44165</c:v>
                </c:pt>
                <c:pt idx="84">
                  <c:v>44162</c:v>
                </c:pt>
                <c:pt idx="85">
                  <c:v>44160</c:v>
                </c:pt>
                <c:pt idx="86">
                  <c:v>44159</c:v>
                </c:pt>
                <c:pt idx="87">
                  <c:v>44158</c:v>
                </c:pt>
                <c:pt idx="88">
                  <c:v>44155</c:v>
                </c:pt>
                <c:pt idx="89">
                  <c:v>44154</c:v>
                </c:pt>
                <c:pt idx="90">
                  <c:v>44153</c:v>
                </c:pt>
                <c:pt idx="91">
                  <c:v>44152</c:v>
                </c:pt>
                <c:pt idx="92">
                  <c:v>44151</c:v>
                </c:pt>
                <c:pt idx="93">
                  <c:v>44148</c:v>
                </c:pt>
                <c:pt idx="94">
                  <c:v>44147</c:v>
                </c:pt>
                <c:pt idx="95">
                  <c:v>44146</c:v>
                </c:pt>
                <c:pt idx="96">
                  <c:v>44145</c:v>
                </c:pt>
                <c:pt idx="97">
                  <c:v>44144</c:v>
                </c:pt>
                <c:pt idx="98">
                  <c:v>44141</c:v>
                </c:pt>
                <c:pt idx="99">
                  <c:v>44140</c:v>
                </c:pt>
                <c:pt idx="100">
                  <c:v>44139</c:v>
                </c:pt>
                <c:pt idx="101">
                  <c:v>44138</c:v>
                </c:pt>
                <c:pt idx="102">
                  <c:v>44137</c:v>
                </c:pt>
                <c:pt idx="103">
                  <c:v>44134</c:v>
                </c:pt>
                <c:pt idx="104">
                  <c:v>44133</c:v>
                </c:pt>
                <c:pt idx="105">
                  <c:v>44132</c:v>
                </c:pt>
                <c:pt idx="106">
                  <c:v>44131</c:v>
                </c:pt>
                <c:pt idx="107">
                  <c:v>44130</c:v>
                </c:pt>
                <c:pt idx="108">
                  <c:v>44127</c:v>
                </c:pt>
                <c:pt idx="109">
                  <c:v>44126</c:v>
                </c:pt>
                <c:pt idx="110">
                  <c:v>44125</c:v>
                </c:pt>
                <c:pt idx="111">
                  <c:v>44124</c:v>
                </c:pt>
                <c:pt idx="112">
                  <c:v>44123</c:v>
                </c:pt>
                <c:pt idx="113">
                  <c:v>44120</c:v>
                </c:pt>
                <c:pt idx="114">
                  <c:v>44119</c:v>
                </c:pt>
                <c:pt idx="115">
                  <c:v>44118</c:v>
                </c:pt>
                <c:pt idx="116">
                  <c:v>44117</c:v>
                </c:pt>
                <c:pt idx="117">
                  <c:v>44116</c:v>
                </c:pt>
                <c:pt idx="118">
                  <c:v>44113</c:v>
                </c:pt>
                <c:pt idx="119">
                  <c:v>44112</c:v>
                </c:pt>
                <c:pt idx="120">
                  <c:v>44111</c:v>
                </c:pt>
                <c:pt idx="121">
                  <c:v>44110</c:v>
                </c:pt>
                <c:pt idx="122">
                  <c:v>44109</c:v>
                </c:pt>
                <c:pt idx="123">
                  <c:v>44106</c:v>
                </c:pt>
                <c:pt idx="124">
                  <c:v>44105</c:v>
                </c:pt>
                <c:pt idx="125">
                  <c:v>44104</c:v>
                </c:pt>
                <c:pt idx="126">
                  <c:v>44103</c:v>
                </c:pt>
                <c:pt idx="127">
                  <c:v>44102</c:v>
                </c:pt>
                <c:pt idx="128">
                  <c:v>44099</c:v>
                </c:pt>
                <c:pt idx="129">
                  <c:v>44098</c:v>
                </c:pt>
                <c:pt idx="130">
                  <c:v>44097</c:v>
                </c:pt>
                <c:pt idx="131">
                  <c:v>44096</c:v>
                </c:pt>
                <c:pt idx="132">
                  <c:v>44095</c:v>
                </c:pt>
                <c:pt idx="133">
                  <c:v>44092</c:v>
                </c:pt>
                <c:pt idx="134">
                  <c:v>44091</c:v>
                </c:pt>
                <c:pt idx="135">
                  <c:v>44090</c:v>
                </c:pt>
                <c:pt idx="136">
                  <c:v>44089</c:v>
                </c:pt>
                <c:pt idx="137">
                  <c:v>44088</c:v>
                </c:pt>
                <c:pt idx="138">
                  <c:v>44085</c:v>
                </c:pt>
                <c:pt idx="139">
                  <c:v>44084</c:v>
                </c:pt>
                <c:pt idx="140">
                  <c:v>44083</c:v>
                </c:pt>
                <c:pt idx="141">
                  <c:v>44082</c:v>
                </c:pt>
                <c:pt idx="142">
                  <c:v>44078</c:v>
                </c:pt>
                <c:pt idx="143">
                  <c:v>44077</c:v>
                </c:pt>
                <c:pt idx="144">
                  <c:v>44076</c:v>
                </c:pt>
                <c:pt idx="145">
                  <c:v>44075</c:v>
                </c:pt>
                <c:pt idx="146">
                  <c:v>44074</c:v>
                </c:pt>
                <c:pt idx="147">
                  <c:v>44071</c:v>
                </c:pt>
                <c:pt idx="148">
                  <c:v>44070</c:v>
                </c:pt>
                <c:pt idx="149">
                  <c:v>44069</c:v>
                </c:pt>
                <c:pt idx="150">
                  <c:v>44068</c:v>
                </c:pt>
                <c:pt idx="151">
                  <c:v>44067</c:v>
                </c:pt>
                <c:pt idx="152">
                  <c:v>44064</c:v>
                </c:pt>
                <c:pt idx="153">
                  <c:v>44063</c:v>
                </c:pt>
                <c:pt idx="154">
                  <c:v>44062</c:v>
                </c:pt>
                <c:pt idx="155">
                  <c:v>44061</c:v>
                </c:pt>
                <c:pt idx="156">
                  <c:v>44060</c:v>
                </c:pt>
                <c:pt idx="157">
                  <c:v>44057</c:v>
                </c:pt>
                <c:pt idx="158">
                  <c:v>44056</c:v>
                </c:pt>
                <c:pt idx="159">
                  <c:v>44055</c:v>
                </c:pt>
                <c:pt idx="160">
                  <c:v>44054</c:v>
                </c:pt>
                <c:pt idx="161">
                  <c:v>44053</c:v>
                </c:pt>
                <c:pt idx="162">
                  <c:v>44050</c:v>
                </c:pt>
                <c:pt idx="163">
                  <c:v>44049</c:v>
                </c:pt>
                <c:pt idx="164">
                  <c:v>44048</c:v>
                </c:pt>
                <c:pt idx="165">
                  <c:v>44047</c:v>
                </c:pt>
                <c:pt idx="166">
                  <c:v>44046</c:v>
                </c:pt>
                <c:pt idx="167">
                  <c:v>44043</c:v>
                </c:pt>
                <c:pt idx="168">
                  <c:v>44042</c:v>
                </c:pt>
                <c:pt idx="169">
                  <c:v>44041</c:v>
                </c:pt>
                <c:pt idx="170">
                  <c:v>44040</c:v>
                </c:pt>
                <c:pt idx="171">
                  <c:v>44039</c:v>
                </c:pt>
                <c:pt idx="172">
                  <c:v>44036</c:v>
                </c:pt>
                <c:pt idx="173">
                  <c:v>44035</c:v>
                </c:pt>
                <c:pt idx="174">
                  <c:v>44034</c:v>
                </c:pt>
                <c:pt idx="175">
                  <c:v>44033</c:v>
                </c:pt>
                <c:pt idx="176">
                  <c:v>44032</c:v>
                </c:pt>
                <c:pt idx="177">
                  <c:v>44029</c:v>
                </c:pt>
                <c:pt idx="178">
                  <c:v>44028</c:v>
                </c:pt>
                <c:pt idx="179">
                  <c:v>44027</c:v>
                </c:pt>
                <c:pt idx="180">
                  <c:v>44026</c:v>
                </c:pt>
                <c:pt idx="181">
                  <c:v>44025</c:v>
                </c:pt>
                <c:pt idx="182">
                  <c:v>44022</c:v>
                </c:pt>
                <c:pt idx="183">
                  <c:v>44021</c:v>
                </c:pt>
                <c:pt idx="184">
                  <c:v>44020</c:v>
                </c:pt>
                <c:pt idx="185">
                  <c:v>44019</c:v>
                </c:pt>
                <c:pt idx="186">
                  <c:v>44018</c:v>
                </c:pt>
                <c:pt idx="187">
                  <c:v>44014</c:v>
                </c:pt>
                <c:pt idx="188">
                  <c:v>44013</c:v>
                </c:pt>
                <c:pt idx="189">
                  <c:v>44012</c:v>
                </c:pt>
                <c:pt idx="190">
                  <c:v>44011</c:v>
                </c:pt>
                <c:pt idx="191">
                  <c:v>44008</c:v>
                </c:pt>
                <c:pt idx="192">
                  <c:v>44007</c:v>
                </c:pt>
                <c:pt idx="193">
                  <c:v>44006</c:v>
                </c:pt>
                <c:pt idx="194">
                  <c:v>44005</c:v>
                </c:pt>
                <c:pt idx="195">
                  <c:v>44004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43994</c:v>
                </c:pt>
                <c:pt idx="202">
                  <c:v>43993</c:v>
                </c:pt>
                <c:pt idx="203">
                  <c:v>43992</c:v>
                </c:pt>
                <c:pt idx="204">
                  <c:v>43991</c:v>
                </c:pt>
                <c:pt idx="205">
                  <c:v>43990</c:v>
                </c:pt>
                <c:pt idx="206">
                  <c:v>43987</c:v>
                </c:pt>
                <c:pt idx="207">
                  <c:v>43986</c:v>
                </c:pt>
                <c:pt idx="208">
                  <c:v>43985</c:v>
                </c:pt>
                <c:pt idx="209">
                  <c:v>43984</c:v>
                </c:pt>
                <c:pt idx="210">
                  <c:v>43983</c:v>
                </c:pt>
                <c:pt idx="211">
                  <c:v>43980</c:v>
                </c:pt>
                <c:pt idx="212">
                  <c:v>43979</c:v>
                </c:pt>
                <c:pt idx="213">
                  <c:v>43978</c:v>
                </c:pt>
                <c:pt idx="214">
                  <c:v>43977</c:v>
                </c:pt>
                <c:pt idx="215">
                  <c:v>43973</c:v>
                </c:pt>
                <c:pt idx="216">
                  <c:v>43972</c:v>
                </c:pt>
                <c:pt idx="217">
                  <c:v>43971</c:v>
                </c:pt>
                <c:pt idx="218">
                  <c:v>43970</c:v>
                </c:pt>
                <c:pt idx="219">
                  <c:v>43969</c:v>
                </c:pt>
                <c:pt idx="220">
                  <c:v>43966</c:v>
                </c:pt>
                <c:pt idx="221">
                  <c:v>43965</c:v>
                </c:pt>
                <c:pt idx="222">
                  <c:v>43964</c:v>
                </c:pt>
                <c:pt idx="223">
                  <c:v>43963</c:v>
                </c:pt>
                <c:pt idx="224">
                  <c:v>43962</c:v>
                </c:pt>
                <c:pt idx="225">
                  <c:v>43959</c:v>
                </c:pt>
                <c:pt idx="226">
                  <c:v>43958</c:v>
                </c:pt>
                <c:pt idx="227">
                  <c:v>43957</c:v>
                </c:pt>
                <c:pt idx="228">
                  <c:v>43956</c:v>
                </c:pt>
                <c:pt idx="229">
                  <c:v>43955</c:v>
                </c:pt>
                <c:pt idx="230">
                  <c:v>43952</c:v>
                </c:pt>
                <c:pt idx="231">
                  <c:v>43951</c:v>
                </c:pt>
                <c:pt idx="232">
                  <c:v>43950</c:v>
                </c:pt>
                <c:pt idx="233">
                  <c:v>43949</c:v>
                </c:pt>
                <c:pt idx="234">
                  <c:v>43948</c:v>
                </c:pt>
                <c:pt idx="235">
                  <c:v>43945</c:v>
                </c:pt>
                <c:pt idx="236">
                  <c:v>43944</c:v>
                </c:pt>
                <c:pt idx="237">
                  <c:v>43943</c:v>
                </c:pt>
                <c:pt idx="238">
                  <c:v>43942</c:v>
                </c:pt>
                <c:pt idx="239">
                  <c:v>43941</c:v>
                </c:pt>
                <c:pt idx="240">
                  <c:v>43938</c:v>
                </c:pt>
                <c:pt idx="241">
                  <c:v>43937</c:v>
                </c:pt>
                <c:pt idx="242">
                  <c:v>43936</c:v>
                </c:pt>
                <c:pt idx="243">
                  <c:v>43935</c:v>
                </c:pt>
                <c:pt idx="244">
                  <c:v>43934</c:v>
                </c:pt>
                <c:pt idx="245">
                  <c:v>43930</c:v>
                </c:pt>
                <c:pt idx="246">
                  <c:v>43929</c:v>
                </c:pt>
                <c:pt idx="247">
                  <c:v>43928</c:v>
                </c:pt>
                <c:pt idx="248">
                  <c:v>43927</c:v>
                </c:pt>
                <c:pt idx="249">
                  <c:v>43924</c:v>
                </c:pt>
                <c:pt idx="250">
                  <c:v>43923</c:v>
                </c:pt>
                <c:pt idx="251">
                  <c:v>43922</c:v>
                </c:pt>
                <c:pt idx="252">
                  <c:v>43921</c:v>
                </c:pt>
                <c:pt idx="253">
                  <c:v>43920</c:v>
                </c:pt>
                <c:pt idx="254">
                  <c:v>43917</c:v>
                </c:pt>
                <c:pt idx="255">
                  <c:v>43916</c:v>
                </c:pt>
                <c:pt idx="256">
                  <c:v>43915</c:v>
                </c:pt>
                <c:pt idx="257">
                  <c:v>43914</c:v>
                </c:pt>
                <c:pt idx="258">
                  <c:v>43913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43903</c:v>
                </c:pt>
                <c:pt idx="265">
                  <c:v>43902</c:v>
                </c:pt>
                <c:pt idx="266">
                  <c:v>43901</c:v>
                </c:pt>
                <c:pt idx="267">
                  <c:v>43900</c:v>
                </c:pt>
                <c:pt idx="268">
                  <c:v>43899</c:v>
                </c:pt>
                <c:pt idx="269">
                  <c:v>43896</c:v>
                </c:pt>
                <c:pt idx="270">
                  <c:v>43895</c:v>
                </c:pt>
                <c:pt idx="271">
                  <c:v>43894</c:v>
                </c:pt>
                <c:pt idx="272">
                  <c:v>43893</c:v>
                </c:pt>
                <c:pt idx="273">
                  <c:v>43892</c:v>
                </c:pt>
                <c:pt idx="274">
                  <c:v>43889</c:v>
                </c:pt>
                <c:pt idx="275">
                  <c:v>43888</c:v>
                </c:pt>
                <c:pt idx="276">
                  <c:v>43887</c:v>
                </c:pt>
                <c:pt idx="277">
                  <c:v>43886</c:v>
                </c:pt>
                <c:pt idx="278">
                  <c:v>43885</c:v>
                </c:pt>
                <c:pt idx="279">
                  <c:v>43882</c:v>
                </c:pt>
                <c:pt idx="280">
                  <c:v>43881</c:v>
                </c:pt>
                <c:pt idx="281">
                  <c:v>43880</c:v>
                </c:pt>
                <c:pt idx="282">
                  <c:v>43879</c:v>
                </c:pt>
                <c:pt idx="283">
                  <c:v>43875</c:v>
                </c:pt>
                <c:pt idx="284">
                  <c:v>43874</c:v>
                </c:pt>
                <c:pt idx="285">
                  <c:v>43873</c:v>
                </c:pt>
                <c:pt idx="286">
                  <c:v>43872</c:v>
                </c:pt>
                <c:pt idx="287">
                  <c:v>43871</c:v>
                </c:pt>
                <c:pt idx="288">
                  <c:v>43868</c:v>
                </c:pt>
                <c:pt idx="289">
                  <c:v>43867</c:v>
                </c:pt>
                <c:pt idx="290">
                  <c:v>43866</c:v>
                </c:pt>
                <c:pt idx="291">
                  <c:v>43865</c:v>
                </c:pt>
                <c:pt idx="292">
                  <c:v>43864</c:v>
                </c:pt>
                <c:pt idx="293">
                  <c:v>43861</c:v>
                </c:pt>
                <c:pt idx="294">
                  <c:v>43860</c:v>
                </c:pt>
                <c:pt idx="295">
                  <c:v>43859</c:v>
                </c:pt>
                <c:pt idx="296">
                  <c:v>43858</c:v>
                </c:pt>
                <c:pt idx="297">
                  <c:v>43857</c:v>
                </c:pt>
                <c:pt idx="298">
                  <c:v>43854</c:v>
                </c:pt>
                <c:pt idx="299">
                  <c:v>43853</c:v>
                </c:pt>
                <c:pt idx="300">
                  <c:v>43852</c:v>
                </c:pt>
                <c:pt idx="301">
                  <c:v>43851</c:v>
                </c:pt>
                <c:pt idx="302">
                  <c:v>43847</c:v>
                </c:pt>
                <c:pt idx="303">
                  <c:v>43846</c:v>
                </c:pt>
                <c:pt idx="304">
                  <c:v>43845</c:v>
                </c:pt>
                <c:pt idx="305">
                  <c:v>43844</c:v>
                </c:pt>
                <c:pt idx="306">
                  <c:v>43843</c:v>
                </c:pt>
                <c:pt idx="307">
                  <c:v>43840</c:v>
                </c:pt>
                <c:pt idx="308">
                  <c:v>43839</c:v>
                </c:pt>
                <c:pt idx="309">
                  <c:v>43838</c:v>
                </c:pt>
                <c:pt idx="310">
                  <c:v>43837</c:v>
                </c:pt>
                <c:pt idx="311">
                  <c:v>43836</c:v>
                </c:pt>
                <c:pt idx="312">
                  <c:v>43833</c:v>
                </c:pt>
                <c:pt idx="313">
                  <c:v>43832</c:v>
                </c:pt>
                <c:pt idx="314">
                  <c:v>43830</c:v>
                </c:pt>
                <c:pt idx="315">
                  <c:v>43829</c:v>
                </c:pt>
                <c:pt idx="316">
                  <c:v>43826</c:v>
                </c:pt>
                <c:pt idx="317">
                  <c:v>43825</c:v>
                </c:pt>
                <c:pt idx="318">
                  <c:v>43823</c:v>
                </c:pt>
                <c:pt idx="319">
                  <c:v>43822</c:v>
                </c:pt>
                <c:pt idx="320">
                  <c:v>43819</c:v>
                </c:pt>
                <c:pt idx="321">
                  <c:v>43818</c:v>
                </c:pt>
                <c:pt idx="322">
                  <c:v>43817</c:v>
                </c:pt>
                <c:pt idx="323">
                  <c:v>43816</c:v>
                </c:pt>
                <c:pt idx="324">
                  <c:v>43815</c:v>
                </c:pt>
                <c:pt idx="325">
                  <c:v>43812</c:v>
                </c:pt>
                <c:pt idx="326">
                  <c:v>43811</c:v>
                </c:pt>
                <c:pt idx="327">
                  <c:v>43810</c:v>
                </c:pt>
                <c:pt idx="328">
                  <c:v>43809</c:v>
                </c:pt>
                <c:pt idx="329">
                  <c:v>43808</c:v>
                </c:pt>
                <c:pt idx="330">
                  <c:v>43805</c:v>
                </c:pt>
                <c:pt idx="331">
                  <c:v>43804</c:v>
                </c:pt>
                <c:pt idx="332">
                  <c:v>43803</c:v>
                </c:pt>
                <c:pt idx="333">
                  <c:v>43802</c:v>
                </c:pt>
                <c:pt idx="334">
                  <c:v>43801</c:v>
                </c:pt>
                <c:pt idx="335">
                  <c:v>43798</c:v>
                </c:pt>
                <c:pt idx="336">
                  <c:v>43796</c:v>
                </c:pt>
                <c:pt idx="337">
                  <c:v>43795</c:v>
                </c:pt>
                <c:pt idx="338">
                  <c:v>43794</c:v>
                </c:pt>
                <c:pt idx="339">
                  <c:v>43791</c:v>
                </c:pt>
                <c:pt idx="340">
                  <c:v>43790</c:v>
                </c:pt>
                <c:pt idx="341">
                  <c:v>43789</c:v>
                </c:pt>
                <c:pt idx="342">
                  <c:v>43788</c:v>
                </c:pt>
                <c:pt idx="343">
                  <c:v>43787</c:v>
                </c:pt>
                <c:pt idx="344">
                  <c:v>43784</c:v>
                </c:pt>
                <c:pt idx="345">
                  <c:v>43783</c:v>
                </c:pt>
                <c:pt idx="346">
                  <c:v>43782</c:v>
                </c:pt>
                <c:pt idx="347">
                  <c:v>43781</c:v>
                </c:pt>
                <c:pt idx="348">
                  <c:v>43780</c:v>
                </c:pt>
                <c:pt idx="349">
                  <c:v>43777</c:v>
                </c:pt>
                <c:pt idx="350">
                  <c:v>43776</c:v>
                </c:pt>
                <c:pt idx="351">
                  <c:v>43775</c:v>
                </c:pt>
                <c:pt idx="352">
                  <c:v>43774</c:v>
                </c:pt>
                <c:pt idx="353">
                  <c:v>43773</c:v>
                </c:pt>
                <c:pt idx="354">
                  <c:v>43770</c:v>
                </c:pt>
                <c:pt idx="355">
                  <c:v>43769</c:v>
                </c:pt>
                <c:pt idx="356">
                  <c:v>43768</c:v>
                </c:pt>
                <c:pt idx="357">
                  <c:v>43767</c:v>
                </c:pt>
                <c:pt idx="358">
                  <c:v>43766</c:v>
                </c:pt>
                <c:pt idx="359">
                  <c:v>43763</c:v>
                </c:pt>
                <c:pt idx="360">
                  <c:v>43762</c:v>
                </c:pt>
                <c:pt idx="361">
                  <c:v>43761</c:v>
                </c:pt>
                <c:pt idx="362">
                  <c:v>43760</c:v>
                </c:pt>
                <c:pt idx="363">
                  <c:v>43759</c:v>
                </c:pt>
                <c:pt idx="364">
                  <c:v>43756</c:v>
                </c:pt>
                <c:pt idx="365">
                  <c:v>43755</c:v>
                </c:pt>
                <c:pt idx="366">
                  <c:v>43754</c:v>
                </c:pt>
                <c:pt idx="367">
                  <c:v>43753</c:v>
                </c:pt>
                <c:pt idx="368">
                  <c:v>43752</c:v>
                </c:pt>
                <c:pt idx="369">
                  <c:v>43749</c:v>
                </c:pt>
                <c:pt idx="370">
                  <c:v>43748</c:v>
                </c:pt>
                <c:pt idx="371">
                  <c:v>43747</c:v>
                </c:pt>
                <c:pt idx="372">
                  <c:v>43746</c:v>
                </c:pt>
                <c:pt idx="373">
                  <c:v>43745</c:v>
                </c:pt>
                <c:pt idx="374">
                  <c:v>43742</c:v>
                </c:pt>
                <c:pt idx="375">
                  <c:v>43741</c:v>
                </c:pt>
                <c:pt idx="376">
                  <c:v>43740</c:v>
                </c:pt>
                <c:pt idx="377">
                  <c:v>43739</c:v>
                </c:pt>
                <c:pt idx="378">
                  <c:v>43738</c:v>
                </c:pt>
                <c:pt idx="379">
                  <c:v>43735</c:v>
                </c:pt>
                <c:pt idx="380">
                  <c:v>43734</c:v>
                </c:pt>
                <c:pt idx="381">
                  <c:v>43733</c:v>
                </c:pt>
                <c:pt idx="382">
                  <c:v>43732</c:v>
                </c:pt>
                <c:pt idx="383">
                  <c:v>43731</c:v>
                </c:pt>
                <c:pt idx="384">
                  <c:v>43728</c:v>
                </c:pt>
                <c:pt idx="385">
                  <c:v>43727</c:v>
                </c:pt>
                <c:pt idx="386">
                  <c:v>43726</c:v>
                </c:pt>
                <c:pt idx="387">
                  <c:v>43725</c:v>
                </c:pt>
                <c:pt idx="388">
                  <c:v>43724</c:v>
                </c:pt>
                <c:pt idx="389">
                  <c:v>43721</c:v>
                </c:pt>
                <c:pt idx="390">
                  <c:v>43720</c:v>
                </c:pt>
                <c:pt idx="391">
                  <c:v>43719</c:v>
                </c:pt>
                <c:pt idx="392">
                  <c:v>43718</c:v>
                </c:pt>
                <c:pt idx="393">
                  <c:v>43717</c:v>
                </c:pt>
                <c:pt idx="394">
                  <c:v>43714</c:v>
                </c:pt>
                <c:pt idx="395">
                  <c:v>43713</c:v>
                </c:pt>
                <c:pt idx="396">
                  <c:v>43712</c:v>
                </c:pt>
                <c:pt idx="397">
                  <c:v>43711</c:v>
                </c:pt>
                <c:pt idx="398">
                  <c:v>43707</c:v>
                </c:pt>
                <c:pt idx="399">
                  <c:v>43706</c:v>
                </c:pt>
                <c:pt idx="400">
                  <c:v>43705</c:v>
                </c:pt>
                <c:pt idx="401">
                  <c:v>43704</c:v>
                </c:pt>
                <c:pt idx="402">
                  <c:v>43703</c:v>
                </c:pt>
                <c:pt idx="403">
                  <c:v>43700</c:v>
                </c:pt>
                <c:pt idx="404">
                  <c:v>43699</c:v>
                </c:pt>
                <c:pt idx="405">
                  <c:v>43698</c:v>
                </c:pt>
                <c:pt idx="406">
                  <c:v>43697</c:v>
                </c:pt>
                <c:pt idx="407">
                  <c:v>43696</c:v>
                </c:pt>
                <c:pt idx="408">
                  <c:v>43693</c:v>
                </c:pt>
                <c:pt idx="409">
                  <c:v>43692</c:v>
                </c:pt>
                <c:pt idx="410">
                  <c:v>43691</c:v>
                </c:pt>
                <c:pt idx="411">
                  <c:v>43690</c:v>
                </c:pt>
                <c:pt idx="412">
                  <c:v>43689</c:v>
                </c:pt>
                <c:pt idx="413">
                  <c:v>43686</c:v>
                </c:pt>
                <c:pt idx="414">
                  <c:v>43685</c:v>
                </c:pt>
                <c:pt idx="415">
                  <c:v>43684</c:v>
                </c:pt>
                <c:pt idx="416">
                  <c:v>43683</c:v>
                </c:pt>
                <c:pt idx="417">
                  <c:v>43682</c:v>
                </c:pt>
                <c:pt idx="418">
                  <c:v>43679</c:v>
                </c:pt>
                <c:pt idx="419">
                  <c:v>43678</c:v>
                </c:pt>
                <c:pt idx="420">
                  <c:v>43677</c:v>
                </c:pt>
                <c:pt idx="421">
                  <c:v>43676</c:v>
                </c:pt>
                <c:pt idx="422">
                  <c:v>43675</c:v>
                </c:pt>
                <c:pt idx="423">
                  <c:v>43672</c:v>
                </c:pt>
                <c:pt idx="424">
                  <c:v>43671</c:v>
                </c:pt>
                <c:pt idx="425">
                  <c:v>43670</c:v>
                </c:pt>
                <c:pt idx="426">
                  <c:v>43669</c:v>
                </c:pt>
                <c:pt idx="427">
                  <c:v>43668</c:v>
                </c:pt>
                <c:pt idx="428">
                  <c:v>43665</c:v>
                </c:pt>
                <c:pt idx="429">
                  <c:v>43664</c:v>
                </c:pt>
                <c:pt idx="430">
                  <c:v>43663</c:v>
                </c:pt>
                <c:pt idx="431">
                  <c:v>43662</c:v>
                </c:pt>
                <c:pt idx="432">
                  <c:v>43661</c:v>
                </c:pt>
                <c:pt idx="433">
                  <c:v>43658</c:v>
                </c:pt>
                <c:pt idx="434">
                  <c:v>43657</c:v>
                </c:pt>
                <c:pt idx="435">
                  <c:v>43656</c:v>
                </c:pt>
                <c:pt idx="436">
                  <c:v>43655</c:v>
                </c:pt>
                <c:pt idx="437">
                  <c:v>43654</c:v>
                </c:pt>
                <c:pt idx="438">
                  <c:v>43651</c:v>
                </c:pt>
                <c:pt idx="439">
                  <c:v>43649</c:v>
                </c:pt>
                <c:pt idx="440">
                  <c:v>43648</c:v>
                </c:pt>
                <c:pt idx="441">
                  <c:v>43647</c:v>
                </c:pt>
                <c:pt idx="442">
                  <c:v>43644</c:v>
                </c:pt>
                <c:pt idx="443">
                  <c:v>43643</c:v>
                </c:pt>
                <c:pt idx="444">
                  <c:v>43642</c:v>
                </c:pt>
                <c:pt idx="445">
                  <c:v>43641</c:v>
                </c:pt>
                <c:pt idx="446">
                  <c:v>43640</c:v>
                </c:pt>
                <c:pt idx="447">
                  <c:v>43637</c:v>
                </c:pt>
                <c:pt idx="448">
                  <c:v>43636</c:v>
                </c:pt>
                <c:pt idx="449">
                  <c:v>43635</c:v>
                </c:pt>
                <c:pt idx="450">
                  <c:v>43634</c:v>
                </c:pt>
                <c:pt idx="451">
                  <c:v>43633</c:v>
                </c:pt>
                <c:pt idx="452">
                  <c:v>43630</c:v>
                </c:pt>
                <c:pt idx="453">
                  <c:v>43629</c:v>
                </c:pt>
                <c:pt idx="454">
                  <c:v>43628</c:v>
                </c:pt>
                <c:pt idx="455">
                  <c:v>43627</c:v>
                </c:pt>
                <c:pt idx="456">
                  <c:v>43626</c:v>
                </c:pt>
                <c:pt idx="457">
                  <c:v>43623</c:v>
                </c:pt>
                <c:pt idx="458">
                  <c:v>43622</c:v>
                </c:pt>
                <c:pt idx="459">
                  <c:v>43621</c:v>
                </c:pt>
                <c:pt idx="460">
                  <c:v>43620</c:v>
                </c:pt>
                <c:pt idx="461">
                  <c:v>43619</c:v>
                </c:pt>
                <c:pt idx="462">
                  <c:v>43616</c:v>
                </c:pt>
                <c:pt idx="463">
                  <c:v>43615</c:v>
                </c:pt>
                <c:pt idx="464">
                  <c:v>43614</c:v>
                </c:pt>
                <c:pt idx="465">
                  <c:v>43613</c:v>
                </c:pt>
                <c:pt idx="466">
                  <c:v>43609</c:v>
                </c:pt>
                <c:pt idx="467">
                  <c:v>43608</c:v>
                </c:pt>
                <c:pt idx="468">
                  <c:v>43607</c:v>
                </c:pt>
                <c:pt idx="469">
                  <c:v>43606</c:v>
                </c:pt>
                <c:pt idx="470">
                  <c:v>43605</c:v>
                </c:pt>
                <c:pt idx="471">
                  <c:v>43602</c:v>
                </c:pt>
                <c:pt idx="472">
                  <c:v>43601</c:v>
                </c:pt>
                <c:pt idx="473">
                  <c:v>43600</c:v>
                </c:pt>
                <c:pt idx="474">
                  <c:v>43599</c:v>
                </c:pt>
                <c:pt idx="475">
                  <c:v>43598</c:v>
                </c:pt>
                <c:pt idx="476">
                  <c:v>43595</c:v>
                </c:pt>
                <c:pt idx="477">
                  <c:v>43594</c:v>
                </c:pt>
                <c:pt idx="478">
                  <c:v>43593</c:v>
                </c:pt>
                <c:pt idx="479">
                  <c:v>43592</c:v>
                </c:pt>
                <c:pt idx="480">
                  <c:v>43591</c:v>
                </c:pt>
                <c:pt idx="481">
                  <c:v>43588</c:v>
                </c:pt>
                <c:pt idx="482">
                  <c:v>43587</c:v>
                </c:pt>
                <c:pt idx="483">
                  <c:v>43586</c:v>
                </c:pt>
                <c:pt idx="484">
                  <c:v>43585</c:v>
                </c:pt>
                <c:pt idx="485">
                  <c:v>43584</c:v>
                </c:pt>
                <c:pt idx="486">
                  <c:v>43581</c:v>
                </c:pt>
                <c:pt idx="487">
                  <c:v>43580</c:v>
                </c:pt>
                <c:pt idx="488">
                  <c:v>43579</c:v>
                </c:pt>
                <c:pt idx="489">
                  <c:v>43578</c:v>
                </c:pt>
                <c:pt idx="490">
                  <c:v>43577</c:v>
                </c:pt>
                <c:pt idx="491">
                  <c:v>43573</c:v>
                </c:pt>
                <c:pt idx="492">
                  <c:v>43572</c:v>
                </c:pt>
                <c:pt idx="493">
                  <c:v>43571</c:v>
                </c:pt>
                <c:pt idx="494">
                  <c:v>43570</c:v>
                </c:pt>
                <c:pt idx="495">
                  <c:v>43567</c:v>
                </c:pt>
                <c:pt idx="496">
                  <c:v>43566</c:v>
                </c:pt>
                <c:pt idx="497">
                  <c:v>43565</c:v>
                </c:pt>
                <c:pt idx="498">
                  <c:v>43564</c:v>
                </c:pt>
                <c:pt idx="499">
                  <c:v>43563</c:v>
                </c:pt>
                <c:pt idx="500">
                  <c:v>43560</c:v>
                </c:pt>
                <c:pt idx="501">
                  <c:v>43559</c:v>
                </c:pt>
                <c:pt idx="502">
                  <c:v>43558</c:v>
                </c:pt>
                <c:pt idx="503">
                  <c:v>43557</c:v>
                </c:pt>
                <c:pt idx="504">
                  <c:v>43556</c:v>
                </c:pt>
                <c:pt idx="505">
                  <c:v>43553</c:v>
                </c:pt>
                <c:pt idx="506">
                  <c:v>43552</c:v>
                </c:pt>
                <c:pt idx="507">
                  <c:v>43551</c:v>
                </c:pt>
                <c:pt idx="508">
                  <c:v>43550</c:v>
                </c:pt>
                <c:pt idx="509">
                  <c:v>43549</c:v>
                </c:pt>
                <c:pt idx="510">
                  <c:v>43546</c:v>
                </c:pt>
                <c:pt idx="511">
                  <c:v>43545</c:v>
                </c:pt>
                <c:pt idx="512">
                  <c:v>43544</c:v>
                </c:pt>
                <c:pt idx="513">
                  <c:v>43543</c:v>
                </c:pt>
                <c:pt idx="514">
                  <c:v>43542</c:v>
                </c:pt>
                <c:pt idx="515">
                  <c:v>43539</c:v>
                </c:pt>
                <c:pt idx="516">
                  <c:v>43538</c:v>
                </c:pt>
                <c:pt idx="517">
                  <c:v>43537</c:v>
                </c:pt>
                <c:pt idx="518">
                  <c:v>43536</c:v>
                </c:pt>
                <c:pt idx="519">
                  <c:v>43535</c:v>
                </c:pt>
                <c:pt idx="520">
                  <c:v>43532</c:v>
                </c:pt>
                <c:pt idx="521">
                  <c:v>43531</c:v>
                </c:pt>
                <c:pt idx="522">
                  <c:v>43530</c:v>
                </c:pt>
                <c:pt idx="523">
                  <c:v>43529</c:v>
                </c:pt>
                <c:pt idx="524">
                  <c:v>43528</c:v>
                </c:pt>
                <c:pt idx="525">
                  <c:v>43525</c:v>
                </c:pt>
                <c:pt idx="526">
                  <c:v>43524</c:v>
                </c:pt>
                <c:pt idx="527">
                  <c:v>43523</c:v>
                </c:pt>
                <c:pt idx="528">
                  <c:v>43522</c:v>
                </c:pt>
                <c:pt idx="529">
                  <c:v>43521</c:v>
                </c:pt>
                <c:pt idx="530">
                  <c:v>43518</c:v>
                </c:pt>
                <c:pt idx="531">
                  <c:v>43517</c:v>
                </c:pt>
                <c:pt idx="532">
                  <c:v>43516</c:v>
                </c:pt>
                <c:pt idx="533">
                  <c:v>43515</c:v>
                </c:pt>
                <c:pt idx="534">
                  <c:v>43511</c:v>
                </c:pt>
                <c:pt idx="535">
                  <c:v>43510</c:v>
                </c:pt>
                <c:pt idx="536">
                  <c:v>43509</c:v>
                </c:pt>
                <c:pt idx="537">
                  <c:v>43508</c:v>
                </c:pt>
                <c:pt idx="538">
                  <c:v>43507</c:v>
                </c:pt>
                <c:pt idx="539">
                  <c:v>43504</c:v>
                </c:pt>
                <c:pt idx="540">
                  <c:v>43503</c:v>
                </c:pt>
                <c:pt idx="541">
                  <c:v>43502</c:v>
                </c:pt>
                <c:pt idx="542">
                  <c:v>43501</c:v>
                </c:pt>
                <c:pt idx="543">
                  <c:v>43500</c:v>
                </c:pt>
                <c:pt idx="544">
                  <c:v>43497</c:v>
                </c:pt>
                <c:pt idx="545">
                  <c:v>43496</c:v>
                </c:pt>
                <c:pt idx="546">
                  <c:v>43495</c:v>
                </c:pt>
                <c:pt idx="547">
                  <c:v>43494</c:v>
                </c:pt>
                <c:pt idx="548">
                  <c:v>43493</c:v>
                </c:pt>
                <c:pt idx="549">
                  <c:v>43490</c:v>
                </c:pt>
                <c:pt idx="550">
                  <c:v>43489</c:v>
                </c:pt>
                <c:pt idx="551">
                  <c:v>43488</c:v>
                </c:pt>
                <c:pt idx="552">
                  <c:v>43487</c:v>
                </c:pt>
                <c:pt idx="553">
                  <c:v>43483</c:v>
                </c:pt>
                <c:pt idx="554">
                  <c:v>43482</c:v>
                </c:pt>
                <c:pt idx="555">
                  <c:v>43481</c:v>
                </c:pt>
                <c:pt idx="556">
                  <c:v>43480</c:v>
                </c:pt>
                <c:pt idx="557">
                  <c:v>43479</c:v>
                </c:pt>
                <c:pt idx="558">
                  <c:v>43476</c:v>
                </c:pt>
                <c:pt idx="559">
                  <c:v>43475</c:v>
                </c:pt>
                <c:pt idx="560">
                  <c:v>43474</c:v>
                </c:pt>
                <c:pt idx="561">
                  <c:v>43473</c:v>
                </c:pt>
                <c:pt idx="562">
                  <c:v>43472</c:v>
                </c:pt>
                <c:pt idx="563">
                  <c:v>43469</c:v>
                </c:pt>
                <c:pt idx="564">
                  <c:v>43468</c:v>
                </c:pt>
                <c:pt idx="565">
                  <c:v>43467</c:v>
                </c:pt>
                <c:pt idx="566">
                  <c:v>43465</c:v>
                </c:pt>
              </c:numCache>
            </c:numRef>
          </c:cat>
          <c:val>
            <c:numRef>
              <c:f>'[2]2019-Q1 2021 Perf'!$P$3:$P$569</c:f>
              <c:numCache>
                <c:formatCode>General</c:formatCode>
                <c:ptCount val="567"/>
                <c:pt idx="0">
                  <c:v>87500</c:v>
                </c:pt>
                <c:pt idx="1">
                  <c:v>87500</c:v>
                </c:pt>
                <c:pt idx="2">
                  <c:v>87500</c:v>
                </c:pt>
                <c:pt idx="3">
                  <c:v>87500</c:v>
                </c:pt>
                <c:pt idx="4">
                  <c:v>87500</c:v>
                </c:pt>
                <c:pt idx="5">
                  <c:v>87500</c:v>
                </c:pt>
                <c:pt idx="6">
                  <c:v>87500</c:v>
                </c:pt>
                <c:pt idx="7">
                  <c:v>87500</c:v>
                </c:pt>
                <c:pt idx="8">
                  <c:v>87500</c:v>
                </c:pt>
                <c:pt idx="9">
                  <c:v>87500</c:v>
                </c:pt>
                <c:pt idx="10">
                  <c:v>87500</c:v>
                </c:pt>
                <c:pt idx="11">
                  <c:v>87500</c:v>
                </c:pt>
                <c:pt idx="12">
                  <c:v>87500</c:v>
                </c:pt>
                <c:pt idx="13">
                  <c:v>87500</c:v>
                </c:pt>
                <c:pt idx="14">
                  <c:v>87500</c:v>
                </c:pt>
                <c:pt idx="15">
                  <c:v>87500</c:v>
                </c:pt>
                <c:pt idx="16">
                  <c:v>87500</c:v>
                </c:pt>
                <c:pt idx="17">
                  <c:v>87500</c:v>
                </c:pt>
                <c:pt idx="18">
                  <c:v>87500</c:v>
                </c:pt>
                <c:pt idx="19">
                  <c:v>87500</c:v>
                </c:pt>
                <c:pt idx="20">
                  <c:v>87500</c:v>
                </c:pt>
                <c:pt idx="21">
                  <c:v>87500</c:v>
                </c:pt>
                <c:pt idx="22">
                  <c:v>87500</c:v>
                </c:pt>
                <c:pt idx="23">
                  <c:v>87500</c:v>
                </c:pt>
                <c:pt idx="24">
                  <c:v>87500</c:v>
                </c:pt>
                <c:pt idx="25">
                  <c:v>87500</c:v>
                </c:pt>
                <c:pt idx="26">
                  <c:v>87500</c:v>
                </c:pt>
                <c:pt idx="27">
                  <c:v>87500</c:v>
                </c:pt>
                <c:pt idx="28">
                  <c:v>87500</c:v>
                </c:pt>
                <c:pt idx="29">
                  <c:v>87500</c:v>
                </c:pt>
                <c:pt idx="30">
                  <c:v>87500</c:v>
                </c:pt>
                <c:pt idx="31">
                  <c:v>87500</c:v>
                </c:pt>
                <c:pt idx="32">
                  <c:v>87500</c:v>
                </c:pt>
                <c:pt idx="33">
                  <c:v>87500</c:v>
                </c:pt>
                <c:pt idx="34">
                  <c:v>87500</c:v>
                </c:pt>
                <c:pt idx="35">
                  <c:v>87500</c:v>
                </c:pt>
                <c:pt idx="36">
                  <c:v>87500</c:v>
                </c:pt>
                <c:pt idx="37">
                  <c:v>87500</c:v>
                </c:pt>
                <c:pt idx="38">
                  <c:v>87500</c:v>
                </c:pt>
                <c:pt idx="39">
                  <c:v>87500</c:v>
                </c:pt>
                <c:pt idx="40">
                  <c:v>87500</c:v>
                </c:pt>
                <c:pt idx="41">
                  <c:v>87500</c:v>
                </c:pt>
                <c:pt idx="42">
                  <c:v>87500</c:v>
                </c:pt>
                <c:pt idx="43">
                  <c:v>87500</c:v>
                </c:pt>
                <c:pt idx="44">
                  <c:v>87500</c:v>
                </c:pt>
                <c:pt idx="45">
                  <c:v>87500</c:v>
                </c:pt>
                <c:pt idx="46">
                  <c:v>87500</c:v>
                </c:pt>
                <c:pt idx="47">
                  <c:v>87500</c:v>
                </c:pt>
                <c:pt idx="48">
                  <c:v>87500</c:v>
                </c:pt>
                <c:pt idx="49">
                  <c:v>87500</c:v>
                </c:pt>
                <c:pt idx="50">
                  <c:v>87500</c:v>
                </c:pt>
                <c:pt idx="51">
                  <c:v>87500</c:v>
                </c:pt>
                <c:pt idx="52">
                  <c:v>87500</c:v>
                </c:pt>
                <c:pt idx="53">
                  <c:v>87500</c:v>
                </c:pt>
                <c:pt idx="54">
                  <c:v>87500</c:v>
                </c:pt>
                <c:pt idx="55">
                  <c:v>87500</c:v>
                </c:pt>
                <c:pt idx="56">
                  <c:v>87500</c:v>
                </c:pt>
                <c:pt idx="57">
                  <c:v>87500</c:v>
                </c:pt>
                <c:pt idx="58">
                  <c:v>87500</c:v>
                </c:pt>
                <c:pt idx="59">
                  <c:v>87500</c:v>
                </c:pt>
                <c:pt idx="60">
                  <c:v>87500</c:v>
                </c:pt>
                <c:pt idx="61">
                  <c:v>87500</c:v>
                </c:pt>
                <c:pt idx="62">
                  <c:v>87500</c:v>
                </c:pt>
                <c:pt idx="63">
                  <c:v>87500</c:v>
                </c:pt>
                <c:pt idx="64">
                  <c:v>87500</c:v>
                </c:pt>
                <c:pt idx="65">
                  <c:v>87500</c:v>
                </c:pt>
                <c:pt idx="66">
                  <c:v>87500</c:v>
                </c:pt>
                <c:pt idx="67">
                  <c:v>87500</c:v>
                </c:pt>
                <c:pt idx="68">
                  <c:v>87500</c:v>
                </c:pt>
                <c:pt idx="69">
                  <c:v>87500</c:v>
                </c:pt>
                <c:pt idx="70">
                  <c:v>87500</c:v>
                </c:pt>
                <c:pt idx="71">
                  <c:v>87500</c:v>
                </c:pt>
                <c:pt idx="72">
                  <c:v>87500</c:v>
                </c:pt>
                <c:pt idx="73">
                  <c:v>87500</c:v>
                </c:pt>
                <c:pt idx="74">
                  <c:v>87500</c:v>
                </c:pt>
                <c:pt idx="75">
                  <c:v>87500</c:v>
                </c:pt>
                <c:pt idx="76">
                  <c:v>87500</c:v>
                </c:pt>
                <c:pt idx="77">
                  <c:v>87500</c:v>
                </c:pt>
                <c:pt idx="78">
                  <c:v>87500</c:v>
                </c:pt>
                <c:pt idx="79">
                  <c:v>87500</c:v>
                </c:pt>
                <c:pt idx="80">
                  <c:v>87500</c:v>
                </c:pt>
                <c:pt idx="81">
                  <c:v>87500</c:v>
                </c:pt>
                <c:pt idx="82">
                  <c:v>87500</c:v>
                </c:pt>
                <c:pt idx="83">
                  <c:v>87500</c:v>
                </c:pt>
                <c:pt idx="84">
                  <c:v>87500</c:v>
                </c:pt>
                <c:pt idx="85">
                  <c:v>87500</c:v>
                </c:pt>
                <c:pt idx="86">
                  <c:v>87500</c:v>
                </c:pt>
                <c:pt idx="87">
                  <c:v>87500</c:v>
                </c:pt>
                <c:pt idx="88">
                  <c:v>87500</c:v>
                </c:pt>
                <c:pt idx="89">
                  <c:v>87500</c:v>
                </c:pt>
                <c:pt idx="90">
                  <c:v>87500</c:v>
                </c:pt>
                <c:pt idx="91">
                  <c:v>87500</c:v>
                </c:pt>
                <c:pt idx="92">
                  <c:v>87500</c:v>
                </c:pt>
                <c:pt idx="93">
                  <c:v>87500</c:v>
                </c:pt>
                <c:pt idx="94">
                  <c:v>87500</c:v>
                </c:pt>
                <c:pt idx="95">
                  <c:v>87500</c:v>
                </c:pt>
                <c:pt idx="96">
                  <c:v>87500</c:v>
                </c:pt>
                <c:pt idx="97">
                  <c:v>87500</c:v>
                </c:pt>
                <c:pt idx="98">
                  <c:v>87500</c:v>
                </c:pt>
                <c:pt idx="99">
                  <c:v>87500</c:v>
                </c:pt>
                <c:pt idx="100">
                  <c:v>87500</c:v>
                </c:pt>
                <c:pt idx="101">
                  <c:v>87500</c:v>
                </c:pt>
                <c:pt idx="102">
                  <c:v>87500</c:v>
                </c:pt>
                <c:pt idx="103">
                  <c:v>87500</c:v>
                </c:pt>
                <c:pt idx="104">
                  <c:v>87500</c:v>
                </c:pt>
                <c:pt idx="105">
                  <c:v>87500</c:v>
                </c:pt>
                <c:pt idx="106">
                  <c:v>87500</c:v>
                </c:pt>
                <c:pt idx="107">
                  <c:v>87500</c:v>
                </c:pt>
                <c:pt idx="108">
                  <c:v>87500</c:v>
                </c:pt>
                <c:pt idx="109">
                  <c:v>87500</c:v>
                </c:pt>
                <c:pt idx="110">
                  <c:v>87500</c:v>
                </c:pt>
                <c:pt idx="111">
                  <c:v>87500</c:v>
                </c:pt>
                <c:pt idx="112">
                  <c:v>87500</c:v>
                </c:pt>
                <c:pt idx="113">
                  <c:v>87500</c:v>
                </c:pt>
                <c:pt idx="114">
                  <c:v>87500</c:v>
                </c:pt>
                <c:pt idx="115">
                  <c:v>87500</c:v>
                </c:pt>
                <c:pt idx="116">
                  <c:v>87500</c:v>
                </c:pt>
                <c:pt idx="117">
                  <c:v>87500</c:v>
                </c:pt>
                <c:pt idx="118">
                  <c:v>87500</c:v>
                </c:pt>
                <c:pt idx="119">
                  <c:v>87500</c:v>
                </c:pt>
                <c:pt idx="120">
                  <c:v>87500</c:v>
                </c:pt>
                <c:pt idx="121">
                  <c:v>87500</c:v>
                </c:pt>
                <c:pt idx="122">
                  <c:v>87500</c:v>
                </c:pt>
                <c:pt idx="123">
                  <c:v>87500</c:v>
                </c:pt>
                <c:pt idx="124">
                  <c:v>87500</c:v>
                </c:pt>
                <c:pt idx="125">
                  <c:v>87500</c:v>
                </c:pt>
                <c:pt idx="126">
                  <c:v>87500</c:v>
                </c:pt>
                <c:pt idx="127">
                  <c:v>87500</c:v>
                </c:pt>
                <c:pt idx="128">
                  <c:v>87500</c:v>
                </c:pt>
                <c:pt idx="129">
                  <c:v>87500</c:v>
                </c:pt>
                <c:pt idx="130">
                  <c:v>87500</c:v>
                </c:pt>
                <c:pt idx="131">
                  <c:v>87500</c:v>
                </c:pt>
                <c:pt idx="132">
                  <c:v>87500</c:v>
                </c:pt>
                <c:pt idx="133">
                  <c:v>87500</c:v>
                </c:pt>
                <c:pt idx="134">
                  <c:v>87500</c:v>
                </c:pt>
                <c:pt idx="135">
                  <c:v>87500</c:v>
                </c:pt>
                <c:pt idx="136">
                  <c:v>87500</c:v>
                </c:pt>
                <c:pt idx="137">
                  <c:v>87500</c:v>
                </c:pt>
                <c:pt idx="138">
                  <c:v>87500</c:v>
                </c:pt>
                <c:pt idx="139">
                  <c:v>87500</c:v>
                </c:pt>
                <c:pt idx="140">
                  <c:v>87500</c:v>
                </c:pt>
                <c:pt idx="141">
                  <c:v>87500</c:v>
                </c:pt>
                <c:pt idx="142">
                  <c:v>87500</c:v>
                </c:pt>
                <c:pt idx="143">
                  <c:v>87500</c:v>
                </c:pt>
                <c:pt idx="144">
                  <c:v>87500</c:v>
                </c:pt>
                <c:pt idx="145">
                  <c:v>87500</c:v>
                </c:pt>
                <c:pt idx="146">
                  <c:v>87500</c:v>
                </c:pt>
                <c:pt idx="147">
                  <c:v>87500</c:v>
                </c:pt>
                <c:pt idx="148">
                  <c:v>87500</c:v>
                </c:pt>
                <c:pt idx="149">
                  <c:v>87500</c:v>
                </c:pt>
                <c:pt idx="150">
                  <c:v>87500</c:v>
                </c:pt>
                <c:pt idx="151">
                  <c:v>87500</c:v>
                </c:pt>
                <c:pt idx="152">
                  <c:v>87500</c:v>
                </c:pt>
                <c:pt idx="153">
                  <c:v>87500</c:v>
                </c:pt>
                <c:pt idx="154">
                  <c:v>87500</c:v>
                </c:pt>
                <c:pt idx="155">
                  <c:v>87500</c:v>
                </c:pt>
                <c:pt idx="156">
                  <c:v>87500</c:v>
                </c:pt>
                <c:pt idx="157">
                  <c:v>87500</c:v>
                </c:pt>
                <c:pt idx="158">
                  <c:v>87500</c:v>
                </c:pt>
                <c:pt idx="159">
                  <c:v>87500</c:v>
                </c:pt>
                <c:pt idx="160">
                  <c:v>87500</c:v>
                </c:pt>
                <c:pt idx="161">
                  <c:v>87500</c:v>
                </c:pt>
                <c:pt idx="162">
                  <c:v>87500</c:v>
                </c:pt>
                <c:pt idx="163">
                  <c:v>87500</c:v>
                </c:pt>
                <c:pt idx="164">
                  <c:v>87500</c:v>
                </c:pt>
                <c:pt idx="165">
                  <c:v>87500</c:v>
                </c:pt>
                <c:pt idx="166">
                  <c:v>87500</c:v>
                </c:pt>
                <c:pt idx="167">
                  <c:v>87500</c:v>
                </c:pt>
                <c:pt idx="168">
                  <c:v>87500</c:v>
                </c:pt>
                <c:pt idx="169">
                  <c:v>87500</c:v>
                </c:pt>
                <c:pt idx="170">
                  <c:v>87500</c:v>
                </c:pt>
                <c:pt idx="171">
                  <c:v>87500</c:v>
                </c:pt>
                <c:pt idx="172">
                  <c:v>87500</c:v>
                </c:pt>
                <c:pt idx="173">
                  <c:v>87500</c:v>
                </c:pt>
                <c:pt idx="174">
                  <c:v>87500</c:v>
                </c:pt>
                <c:pt idx="175">
                  <c:v>87500</c:v>
                </c:pt>
                <c:pt idx="176">
                  <c:v>87500</c:v>
                </c:pt>
                <c:pt idx="177">
                  <c:v>87500</c:v>
                </c:pt>
                <c:pt idx="178">
                  <c:v>87500</c:v>
                </c:pt>
                <c:pt idx="179">
                  <c:v>87500</c:v>
                </c:pt>
                <c:pt idx="180">
                  <c:v>87500</c:v>
                </c:pt>
                <c:pt idx="181">
                  <c:v>87500</c:v>
                </c:pt>
                <c:pt idx="182">
                  <c:v>87500</c:v>
                </c:pt>
                <c:pt idx="183">
                  <c:v>87500</c:v>
                </c:pt>
                <c:pt idx="184">
                  <c:v>87500</c:v>
                </c:pt>
                <c:pt idx="185">
                  <c:v>87500</c:v>
                </c:pt>
                <c:pt idx="186">
                  <c:v>87500</c:v>
                </c:pt>
                <c:pt idx="187">
                  <c:v>87500</c:v>
                </c:pt>
                <c:pt idx="188">
                  <c:v>87500</c:v>
                </c:pt>
                <c:pt idx="189">
                  <c:v>87500</c:v>
                </c:pt>
                <c:pt idx="190">
                  <c:v>87500</c:v>
                </c:pt>
                <c:pt idx="191">
                  <c:v>87500</c:v>
                </c:pt>
                <c:pt idx="192">
                  <c:v>87500</c:v>
                </c:pt>
                <c:pt idx="193">
                  <c:v>87500</c:v>
                </c:pt>
                <c:pt idx="194">
                  <c:v>87500</c:v>
                </c:pt>
                <c:pt idx="195">
                  <c:v>87500</c:v>
                </c:pt>
                <c:pt idx="196">
                  <c:v>87500</c:v>
                </c:pt>
                <c:pt idx="197">
                  <c:v>87500</c:v>
                </c:pt>
                <c:pt idx="198">
                  <c:v>87500</c:v>
                </c:pt>
                <c:pt idx="199">
                  <c:v>87500</c:v>
                </c:pt>
                <c:pt idx="200">
                  <c:v>87500</c:v>
                </c:pt>
                <c:pt idx="201">
                  <c:v>87500</c:v>
                </c:pt>
                <c:pt idx="202">
                  <c:v>87500</c:v>
                </c:pt>
                <c:pt idx="203">
                  <c:v>87500</c:v>
                </c:pt>
                <c:pt idx="204">
                  <c:v>87500</c:v>
                </c:pt>
                <c:pt idx="205">
                  <c:v>87500</c:v>
                </c:pt>
                <c:pt idx="206">
                  <c:v>87500</c:v>
                </c:pt>
                <c:pt idx="207">
                  <c:v>87500</c:v>
                </c:pt>
                <c:pt idx="208">
                  <c:v>87500</c:v>
                </c:pt>
                <c:pt idx="209">
                  <c:v>87500</c:v>
                </c:pt>
                <c:pt idx="210">
                  <c:v>87500</c:v>
                </c:pt>
                <c:pt idx="211">
                  <c:v>87500</c:v>
                </c:pt>
                <c:pt idx="212">
                  <c:v>87500</c:v>
                </c:pt>
                <c:pt idx="213">
                  <c:v>87500</c:v>
                </c:pt>
                <c:pt idx="214">
                  <c:v>87500</c:v>
                </c:pt>
                <c:pt idx="215">
                  <c:v>87500</c:v>
                </c:pt>
                <c:pt idx="216">
                  <c:v>87500</c:v>
                </c:pt>
                <c:pt idx="217">
                  <c:v>87500</c:v>
                </c:pt>
                <c:pt idx="218">
                  <c:v>87500</c:v>
                </c:pt>
                <c:pt idx="219">
                  <c:v>87500</c:v>
                </c:pt>
                <c:pt idx="220">
                  <c:v>87500</c:v>
                </c:pt>
                <c:pt idx="221">
                  <c:v>87500</c:v>
                </c:pt>
                <c:pt idx="222">
                  <c:v>87500</c:v>
                </c:pt>
                <c:pt idx="223">
                  <c:v>87500</c:v>
                </c:pt>
                <c:pt idx="224">
                  <c:v>87500</c:v>
                </c:pt>
                <c:pt idx="225">
                  <c:v>87500</c:v>
                </c:pt>
                <c:pt idx="226">
                  <c:v>87500</c:v>
                </c:pt>
                <c:pt idx="227">
                  <c:v>87500</c:v>
                </c:pt>
                <c:pt idx="228">
                  <c:v>87500</c:v>
                </c:pt>
                <c:pt idx="229">
                  <c:v>87500</c:v>
                </c:pt>
                <c:pt idx="230">
                  <c:v>87500</c:v>
                </c:pt>
                <c:pt idx="231">
                  <c:v>87500</c:v>
                </c:pt>
                <c:pt idx="232">
                  <c:v>87500</c:v>
                </c:pt>
                <c:pt idx="233">
                  <c:v>87500</c:v>
                </c:pt>
                <c:pt idx="234">
                  <c:v>87500</c:v>
                </c:pt>
                <c:pt idx="235">
                  <c:v>87500</c:v>
                </c:pt>
                <c:pt idx="236">
                  <c:v>87500</c:v>
                </c:pt>
                <c:pt idx="237">
                  <c:v>87500</c:v>
                </c:pt>
                <c:pt idx="238">
                  <c:v>87500</c:v>
                </c:pt>
                <c:pt idx="239">
                  <c:v>87500</c:v>
                </c:pt>
                <c:pt idx="240">
                  <c:v>87500</c:v>
                </c:pt>
                <c:pt idx="241">
                  <c:v>87500</c:v>
                </c:pt>
                <c:pt idx="242">
                  <c:v>87500</c:v>
                </c:pt>
                <c:pt idx="243">
                  <c:v>87500</c:v>
                </c:pt>
                <c:pt idx="244">
                  <c:v>87500</c:v>
                </c:pt>
                <c:pt idx="245">
                  <c:v>87500</c:v>
                </c:pt>
                <c:pt idx="246">
                  <c:v>87500</c:v>
                </c:pt>
                <c:pt idx="247">
                  <c:v>87500</c:v>
                </c:pt>
                <c:pt idx="248">
                  <c:v>87500</c:v>
                </c:pt>
                <c:pt idx="249">
                  <c:v>87500</c:v>
                </c:pt>
                <c:pt idx="250">
                  <c:v>87500</c:v>
                </c:pt>
                <c:pt idx="251">
                  <c:v>87500</c:v>
                </c:pt>
                <c:pt idx="252">
                  <c:v>87500</c:v>
                </c:pt>
                <c:pt idx="253">
                  <c:v>87500</c:v>
                </c:pt>
                <c:pt idx="254">
                  <c:v>87500</c:v>
                </c:pt>
                <c:pt idx="255">
                  <c:v>87500</c:v>
                </c:pt>
                <c:pt idx="256">
                  <c:v>87500</c:v>
                </c:pt>
                <c:pt idx="257">
                  <c:v>87500</c:v>
                </c:pt>
                <c:pt idx="258">
                  <c:v>87500</c:v>
                </c:pt>
                <c:pt idx="259">
                  <c:v>87500</c:v>
                </c:pt>
                <c:pt idx="260">
                  <c:v>87500</c:v>
                </c:pt>
                <c:pt idx="261">
                  <c:v>87500</c:v>
                </c:pt>
                <c:pt idx="262">
                  <c:v>87500</c:v>
                </c:pt>
                <c:pt idx="263">
                  <c:v>87500</c:v>
                </c:pt>
                <c:pt idx="264">
                  <c:v>87500</c:v>
                </c:pt>
                <c:pt idx="265">
                  <c:v>87500</c:v>
                </c:pt>
                <c:pt idx="266">
                  <c:v>87500</c:v>
                </c:pt>
                <c:pt idx="267">
                  <c:v>87500</c:v>
                </c:pt>
                <c:pt idx="268">
                  <c:v>87500</c:v>
                </c:pt>
                <c:pt idx="269">
                  <c:v>87500</c:v>
                </c:pt>
                <c:pt idx="270">
                  <c:v>87500</c:v>
                </c:pt>
                <c:pt idx="271">
                  <c:v>87500</c:v>
                </c:pt>
                <c:pt idx="272">
                  <c:v>87500</c:v>
                </c:pt>
                <c:pt idx="273">
                  <c:v>87500</c:v>
                </c:pt>
                <c:pt idx="274">
                  <c:v>87500</c:v>
                </c:pt>
                <c:pt idx="275">
                  <c:v>87500</c:v>
                </c:pt>
                <c:pt idx="276">
                  <c:v>87500</c:v>
                </c:pt>
                <c:pt idx="277">
                  <c:v>87500</c:v>
                </c:pt>
                <c:pt idx="278">
                  <c:v>87500</c:v>
                </c:pt>
                <c:pt idx="279">
                  <c:v>87500</c:v>
                </c:pt>
                <c:pt idx="280">
                  <c:v>87500</c:v>
                </c:pt>
                <c:pt idx="281">
                  <c:v>87500</c:v>
                </c:pt>
                <c:pt idx="282">
                  <c:v>87500</c:v>
                </c:pt>
                <c:pt idx="283">
                  <c:v>87500</c:v>
                </c:pt>
                <c:pt idx="284">
                  <c:v>87500</c:v>
                </c:pt>
                <c:pt idx="285">
                  <c:v>87500</c:v>
                </c:pt>
                <c:pt idx="286">
                  <c:v>87500</c:v>
                </c:pt>
                <c:pt idx="287">
                  <c:v>87500</c:v>
                </c:pt>
                <c:pt idx="288">
                  <c:v>87500</c:v>
                </c:pt>
                <c:pt idx="289">
                  <c:v>87500</c:v>
                </c:pt>
                <c:pt idx="290">
                  <c:v>87500</c:v>
                </c:pt>
                <c:pt idx="291">
                  <c:v>87500</c:v>
                </c:pt>
                <c:pt idx="292">
                  <c:v>87500</c:v>
                </c:pt>
                <c:pt idx="293">
                  <c:v>87500</c:v>
                </c:pt>
                <c:pt idx="294">
                  <c:v>87500</c:v>
                </c:pt>
                <c:pt idx="295">
                  <c:v>87500</c:v>
                </c:pt>
                <c:pt idx="296">
                  <c:v>87500</c:v>
                </c:pt>
                <c:pt idx="297">
                  <c:v>87500</c:v>
                </c:pt>
                <c:pt idx="298">
                  <c:v>87500</c:v>
                </c:pt>
                <c:pt idx="299">
                  <c:v>87500</c:v>
                </c:pt>
                <c:pt idx="300">
                  <c:v>87500</c:v>
                </c:pt>
                <c:pt idx="301">
                  <c:v>87500</c:v>
                </c:pt>
                <c:pt idx="302">
                  <c:v>87500</c:v>
                </c:pt>
                <c:pt idx="303">
                  <c:v>87500</c:v>
                </c:pt>
                <c:pt idx="304">
                  <c:v>87500</c:v>
                </c:pt>
                <c:pt idx="305">
                  <c:v>87500</c:v>
                </c:pt>
                <c:pt idx="306">
                  <c:v>87500</c:v>
                </c:pt>
                <c:pt idx="307">
                  <c:v>87500</c:v>
                </c:pt>
                <c:pt idx="308">
                  <c:v>87500</c:v>
                </c:pt>
                <c:pt idx="309">
                  <c:v>87500</c:v>
                </c:pt>
                <c:pt idx="310">
                  <c:v>87500</c:v>
                </c:pt>
                <c:pt idx="311">
                  <c:v>87500</c:v>
                </c:pt>
                <c:pt idx="312">
                  <c:v>87500</c:v>
                </c:pt>
                <c:pt idx="313">
                  <c:v>87500</c:v>
                </c:pt>
                <c:pt idx="314">
                  <c:v>87500</c:v>
                </c:pt>
                <c:pt idx="315">
                  <c:v>87500</c:v>
                </c:pt>
                <c:pt idx="316">
                  <c:v>87500</c:v>
                </c:pt>
                <c:pt idx="317">
                  <c:v>87500</c:v>
                </c:pt>
                <c:pt idx="318">
                  <c:v>87500</c:v>
                </c:pt>
                <c:pt idx="319">
                  <c:v>87500</c:v>
                </c:pt>
                <c:pt idx="320">
                  <c:v>87500</c:v>
                </c:pt>
                <c:pt idx="321">
                  <c:v>87500</c:v>
                </c:pt>
                <c:pt idx="322">
                  <c:v>87500</c:v>
                </c:pt>
                <c:pt idx="323">
                  <c:v>87500</c:v>
                </c:pt>
                <c:pt idx="324">
                  <c:v>87500</c:v>
                </c:pt>
                <c:pt idx="325">
                  <c:v>87500</c:v>
                </c:pt>
                <c:pt idx="326">
                  <c:v>87500</c:v>
                </c:pt>
                <c:pt idx="327">
                  <c:v>87500</c:v>
                </c:pt>
                <c:pt idx="328">
                  <c:v>87500</c:v>
                </c:pt>
                <c:pt idx="329">
                  <c:v>87500</c:v>
                </c:pt>
                <c:pt idx="330">
                  <c:v>87500</c:v>
                </c:pt>
                <c:pt idx="331">
                  <c:v>87500</c:v>
                </c:pt>
                <c:pt idx="332">
                  <c:v>87500</c:v>
                </c:pt>
                <c:pt idx="333">
                  <c:v>87500</c:v>
                </c:pt>
                <c:pt idx="334">
                  <c:v>87500</c:v>
                </c:pt>
                <c:pt idx="335">
                  <c:v>87500</c:v>
                </c:pt>
                <c:pt idx="336">
                  <c:v>87500</c:v>
                </c:pt>
                <c:pt idx="337">
                  <c:v>87500</c:v>
                </c:pt>
                <c:pt idx="338">
                  <c:v>87500</c:v>
                </c:pt>
                <c:pt idx="339">
                  <c:v>87500</c:v>
                </c:pt>
                <c:pt idx="340">
                  <c:v>87500</c:v>
                </c:pt>
                <c:pt idx="341">
                  <c:v>87500</c:v>
                </c:pt>
                <c:pt idx="342">
                  <c:v>87500</c:v>
                </c:pt>
                <c:pt idx="343">
                  <c:v>87500</c:v>
                </c:pt>
                <c:pt idx="344">
                  <c:v>87500</c:v>
                </c:pt>
                <c:pt idx="345">
                  <c:v>87500</c:v>
                </c:pt>
                <c:pt idx="346">
                  <c:v>87500</c:v>
                </c:pt>
                <c:pt idx="347">
                  <c:v>87500</c:v>
                </c:pt>
                <c:pt idx="348">
                  <c:v>87500</c:v>
                </c:pt>
                <c:pt idx="349">
                  <c:v>87500</c:v>
                </c:pt>
                <c:pt idx="350">
                  <c:v>87500</c:v>
                </c:pt>
                <c:pt idx="351">
                  <c:v>87500</c:v>
                </c:pt>
                <c:pt idx="352">
                  <c:v>87500</c:v>
                </c:pt>
                <c:pt idx="353">
                  <c:v>87500</c:v>
                </c:pt>
                <c:pt idx="354">
                  <c:v>87500</c:v>
                </c:pt>
                <c:pt idx="355">
                  <c:v>87500</c:v>
                </c:pt>
                <c:pt idx="356">
                  <c:v>87500</c:v>
                </c:pt>
                <c:pt idx="357">
                  <c:v>87500</c:v>
                </c:pt>
                <c:pt idx="358">
                  <c:v>87500</c:v>
                </c:pt>
                <c:pt idx="359">
                  <c:v>87500</c:v>
                </c:pt>
                <c:pt idx="360">
                  <c:v>87500</c:v>
                </c:pt>
                <c:pt idx="361">
                  <c:v>87500</c:v>
                </c:pt>
                <c:pt idx="362">
                  <c:v>87500</c:v>
                </c:pt>
                <c:pt idx="363">
                  <c:v>87500</c:v>
                </c:pt>
                <c:pt idx="364">
                  <c:v>87500</c:v>
                </c:pt>
                <c:pt idx="365">
                  <c:v>87500</c:v>
                </c:pt>
                <c:pt idx="366">
                  <c:v>87500</c:v>
                </c:pt>
                <c:pt idx="367">
                  <c:v>87500</c:v>
                </c:pt>
                <c:pt idx="368">
                  <c:v>87500</c:v>
                </c:pt>
                <c:pt idx="369">
                  <c:v>87500</c:v>
                </c:pt>
                <c:pt idx="370">
                  <c:v>87500</c:v>
                </c:pt>
                <c:pt idx="371">
                  <c:v>87500</c:v>
                </c:pt>
                <c:pt idx="372">
                  <c:v>87500</c:v>
                </c:pt>
                <c:pt idx="373">
                  <c:v>87500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  <c:pt idx="377">
                  <c:v>87500</c:v>
                </c:pt>
                <c:pt idx="378">
                  <c:v>87500</c:v>
                </c:pt>
                <c:pt idx="379">
                  <c:v>87500</c:v>
                </c:pt>
                <c:pt idx="380">
                  <c:v>87500</c:v>
                </c:pt>
                <c:pt idx="381">
                  <c:v>87500</c:v>
                </c:pt>
                <c:pt idx="382">
                  <c:v>87500</c:v>
                </c:pt>
                <c:pt idx="383">
                  <c:v>87500</c:v>
                </c:pt>
                <c:pt idx="384">
                  <c:v>87500</c:v>
                </c:pt>
                <c:pt idx="385">
                  <c:v>87500</c:v>
                </c:pt>
                <c:pt idx="386">
                  <c:v>87500</c:v>
                </c:pt>
                <c:pt idx="387">
                  <c:v>87500</c:v>
                </c:pt>
                <c:pt idx="388">
                  <c:v>87500</c:v>
                </c:pt>
                <c:pt idx="389">
                  <c:v>87500</c:v>
                </c:pt>
                <c:pt idx="390">
                  <c:v>87500</c:v>
                </c:pt>
                <c:pt idx="391">
                  <c:v>87500</c:v>
                </c:pt>
                <c:pt idx="392">
                  <c:v>87500</c:v>
                </c:pt>
                <c:pt idx="393">
                  <c:v>87500</c:v>
                </c:pt>
                <c:pt idx="394">
                  <c:v>87500</c:v>
                </c:pt>
                <c:pt idx="395">
                  <c:v>87500</c:v>
                </c:pt>
                <c:pt idx="396">
                  <c:v>87500</c:v>
                </c:pt>
                <c:pt idx="397">
                  <c:v>87500</c:v>
                </c:pt>
                <c:pt idx="398">
                  <c:v>87500</c:v>
                </c:pt>
                <c:pt idx="399">
                  <c:v>87500</c:v>
                </c:pt>
                <c:pt idx="400">
                  <c:v>87500</c:v>
                </c:pt>
                <c:pt idx="401">
                  <c:v>87500</c:v>
                </c:pt>
                <c:pt idx="402">
                  <c:v>87500</c:v>
                </c:pt>
                <c:pt idx="403">
                  <c:v>87500</c:v>
                </c:pt>
                <c:pt idx="404">
                  <c:v>87500</c:v>
                </c:pt>
                <c:pt idx="405">
                  <c:v>87500</c:v>
                </c:pt>
                <c:pt idx="406">
                  <c:v>87500</c:v>
                </c:pt>
                <c:pt idx="407">
                  <c:v>87500</c:v>
                </c:pt>
                <c:pt idx="408">
                  <c:v>87500</c:v>
                </c:pt>
                <c:pt idx="409">
                  <c:v>87500</c:v>
                </c:pt>
                <c:pt idx="410">
                  <c:v>87500</c:v>
                </c:pt>
                <c:pt idx="411">
                  <c:v>87500</c:v>
                </c:pt>
                <c:pt idx="412">
                  <c:v>87500</c:v>
                </c:pt>
                <c:pt idx="413">
                  <c:v>87500</c:v>
                </c:pt>
                <c:pt idx="414">
                  <c:v>87500</c:v>
                </c:pt>
                <c:pt idx="415">
                  <c:v>87500</c:v>
                </c:pt>
                <c:pt idx="416">
                  <c:v>87500</c:v>
                </c:pt>
                <c:pt idx="417">
                  <c:v>87500</c:v>
                </c:pt>
                <c:pt idx="418">
                  <c:v>87500</c:v>
                </c:pt>
                <c:pt idx="419">
                  <c:v>87500</c:v>
                </c:pt>
                <c:pt idx="420">
                  <c:v>87500</c:v>
                </c:pt>
                <c:pt idx="421">
                  <c:v>87500</c:v>
                </c:pt>
                <c:pt idx="422">
                  <c:v>87500</c:v>
                </c:pt>
                <c:pt idx="423">
                  <c:v>87500</c:v>
                </c:pt>
                <c:pt idx="424">
                  <c:v>87500</c:v>
                </c:pt>
                <c:pt idx="425">
                  <c:v>87500</c:v>
                </c:pt>
                <c:pt idx="426">
                  <c:v>87500</c:v>
                </c:pt>
                <c:pt idx="427">
                  <c:v>87500</c:v>
                </c:pt>
                <c:pt idx="428">
                  <c:v>87500</c:v>
                </c:pt>
                <c:pt idx="429">
                  <c:v>87500</c:v>
                </c:pt>
                <c:pt idx="430">
                  <c:v>87500</c:v>
                </c:pt>
                <c:pt idx="431">
                  <c:v>87500</c:v>
                </c:pt>
                <c:pt idx="432">
                  <c:v>87500</c:v>
                </c:pt>
                <c:pt idx="433">
                  <c:v>87500</c:v>
                </c:pt>
                <c:pt idx="434">
                  <c:v>87500</c:v>
                </c:pt>
                <c:pt idx="435">
                  <c:v>87500</c:v>
                </c:pt>
                <c:pt idx="436">
                  <c:v>87500</c:v>
                </c:pt>
                <c:pt idx="437">
                  <c:v>87500</c:v>
                </c:pt>
                <c:pt idx="438">
                  <c:v>87500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  <c:pt idx="442">
                  <c:v>87500</c:v>
                </c:pt>
                <c:pt idx="443">
                  <c:v>87500</c:v>
                </c:pt>
                <c:pt idx="444">
                  <c:v>87500</c:v>
                </c:pt>
                <c:pt idx="445">
                  <c:v>87500</c:v>
                </c:pt>
                <c:pt idx="446">
                  <c:v>87500</c:v>
                </c:pt>
                <c:pt idx="447">
                  <c:v>87500</c:v>
                </c:pt>
                <c:pt idx="448">
                  <c:v>87500</c:v>
                </c:pt>
                <c:pt idx="449">
                  <c:v>87500</c:v>
                </c:pt>
                <c:pt idx="450">
                  <c:v>87500</c:v>
                </c:pt>
                <c:pt idx="451">
                  <c:v>87500</c:v>
                </c:pt>
                <c:pt idx="452">
                  <c:v>87500</c:v>
                </c:pt>
                <c:pt idx="453">
                  <c:v>87500</c:v>
                </c:pt>
                <c:pt idx="454">
                  <c:v>87500</c:v>
                </c:pt>
                <c:pt idx="455">
                  <c:v>87500</c:v>
                </c:pt>
                <c:pt idx="456">
                  <c:v>87500</c:v>
                </c:pt>
                <c:pt idx="457">
                  <c:v>87500</c:v>
                </c:pt>
                <c:pt idx="458">
                  <c:v>87500</c:v>
                </c:pt>
                <c:pt idx="459">
                  <c:v>87500</c:v>
                </c:pt>
                <c:pt idx="460">
                  <c:v>87500</c:v>
                </c:pt>
                <c:pt idx="461">
                  <c:v>87500</c:v>
                </c:pt>
                <c:pt idx="462">
                  <c:v>87500</c:v>
                </c:pt>
                <c:pt idx="463">
                  <c:v>87500</c:v>
                </c:pt>
                <c:pt idx="464">
                  <c:v>87500</c:v>
                </c:pt>
                <c:pt idx="465">
                  <c:v>87500</c:v>
                </c:pt>
                <c:pt idx="466">
                  <c:v>87500</c:v>
                </c:pt>
                <c:pt idx="467">
                  <c:v>87500</c:v>
                </c:pt>
                <c:pt idx="468">
                  <c:v>87500</c:v>
                </c:pt>
                <c:pt idx="469">
                  <c:v>87500</c:v>
                </c:pt>
                <c:pt idx="470">
                  <c:v>87500</c:v>
                </c:pt>
                <c:pt idx="471">
                  <c:v>87500</c:v>
                </c:pt>
                <c:pt idx="472">
                  <c:v>87500</c:v>
                </c:pt>
                <c:pt idx="473">
                  <c:v>87500</c:v>
                </c:pt>
                <c:pt idx="474">
                  <c:v>87500</c:v>
                </c:pt>
                <c:pt idx="475">
                  <c:v>87500</c:v>
                </c:pt>
                <c:pt idx="476">
                  <c:v>87500</c:v>
                </c:pt>
                <c:pt idx="477">
                  <c:v>87500</c:v>
                </c:pt>
                <c:pt idx="478">
                  <c:v>87500</c:v>
                </c:pt>
                <c:pt idx="479">
                  <c:v>87500</c:v>
                </c:pt>
                <c:pt idx="480">
                  <c:v>87500</c:v>
                </c:pt>
                <c:pt idx="481">
                  <c:v>87500</c:v>
                </c:pt>
                <c:pt idx="482">
                  <c:v>87500</c:v>
                </c:pt>
                <c:pt idx="483">
                  <c:v>87500</c:v>
                </c:pt>
                <c:pt idx="484">
                  <c:v>87500</c:v>
                </c:pt>
                <c:pt idx="485">
                  <c:v>87500</c:v>
                </c:pt>
                <c:pt idx="486">
                  <c:v>87500</c:v>
                </c:pt>
                <c:pt idx="487">
                  <c:v>87500</c:v>
                </c:pt>
                <c:pt idx="488">
                  <c:v>87500</c:v>
                </c:pt>
                <c:pt idx="489">
                  <c:v>87500</c:v>
                </c:pt>
                <c:pt idx="490">
                  <c:v>87500</c:v>
                </c:pt>
                <c:pt idx="491">
                  <c:v>87500</c:v>
                </c:pt>
                <c:pt idx="492">
                  <c:v>87500</c:v>
                </c:pt>
                <c:pt idx="493">
                  <c:v>87500</c:v>
                </c:pt>
                <c:pt idx="494">
                  <c:v>87500</c:v>
                </c:pt>
                <c:pt idx="495">
                  <c:v>87500</c:v>
                </c:pt>
                <c:pt idx="496">
                  <c:v>87500</c:v>
                </c:pt>
                <c:pt idx="497">
                  <c:v>87500</c:v>
                </c:pt>
                <c:pt idx="498">
                  <c:v>87500</c:v>
                </c:pt>
                <c:pt idx="499">
                  <c:v>87500</c:v>
                </c:pt>
                <c:pt idx="500">
                  <c:v>87500</c:v>
                </c:pt>
                <c:pt idx="501">
                  <c:v>87500</c:v>
                </c:pt>
                <c:pt idx="502">
                  <c:v>87500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  <c:pt idx="506">
                  <c:v>87500</c:v>
                </c:pt>
                <c:pt idx="507">
                  <c:v>87500</c:v>
                </c:pt>
                <c:pt idx="508">
                  <c:v>87500</c:v>
                </c:pt>
                <c:pt idx="509">
                  <c:v>87500</c:v>
                </c:pt>
                <c:pt idx="510">
                  <c:v>87500</c:v>
                </c:pt>
                <c:pt idx="511">
                  <c:v>87500</c:v>
                </c:pt>
                <c:pt idx="512">
                  <c:v>87500</c:v>
                </c:pt>
                <c:pt idx="513">
                  <c:v>87500</c:v>
                </c:pt>
                <c:pt idx="514">
                  <c:v>87500</c:v>
                </c:pt>
                <c:pt idx="515">
                  <c:v>87500</c:v>
                </c:pt>
                <c:pt idx="516">
                  <c:v>87500</c:v>
                </c:pt>
                <c:pt idx="517">
                  <c:v>87500</c:v>
                </c:pt>
                <c:pt idx="518">
                  <c:v>87500</c:v>
                </c:pt>
                <c:pt idx="519">
                  <c:v>87500</c:v>
                </c:pt>
                <c:pt idx="520">
                  <c:v>87500</c:v>
                </c:pt>
                <c:pt idx="521">
                  <c:v>87500</c:v>
                </c:pt>
                <c:pt idx="522">
                  <c:v>87500</c:v>
                </c:pt>
                <c:pt idx="523">
                  <c:v>87500</c:v>
                </c:pt>
                <c:pt idx="524">
                  <c:v>87500</c:v>
                </c:pt>
                <c:pt idx="525">
                  <c:v>87500</c:v>
                </c:pt>
                <c:pt idx="526">
                  <c:v>87500</c:v>
                </c:pt>
                <c:pt idx="527">
                  <c:v>87500</c:v>
                </c:pt>
                <c:pt idx="528">
                  <c:v>87500</c:v>
                </c:pt>
                <c:pt idx="529">
                  <c:v>87500</c:v>
                </c:pt>
                <c:pt idx="530">
                  <c:v>87500</c:v>
                </c:pt>
                <c:pt idx="531">
                  <c:v>87500</c:v>
                </c:pt>
                <c:pt idx="532">
                  <c:v>87500</c:v>
                </c:pt>
                <c:pt idx="533">
                  <c:v>87500</c:v>
                </c:pt>
                <c:pt idx="534">
                  <c:v>87500</c:v>
                </c:pt>
                <c:pt idx="535">
                  <c:v>87500</c:v>
                </c:pt>
                <c:pt idx="536">
                  <c:v>87500</c:v>
                </c:pt>
                <c:pt idx="537">
                  <c:v>87500</c:v>
                </c:pt>
                <c:pt idx="538">
                  <c:v>87500</c:v>
                </c:pt>
                <c:pt idx="539">
                  <c:v>87500</c:v>
                </c:pt>
                <c:pt idx="540">
                  <c:v>87500</c:v>
                </c:pt>
                <c:pt idx="541">
                  <c:v>87500</c:v>
                </c:pt>
                <c:pt idx="542">
                  <c:v>87500</c:v>
                </c:pt>
                <c:pt idx="543">
                  <c:v>87500</c:v>
                </c:pt>
                <c:pt idx="544">
                  <c:v>87500</c:v>
                </c:pt>
                <c:pt idx="545">
                  <c:v>87500</c:v>
                </c:pt>
                <c:pt idx="546">
                  <c:v>87500</c:v>
                </c:pt>
                <c:pt idx="547">
                  <c:v>87500</c:v>
                </c:pt>
                <c:pt idx="548">
                  <c:v>87500</c:v>
                </c:pt>
                <c:pt idx="549">
                  <c:v>87500</c:v>
                </c:pt>
                <c:pt idx="550">
                  <c:v>87500</c:v>
                </c:pt>
                <c:pt idx="551">
                  <c:v>87500</c:v>
                </c:pt>
                <c:pt idx="552">
                  <c:v>87500</c:v>
                </c:pt>
                <c:pt idx="553">
                  <c:v>87500</c:v>
                </c:pt>
                <c:pt idx="554">
                  <c:v>87500</c:v>
                </c:pt>
                <c:pt idx="555">
                  <c:v>87500</c:v>
                </c:pt>
                <c:pt idx="556">
                  <c:v>87500</c:v>
                </c:pt>
                <c:pt idx="557">
                  <c:v>87500</c:v>
                </c:pt>
                <c:pt idx="558">
                  <c:v>87500</c:v>
                </c:pt>
                <c:pt idx="559">
                  <c:v>87500</c:v>
                </c:pt>
                <c:pt idx="560">
                  <c:v>87500</c:v>
                </c:pt>
                <c:pt idx="561">
                  <c:v>87500</c:v>
                </c:pt>
                <c:pt idx="562">
                  <c:v>87500</c:v>
                </c:pt>
                <c:pt idx="563">
                  <c:v>87500</c:v>
                </c:pt>
                <c:pt idx="564">
                  <c:v>87500</c:v>
                </c:pt>
                <c:pt idx="565">
                  <c:v>87500</c:v>
                </c:pt>
                <c:pt idx="566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8-469B-9E91-F802D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'[2]2019-Q1 2021 Perf'!$M$2</c15:sqref>
                        </c15:formulaRef>
                      </c:ext>
                    </c:extLst>
                    <c:strCache>
                      <c:ptCount val="1"/>
                      <c:pt idx="0">
                        <c:v>S&amp;P 500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'[2]2019-Q1 2021 Perf'!$K$3:$K$569</c15:sqref>
                        </c15:formulaRef>
                      </c:ext>
                    </c:extLst>
                    <c:numCache>
                      <c:formatCode>General</c:formatCode>
                      <c:ptCount val="567"/>
                      <c:pt idx="0">
                        <c:v>44286</c:v>
                      </c:pt>
                      <c:pt idx="1">
                        <c:v>44285</c:v>
                      </c:pt>
                      <c:pt idx="2">
                        <c:v>44284</c:v>
                      </c:pt>
                      <c:pt idx="3">
                        <c:v>44281</c:v>
                      </c:pt>
                      <c:pt idx="4">
                        <c:v>44280</c:v>
                      </c:pt>
                      <c:pt idx="5">
                        <c:v>44279</c:v>
                      </c:pt>
                      <c:pt idx="6">
                        <c:v>44278</c:v>
                      </c:pt>
                      <c:pt idx="7">
                        <c:v>44277</c:v>
                      </c:pt>
                      <c:pt idx="8">
                        <c:v>44274</c:v>
                      </c:pt>
                      <c:pt idx="9">
                        <c:v>44273</c:v>
                      </c:pt>
                      <c:pt idx="10">
                        <c:v>44272</c:v>
                      </c:pt>
                      <c:pt idx="11">
                        <c:v>44271</c:v>
                      </c:pt>
                      <c:pt idx="12">
                        <c:v>44270</c:v>
                      </c:pt>
                      <c:pt idx="13">
                        <c:v>44267</c:v>
                      </c:pt>
                      <c:pt idx="14">
                        <c:v>44266</c:v>
                      </c:pt>
                      <c:pt idx="15">
                        <c:v>44265</c:v>
                      </c:pt>
                      <c:pt idx="16">
                        <c:v>44264</c:v>
                      </c:pt>
                      <c:pt idx="17">
                        <c:v>44263</c:v>
                      </c:pt>
                      <c:pt idx="18">
                        <c:v>44260</c:v>
                      </c:pt>
                      <c:pt idx="19">
                        <c:v>44259</c:v>
                      </c:pt>
                      <c:pt idx="20">
                        <c:v>44258</c:v>
                      </c:pt>
                      <c:pt idx="21">
                        <c:v>44257</c:v>
                      </c:pt>
                      <c:pt idx="22">
                        <c:v>44256</c:v>
                      </c:pt>
                      <c:pt idx="23">
                        <c:v>44253</c:v>
                      </c:pt>
                      <c:pt idx="24">
                        <c:v>44252</c:v>
                      </c:pt>
                      <c:pt idx="25">
                        <c:v>44251</c:v>
                      </c:pt>
                      <c:pt idx="26">
                        <c:v>44250</c:v>
                      </c:pt>
                      <c:pt idx="27">
                        <c:v>44249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44239</c:v>
                      </c:pt>
                      <c:pt idx="33">
                        <c:v>44238</c:v>
                      </c:pt>
                      <c:pt idx="34">
                        <c:v>44237</c:v>
                      </c:pt>
                      <c:pt idx="35">
                        <c:v>44236</c:v>
                      </c:pt>
                      <c:pt idx="36">
                        <c:v>44235</c:v>
                      </c:pt>
                      <c:pt idx="37">
                        <c:v>44232</c:v>
                      </c:pt>
                      <c:pt idx="38">
                        <c:v>44231</c:v>
                      </c:pt>
                      <c:pt idx="39">
                        <c:v>44230</c:v>
                      </c:pt>
                      <c:pt idx="40">
                        <c:v>44229</c:v>
                      </c:pt>
                      <c:pt idx="41">
                        <c:v>44228</c:v>
                      </c:pt>
                      <c:pt idx="42">
                        <c:v>44225</c:v>
                      </c:pt>
                      <c:pt idx="43">
                        <c:v>44224</c:v>
                      </c:pt>
                      <c:pt idx="44">
                        <c:v>44223</c:v>
                      </c:pt>
                      <c:pt idx="45">
                        <c:v>44222</c:v>
                      </c:pt>
                      <c:pt idx="46">
                        <c:v>44221</c:v>
                      </c:pt>
                      <c:pt idx="47">
                        <c:v>44218</c:v>
                      </c:pt>
                      <c:pt idx="48">
                        <c:v>44217</c:v>
                      </c:pt>
                      <c:pt idx="49">
                        <c:v>44216</c:v>
                      </c:pt>
                      <c:pt idx="50">
                        <c:v>44215</c:v>
                      </c:pt>
                      <c:pt idx="51">
                        <c:v>44211</c:v>
                      </c:pt>
                      <c:pt idx="52">
                        <c:v>44210</c:v>
                      </c:pt>
                      <c:pt idx="53">
                        <c:v>44209</c:v>
                      </c:pt>
                      <c:pt idx="54">
                        <c:v>44208</c:v>
                      </c:pt>
                      <c:pt idx="55">
                        <c:v>44207</c:v>
                      </c:pt>
                      <c:pt idx="56">
                        <c:v>44204</c:v>
                      </c:pt>
                      <c:pt idx="57">
                        <c:v>44203</c:v>
                      </c:pt>
                      <c:pt idx="58">
                        <c:v>44202</c:v>
                      </c:pt>
                      <c:pt idx="59">
                        <c:v>44201</c:v>
                      </c:pt>
                      <c:pt idx="60">
                        <c:v>44200</c:v>
                      </c:pt>
                      <c:pt idx="61">
                        <c:v>44196</c:v>
                      </c:pt>
                      <c:pt idx="62">
                        <c:v>44195</c:v>
                      </c:pt>
                      <c:pt idx="63">
                        <c:v>44194</c:v>
                      </c:pt>
                      <c:pt idx="64">
                        <c:v>44193</c:v>
                      </c:pt>
                      <c:pt idx="65">
                        <c:v>44189</c:v>
                      </c:pt>
                      <c:pt idx="66">
                        <c:v>44188</c:v>
                      </c:pt>
                      <c:pt idx="67">
                        <c:v>44187</c:v>
                      </c:pt>
                      <c:pt idx="68">
                        <c:v>44186</c:v>
                      </c:pt>
                      <c:pt idx="69">
                        <c:v>44183</c:v>
                      </c:pt>
                      <c:pt idx="70">
                        <c:v>44182</c:v>
                      </c:pt>
                      <c:pt idx="71">
                        <c:v>44181</c:v>
                      </c:pt>
                      <c:pt idx="72">
                        <c:v>44180</c:v>
                      </c:pt>
                      <c:pt idx="73">
                        <c:v>44179</c:v>
                      </c:pt>
                      <c:pt idx="74">
                        <c:v>44176</c:v>
                      </c:pt>
                      <c:pt idx="75">
                        <c:v>44175</c:v>
                      </c:pt>
                      <c:pt idx="76">
                        <c:v>44174</c:v>
                      </c:pt>
                      <c:pt idx="77">
                        <c:v>44173</c:v>
                      </c:pt>
                      <c:pt idx="78">
                        <c:v>44172</c:v>
                      </c:pt>
                      <c:pt idx="79">
                        <c:v>44169</c:v>
                      </c:pt>
                      <c:pt idx="80">
                        <c:v>44168</c:v>
                      </c:pt>
                      <c:pt idx="81">
                        <c:v>44167</c:v>
                      </c:pt>
                      <c:pt idx="82">
                        <c:v>44166</c:v>
                      </c:pt>
                      <c:pt idx="83">
                        <c:v>44165</c:v>
                      </c:pt>
                      <c:pt idx="84">
                        <c:v>44162</c:v>
                      </c:pt>
                      <c:pt idx="85">
                        <c:v>44160</c:v>
                      </c:pt>
                      <c:pt idx="86">
                        <c:v>44159</c:v>
                      </c:pt>
                      <c:pt idx="87">
                        <c:v>44158</c:v>
                      </c:pt>
                      <c:pt idx="88">
                        <c:v>44155</c:v>
                      </c:pt>
                      <c:pt idx="89">
                        <c:v>44154</c:v>
                      </c:pt>
                      <c:pt idx="90">
                        <c:v>44153</c:v>
                      </c:pt>
                      <c:pt idx="91">
                        <c:v>44152</c:v>
                      </c:pt>
                      <c:pt idx="92">
                        <c:v>44151</c:v>
                      </c:pt>
                      <c:pt idx="93">
                        <c:v>44148</c:v>
                      </c:pt>
                      <c:pt idx="94">
                        <c:v>44147</c:v>
                      </c:pt>
                      <c:pt idx="95">
                        <c:v>44146</c:v>
                      </c:pt>
                      <c:pt idx="96">
                        <c:v>44145</c:v>
                      </c:pt>
                      <c:pt idx="97">
                        <c:v>44144</c:v>
                      </c:pt>
                      <c:pt idx="98">
                        <c:v>44141</c:v>
                      </c:pt>
                      <c:pt idx="99">
                        <c:v>44140</c:v>
                      </c:pt>
                      <c:pt idx="100">
                        <c:v>44139</c:v>
                      </c:pt>
                      <c:pt idx="101">
                        <c:v>44138</c:v>
                      </c:pt>
                      <c:pt idx="102">
                        <c:v>44137</c:v>
                      </c:pt>
                      <c:pt idx="103">
                        <c:v>44134</c:v>
                      </c:pt>
                      <c:pt idx="104">
                        <c:v>44133</c:v>
                      </c:pt>
                      <c:pt idx="105">
                        <c:v>44132</c:v>
                      </c:pt>
                      <c:pt idx="106">
                        <c:v>44131</c:v>
                      </c:pt>
                      <c:pt idx="107">
                        <c:v>44130</c:v>
                      </c:pt>
                      <c:pt idx="108">
                        <c:v>44127</c:v>
                      </c:pt>
                      <c:pt idx="109">
                        <c:v>44126</c:v>
                      </c:pt>
                      <c:pt idx="110">
                        <c:v>44125</c:v>
                      </c:pt>
                      <c:pt idx="111">
                        <c:v>44124</c:v>
                      </c:pt>
                      <c:pt idx="112">
                        <c:v>44123</c:v>
                      </c:pt>
                      <c:pt idx="113">
                        <c:v>44120</c:v>
                      </c:pt>
                      <c:pt idx="114">
                        <c:v>44119</c:v>
                      </c:pt>
                      <c:pt idx="115">
                        <c:v>44118</c:v>
                      </c:pt>
                      <c:pt idx="116">
                        <c:v>44117</c:v>
                      </c:pt>
                      <c:pt idx="117">
                        <c:v>44116</c:v>
                      </c:pt>
                      <c:pt idx="118">
                        <c:v>44113</c:v>
                      </c:pt>
                      <c:pt idx="119">
                        <c:v>44112</c:v>
                      </c:pt>
                      <c:pt idx="120">
                        <c:v>44111</c:v>
                      </c:pt>
                      <c:pt idx="121">
                        <c:v>44110</c:v>
                      </c:pt>
                      <c:pt idx="122">
                        <c:v>44109</c:v>
                      </c:pt>
                      <c:pt idx="123">
                        <c:v>44106</c:v>
                      </c:pt>
                      <c:pt idx="124">
                        <c:v>44105</c:v>
                      </c:pt>
                      <c:pt idx="125">
                        <c:v>44104</c:v>
                      </c:pt>
                      <c:pt idx="126">
                        <c:v>44103</c:v>
                      </c:pt>
                      <c:pt idx="127">
                        <c:v>44102</c:v>
                      </c:pt>
                      <c:pt idx="128">
                        <c:v>44099</c:v>
                      </c:pt>
                      <c:pt idx="129">
                        <c:v>44098</c:v>
                      </c:pt>
                      <c:pt idx="130">
                        <c:v>44097</c:v>
                      </c:pt>
                      <c:pt idx="131">
                        <c:v>44096</c:v>
                      </c:pt>
                      <c:pt idx="132">
                        <c:v>44095</c:v>
                      </c:pt>
                      <c:pt idx="133">
                        <c:v>44092</c:v>
                      </c:pt>
                      <c:pt idx="134">
                        <c:v>44091</c:v>
                      </c:pt>
                      <c:pt idx="135">
                        <c:v>44090</c:v>
                      </c:pt>
                      <c:pt idx="136">
                        <c:v>44089</c:v>
                      </c:pt>
                      <c:pt idx="137">
                        <c:v>44088</c:v>
                      </c:pt>
                      <c:pt idx="138">
                        <c:v>44085</c:v>
                      </c:pt>
                      <c:pt idx="139">
                        <c:v>44084</c:v>
                      </c:pt>
                      <c:pt idx="140">
                        <c:v>44083</c:v>
                      </c:pt>
                      <c:pt idx="141">
                        <c:v>44082</c:v>
                      </c:pt>
                      <c:pt idx="142">
                        <c:v>44078</c:v>
                      </c:pt>
                      <c:pt idx="143">
                        <c:v>44077</c:v>
                      </c:pt>
                      <c:pt idx="144">
                        <c:v>44076</c:v>
                      </c:pt>
                      <c:pt idx="145">
                        <c:v>44075</c:v>
                      </c:pt>
                      <c:pt idx="146">
                        <c:v>44074</c:v>
                      </c:pt>
                      <c:pt idx="147">
                        <c:v>44071</c:v>
                      </c:pt>
                      <c:pt idx="148">
                        <c:v>44070</c:v>
                      </c:pt>
                      <c:pt idx="149">
                        <c:v>44069</c:v>
                      </c:pt>
                      <c:pt idx="150">
                        <c:v>44068</c:v>
                      </c:pt>
                      <c:pt idx="151">
                        <c:v>44067</c:v>
                      </c:pt>
                      <c:pt idx="152">
                        <c:v>44064</c:v>
                      </c:pt>
                      <c:pt idx="153">
                        <c:v>44063</c:v>
                      </c:pt>
                      <c:pt idx="154">
                        <c:v>44062</c:v>
                      </c:pt>
                      <c:pt idx="155">
                        <c:v>44061</c:v>
                      </c:pt>
                      <c:pt idx="156">
                        <c:v>44060</c:v>
                      </c:pt>
                      <c:pt idx="157">
                        <c:v>44057</c:v>
                      </c:pt>
                      <c:pt idx="158">
                        <c:v>44056</c:v>
                      </c:pt>
                      <c:pt idx="159">
                        <c:v>44055</c:v>
                      </c:pt>
                      <c:pt idx="160">
                        <c:v>44054</c:v>
                      </c:pt>
                      <c:pt idx="161">
                        <c:v>44053</c:v>
                      </c:pt>
                      <c:pt idx="162">
                        <c:v>44050</c:v>
                      </c:pt>
                      <c:pt idx="163">
                        <c:v>44049</c:v>
                      </c:pt>
                      <c:pt idx="164">
                        <c:v>44048</c:v>
                      </c:pt>
                      <c:pt idx="165">
                        <c:v>44047</c:v>
                      </c:pt>
                      <c:pt idx="166">
                        <c:v>44046</c:v>
                      </c:pt>
                      <c:pt idx="167">
                        <c:v>44043</c:v>
                      </c:pt>
                      <c:pt idx="168">
                        <c:v>44042</c:v>
                      </c:pt>
                      <c:pt idx="169">
                        <c:v>44041</c:v>
                      </c:pt>
                      <c:pt idx="170">
                        <c:v>44040</c:v>
                      </c:pt>
                      <c:pt idx="171">
                        <c:v>44039</c:v>
                      </c:pt>
                      <c:pt idx="172">
                        <c:v>44036</c:v>
                      </c:pt>
                      <c:pt idx="173">
                        <c:v>44035</c:v>
                      </c:pt>
                      <c:pt idx="174">
                        <c:v>44034</c:v>
                      </c:pt>
                      <c:pt idx="175">
                        <c:v>44033</c:v>
                      </c:pt>
                      <c:pt idx="176">
                        <c:v>44032</c:v>
                      </c:pt>
                      <c:pt idx="177">
                        <c:v>44029</c:v>
                      </c:pt>
                      <c:pt idx="178">
                        <c:v>44028</c:v>
                      </c:pt>
                      <c:pt idx="179">
                        <c:v>44027</c:v>
                      </c:pt>
                      <c:pt idx="180">
                        <c:v>44026</c:v>
                      </c:pt>
                      <c:pt idx="181">
                        <c:v>44025</c:v>
                      </c:pt>
                      <c:pt idx="182">
                        <c:v>44022</c:v>
                      </c:pt>
                      <c:pt idx="183">
                        <c:v>44021</c:v>
                      </c:pt>
                      <c:pt idx="184">
                        <c:v>44020</c:v>
                      </c:pt>
                      <c:pt idx="185">
                        <c:v>44019</c:v>
                      </c:pt>
                      <c:pt idx="186">
                        <c:v>44018</c:v>
                      </c:pt>
                      <c:pt idx="187">
                        <c:v>44014</c:v>
                      </c:pt>
                      <c:pt idx="188">
                        <c:v>44013</c:v>
                      </c:pt>
                      <c:pt idx="189">
                        <c:v>44012</c:v>
                      </c:pt>
                      <c:pt idx="190">
                        <c:v>44011</c:v>
                      </c:pt>
                      <c:pt idx="191">
                        <c:v>44008</c:v>
                      </c:pt>
                      <c:pt idx="192">
                        <c:v>44007</c:v>
                      </c:pt>
                      <c:pt idx="193">
                        <c:v>44006</c:v>
                      </c:pt>
                      <c:pt idx="194">
                        <c:v>44005</c:v>
                      </c:pt>
                      <c:pt idx="195">
                        <c:v>44004</c:v>
                      </c:pt>
                      <c:pt idx="196">
                        <c:v>44001</c:v>
                      </c:pt>
                      <c:pt idx="197">
                        <c:v>44000</c:v>
                      </c:pt>
                      <c:pt idx="198">
                        <c:v>43999</c:v>
                      </c:pt>
                      <c:pt idx="199">
                        <c:v>43998</c:v>
                      </c:pt>
                      <c:pt idx="200">
                        <c:v>43997</c:v>
                      </c:pt>
                      <c:pt idx="201">
                        <c:v>43994</c:v>
                      </c:pt>
                      <c:pt idx="202">
                        <c:v>43993</c:v>
                      </c:pt>
                      <c:pt idx="203">
                        <c:v>43992</c:v>
                      </c:pt>
                      <c:pt idx="204">
                        <c:v>43991</c:v>
                      </c:pt>
                      <c:pt idx="205">
                        <c:v>43990</c:v>
                      </c:pt>
                      <c:pt idx="206">
                        <c:v>43987</c:v>
                      </c:pt>
                      <c:pt idx="207">
                        <c:v>43986</c:v>
                      </c:pt>
                      <c:pt idx="208">
                        <c:v>43985</c:v>
                      </c:pt>
                      <c:pt idx="209">
                        <c:v>43984</c:v>
                      </c:pt>
                      <c:pt idx="210">
                        <c:v>43983</c:v>
                      </c:pt>
                      <c:pt idx="211">
                        <c:v>43980</c:v>
                      </c:pt>
                      <c:pt idx="212">
                        <c:v>43979</c:v>
                      </c:pt>
                      <c:pt idx="213">
                        <c:v>43978</c:v>
                      </c:pt>
                      <c:pt idx="214">
                        <c:v>43977</c:v>
                      </c:pt>
                      <c:pt idx="215">
                        <c:v>43973</c:v>
                      </c:pt>
                      <c:pt idx="216">
                        <c:v>43972</c:v>
                      </c:pt>
                      <c:pt idx="217">
                        <c:v>43971</c:v>
                      </c:pt>
                      <c:pt idx="218">
                        <c:v>43970</c:v>
                      </c:pt>
                      <c:pt idx="219">
                        <c:v>43969</c:v>
                      </c:pt>
                      <c:pt idx="220">
                        <c:v>43966</c:v>
                      </c:pt>
                      <c:pt idx="221">
                        <c:v>43965</c:v>
                      </c:pt>
                      <c:pt idx="222">
                        <c:v>43964</c:v>
                      </c:pt>
                      <c:pt idx="223">
                        <c:v>43963</c:v>
                      </c:pt>
                      <c:pt idx="224">
                        <c:v>43962</c:v>
                      </c:pt>
                      <c:pt idx="225">
                        <c:v>43959</c:v>
                      </c:pt>
                      <c:pt idx="226">
                        <c:v>43958</c:v>
                      </c:pt>
                      <c:pt idx="227">
                        <c:v>43957</c:v>
                      </c:pt>
                      <c:pt idx="228">
                        <c:v>43956</c:v>
                      </c:pt>
                      <c:pt idx="229">
                        <c:v>43955</c:v>
                      </c:pt>
                      <c:pt idx="230">
                        <c:v>43952</c:v>
                      </c:pt>
                      <c:pt idx="231">
                        <c:v>43951</c:v>
                      </c:pt>
                      <c:pt idx="232">
                        <c:v>43950</c:v>
                      </c:pt>
                      <c:pt idx="233">
                        <c:v>43949</c:v>
                      </c:pt>
                      <c:pt idx="234">
                        <c:v>43948</c:v>
                      </c:pt>
                      <c:pt idx="235">
                        <c:v>43945</c:v>
                      </c:pt>
                      <c:pt idx="236">
                        <c:v>43944</c:v>
                      </c:pt>
                      <c:pt idx="237">
                        <c:v>43943</c:v>
                      </c:pt>
                      <c:pt idx="238">
                        <c:v>43942</c:v>
                      </c:pt>
                      <c:pt idx="239">
                        <c:v>43941</c:v>
                      </c:pt>
                      <c:pt idx="240">
                        <c:v>43938</c:v>
                      </c:pt>
                      <c:pt idx="241">
                        <c:v>43937</c:v>
                      </c:pt>
                      <c:pt idx="242">
                        <c:v>43936</c:v>
                      </c:pt>
                      <c:pt idx="243">
                        <c:v>43935</c:v>
                      </c:pt>
                      <c:pt idx="244">
                        <c:v>43934</c:v>
                      </c:pt>
                      <c:pt idx="245">
                        <c:v>43930</c:v>
                      </c:pt>
                      <c:pt idx="246">
                        <c:v>43929</c:v>
                      </c:pt>
                      <c:pt idx="247">
                        <c:v>43928</c:v>
                      </c:pt>
                      <c:pt idx="248">
                        <c:v>43927</c:v>
                      </c:pt>
                      <c:pt idx="249">
                        <c:v>43924</c:v>
                      </c:pt>
                      <c:pt idx="250">
                        <c:v>43923</c:v>
                      </c:pt>
                      <c:pt idx="251">
                        <c:v>43922</c:v>
                      </c:pt>
                      <c:pt idx="252">
                        <c:v>43921</c:v>
                      </c:pt>
                      <c:pt idx="253">
                        <c:v>43920</c:v>
                      </c:pt>
                      <c:pt idx="254">
                        <c:v>43917</c:v>
                      </c:pt>
                      <c:pt idx="255">
                        <c:v>43916</c:v>
                      </c:pt>
                      <c:pt idx="256">
                        <c:v>43915</c:v>
                      </c:pt>
                      <c:pt idx="257">
                        <c:v>43914</c:v>
                      </c:pt>
                      <c:pt idx="258">
                        <c:v>43913</c:v>
                      </c:pt>
                      <c:pt idx="259">
                        <c:v>43910</c:v>
                      </c:pt>
                      <c:pt idx="260">
                        <c:v>43909</c:v>
                      </c:pt>
                      <c:pt idx="261">
                        <c:v>43908</c:v>
                      </c:pt>
                      <c:pt idx="262">
                        <c:v>43907</c:v>
                      </c:pt>
                      <c:pt idx="263">
                        <c:v>43906</c:v>
                      </c:pt>
                      <c:pt idx="264">
                        <c:v>43903</c:v>
                      </c:pt>
                      <c:pt idx="265">
                        <c:v>43902</c:v>
                      </c:pt>
                      <c:pt idx="266">
                        <c:v>43901</c:v>
                      </c:pt>
                      <c:pt idx="267">
                        <c:v>43900</c:v>
                      </c:pt>
                      <c:pt idx="268">
                        <c:v>43899</c:v>
                      </c:pt>
                      <c:pt idx="269">
                        <c:v>43896</c:v>
                      </c:pt>
                      <c:pt idx="270">
                        <c:v>43895</c:v>
                      </c:pt>
                      <c:pt idx="271">
                        <c:v>43894</c:v>
                      </c:pt>
                      <c:pt idx="272">
                        <c:v>43893</c:v>
                      </c:pt>
                      <c:pt idx="273">
                        <c:v>43892</c:v>
                      </c:pt>
                      <c:pt idx="274">
                        <c:v>43889</c:v>
                      </c:pt>
                      <c:pt idx="275">
                        <c:v>43888</c:v>
                      </c:pt>
                      <c:pt idx="276">
                        <c:v>43887</c:v>
                      </c:pt>
                      <c:pt idx="277">
                        <c:v>43886</c:v>
                      </c:pt>
                      <c:pt idx="278">
                        <c:v>43885</c:v>
                      </c:pt>
                      <c:pt idx="279">
                        <c:v>43882</c:v>
                      </c:pt>
                      <c:pt idx="280">
                        <c:v>43881</c:v>
                      </c:pt>
                      <c:pt idx="281">
                        <c:v>43880</c:v>
                      </c:pt>
                      <c:pt idx="282">
                        <c:v>43879</c:v>
                      </c:pt>
                      <c:pt idx="283">
                        <c:v>43875</c:v>
                      </c:pt>
                      <c:pt idx="284">
                        <c:v>43874</c:v>
                      </c:pt>
                      <c:pt idx="285">
                        <c:v>43873</c:v>
                      </c:pt>
                      <c:pt idx="286">
                        <c:v>43872</c:v>
                      </c:pt>
                      <c:pt idx="287">
                        <c:v>43871</c:v>
                      </c:pt>
                      <c:pt idx="288">
                        <c:v>43868</c:v>
                      </c:pt>
                      <c:pt idx="289">
                        <c:v>43867</c:v>
                      </c:pt>
                      <c:pt idx="290">
                        <c:v>43866</c:v>
                      </c:pt>
                      <c:pt idx="291">
                        <c:v>43865</c:v>
                      </c:pt>
                      <c:pt idx="292">
                        <c:v>43864</c:v>
                      </c:pt>
                      <c:pt idx="293">
                        <c:v>43861</c:v>
                      </c:pt>
                      <c:pt idx="294">
                        <c:v>43860</c:v>
                      </c:pt>
                      <c:pt idx="295">
                        <c:v>43859</c:v>
                      </c:pt>
                      <c:pt idx="296">
                        <c:v>43858</c:v>
                      </c:pt>
                      <c:pt idx="297">
                        <c:v>43857</c:v>
                      </c:pt>
                      <c:pt idx="298">
                        <c:v>43854</c:v>
                      </c:pt>
                      <c:pt idx="299">
                        <c:v>43853</c:v>
                      </c:pt>
                      <c:pt idx="300">
                        <c:v>43852</c:v>
                      </c:pt>
                      <c:pt idx="301">
                        <c:v>43851</c:v>
                      </c:pt>
                      <c:pt idx="302">
                        <c:v>43847</c:v>
                      </c:pt>
                      <c:pt idx="303">
                        <c:v>43846</c:v>
                      </c:pt>
                      <c:pt idx="304">
                        <c:v>43845</c:v>
                      </c:pt>
                      <c:pt idx="305">
                        <c:v>43844</c:v>
                      </c:pt>
                      <c:pt idx="306">
                        <c:v>43843</c:v>
                      </c:pt>
                      <c:pt idx="307">
                        <c:v>43840</c:v>
                      </c:pt>
                      <c:pt idx="308">
                        <c:v>43839</c:v>
                      </c:pt>
                      <c:pt idx="309">
                        <c:v>43838</c:v>
                      </c:pt>
                      <c:pt idx="310">
                        <c:v>43837</c:v>
                      </c:pt>
                      <c:pt idx="311">
                        <c:v>43836</c:v>
                      </c:pt>
                      <c:pt idx="312">
                        <c:v>43833</c:v>
                      </c:pt>
                      <c:pt idx="313">
                        <c:v>43832</c:v>
                      </c:pt>
                      <c:pt idx="314">
                        <c:v>43830</c:v>
                      </c:pt>
                      <c:pt idx="315">
                        <c:v>43829</c:v>
                      </c:pt>
                      <c:pt idx="316">
                        <c:v>43826</c:v>
                      </c:pt>
                      <c:pt idx="317">
                        <c:v>43825</c:v>
                      </c:pt>
                      <c:pt idx="318">
                        <c:v>43823</c:v>
                      </c:pt>
                      <c:pt idx="319">
                        <c:v>43822</c:v>
                      </c:pt>
                      <c:pt idx="320">
                        <c:v>43819</c:v>
                      </c:pt>
                      <c:pt idx="321">
                        <c:v>43818</c:v>
                      </c:pt>
                      <c:pt idx="322">
                        <c:v>43817</c:v>
                      </c:pt>
                      <c:pt idx="323">
                        <c:v>43816</c:v>
                      </c:pt>
                      <c:pt idx="324">
                        <c:v>43815</c:v>
                      </c:pt>
                      <c:pt idx="325">
                        <c:v>43812</c:v>
                      </c:pt>
                      <c:pt idx="326">
                        <c:v>43811</c:v>
                      </c:pt>
                      <c:pt idx="327">
                        <c:v>43810</c:v>
                      </c:pt>
                      <c:pt idx="328">
                        <c:v>43809</c:v>
                      </c:pt>
                      <c:pt idx="329">
                        <c:v>43808</c:v>
                      </c:pt>
                      <c:pt idx="330">
                        <c:v>43805</c:v>
                      </c:pt>
                      <c:pt idx="331">
                        <c:v>43804</c:v>
                      </c:pt>
                      <c:pt idx="332">
                        <c:v>43803</c:v>
                      </c:pt>
                      <c:pt idx="333">
                        <c:v>43802</c:v>
                      </c:pt>
                      <c:pt idx="334">
                        <c:v>43801</c:v>
                      </c:pt>
                      <c:pt idx="335">
                        <c:v>43798</c:v>
                      </c:pt>
                      <c:pt idx="336">
                        <c:v>43796</c:v>
                      </c:pt>
                      <c:pt idx="337">
                        <c:v>43795</c:v>
                      </c:pt>
                      <c:pt idx="338">
                        <c:v>43794</c:v>
                      </c:pt>
                      <c:pt idx="339">
                        <c:v>43791</c:v>
                      </c:pt>
                      <c:pt idx="340">
                        <c:v>43790</c:v>
                      </c:pt>
                      <c:pt idx="341">
                        <c:v>43789</c:v>
                      </c:pt>
                      <c:pt idx="342">
                        <c:v>43788</c:v>
                      </c:pt>
                      <c:pt idx="343">
                        <c:v>43787</c:v>
                      </c:pt>
                      <c:pt idx="344">
                        <c:v>43784</c:v>
                      </c:pt>
                      <c:pt idx="345">
                        <c:v>43783</c:v>
                      </c:pt>
                      <c:pt idx="346">
                        <c:v>43782</c:v>
                      </c:pt>
                      <c:pt idx="347">
                        <c:v>43781</c:v>
                      </c:pt>
                      <c:pt idx="348">
                        <c:v>43780</c:v>
                      </c:pt>
                      <c:pt idx="349">
                        <c:v>43777</c:v>
                      </c:pt>
                      <c:pt idx="350">
                        <c:v>43776</c:v>
                      </c:pt>
                      <c:pt idx="351">
                        <c:v>43775</c:v>
                      </c:pt>
                      <c:pt idx="352">
                        <c:v>43774</c:v>
                      </c:pt>
                      <c:pt idx="353">
                        <c:v>43773</c:v>
                      </c:pt>
                      <c:pt idx="354">
                        <c:v>43770</c:v>
                      </c:pt>
                      <c:pt idx="355">
                        <c:v>43769</c:v>
                      </c:pt>
                      <c:pt idx="356">
                        <c:v>43768</c:v>
                      </c:pt>
                      <c:pt idx="357">
                        <c:v>43767</c:v>
                      </c:pt>
                      <c:pt idx="358">
                        <c:v>43766</c:v>
                      </c:pt>
                      <c:pt idx="359">
                        <c:v>43763</c:v>
                      </c:pt>
                      <c:pt idx="360">
                        <c:v>43762</c:v>
                      </c:pt>
                      <c:pt idx="361">
                        <c:v>43761</c:v>
                      </c:pt>
                      <c:pt idx="362">
                        <c:v>43760</c:v>
                      </c:pt>
                      <c:pt idx="363">
                        <c:v>43759</c:v>
                      </c:pt>
                      <c:pt idx="364">
                        <c:v>43756</c:v>
                      </c:pt>
                      <c:pt idx="365">
                        <c:v>43755</c:v>
                      </c:pt>
                      <c:pt idx="366">
                        <c:v>43754</c:v>
                      </c:pt>
                      <c:pt idx="367">
                        <c:v>43753</c:v>
                      </c:pt>
                      <c:pt idx="368">
                        <c:v>43752</c:v>
                      </c:pt>
                      <c:pt idx="369">
                        <c:v>43749</c:v>
                      </c:pt>
                      <c:pt idx="370">
                        <c:v>43748</c:v>
                      </c:pt>
                      <c:pt idx="371">
                        <c:v>43747</c:v>
                      </c:pt>
                      <c:pt idx="372">
                        <c:v>43746</c:v>
                      </c:pt>
                      <c:pt idx="373">
                        <c:v>43745</c:v>
                      </c:pt>
                      <c:pt idx="374">
                        <c:v>43742</c:v>
                      </c:pt>
                      <c:pt idx="375">
                        <c:v>43741</c:v>
                      </c:pt>
                      <c:pt idx="376">
                        <c:v>43740</c:v>
                      </c:pt>
                      <c:pt idx="377">
                        <c:v>43739</c:v>
                      </c:pt>
                      <c:pt idx="378">
                        <c:v>43738</c:v>
                      </c:pt>
                      <c:pt idx="379">
                        <c:v>43735</c:v>
                      </c:pt>
                      <c:pt idx="380">
                        <c:v>43734</c:v>
                      </c:pt>
                      <c:pt idx="381">
                        <c:v>43733</c:v>
                      </c:pt>
                      <c:pt idx="382">
                        <c:v>43732</c:v>
                      </c:pt>
                      <c:pt idx="383">
                        <c:v>43731</c:v>
                      </c:pt>
                      <c:pt idx="384">
                        <c:v>43728</c:v>
                      </c:pt>
                      <c:pt idx="385">
                        <c:v>43727</c:v>
                      </c:pt>
                      <c:pt idx="386">
                        <c:v>43726</c:v>
                      </c:pt>
                      <c:pt idx="387">
                        <c:v>43725</c:v>
                      </c:pt>
                      <c:pt idx="388">
                        <c:v>43724</c:v>
                      </c:pt>
                      <c:pt idx="389">
                        <c:v>43721</c:v>
                      </c:pt>
                      <c:pt idx="390">
                        <c:v>43720</c:v>
                      </c:pt>
                      <c:pt idx="391">
                        <c:v>43719</c:v>
                      </c:pt>
                      <c:pt idx="392">
                        <c:v>43718</c:v>
                      </c:pt>
                      <c:pt idx="393">
                        <c:v>43717</c:v>
                      </c:pt>
                      <c:pt idx="394">
                        <c:v>43714</c:v>
                      </c:pt>
                      <c:pt idx="395">
                        <c:v>43713</c:v>
                      </c:pt>
                      <c:pt idx="396">
                        <c:v>43712</c:v>
                      </c:pt>
                      <c:pt idx="397">
                        <c:v>43711</c:v>
                      </c:pt>
                      <c:pt idx="398">
                        <c:v>43707</c:v>
                      </c:pt>
                      <c:pt idx="399">
                        <c:v>43706</c:v>
                      </c:pt>
                      <c:pt idx="400">
                        <c:v>43705</c:v>
                      </c:pt>
                      <c:pt idx="401">
                        <c:v>43704</c:v>
                      </c:pt>
                      <c:pt idx="402">
                        <c:v>43703</c:v>
                      </c:pt>
                      <c:pt idx="403">
                        <c:v>43700</c:v>
                      </c:pt>
                      <c:pt idx="404">
                        <c:v>43699</c:v>
                      </c:pt>
                      <c:pt idx="405">
                        <c:v>43698</c:v>
                      </c:pt>
                      <c:pt idx="406">
                        <c:v>43697</c:v>
                      </c:pt>
                      <c:pt idx="407">
                        <c:v>43696</c:v>
                      </c:pt>
                      <c:pt idx="408">
                        <c:v>43693</c:v>
                      </c:pt>
                      <c:pt idx="409">
                        <c:v>43692</c:v>
                      </c:pt>
                      <c:pt idx="410">
                        <c:v>43691</c:v>
                      </c:pt>
                      <c:pt idx="411">
                        <c:v>43690</c:v>
                      </c:pt>
                      <c:pt idx="412">
                        <c:v>43689</c:v>
                      </c:pt>
                      <c:pt idx="413">
                        <c:v>43686</c:v>
                      </c:pt>
                      <c:pt idx="414">
                        <c:v>43685</c:v>
                      </c:pt>
                      <c:pt idx="415">
                        <c:v>43684</c:v>
                      </c:pt>
                      <c:pt idx="416">
                        <c:v>43683</c:v>
                      </c:pt>
                      <c:pt idx="417">
                        <c:v>43682</c:v>
                      </c:pt>
                      <c:pt idx="418">
                        <c:v>43679</c:v>
                      </c:pt>
                      <c:pt idx="419">
                        <c:v>43678</c:v>
                      </c:pt>
                      <c:pt idx="420">
                        <c:v>43677</c:v>
                      </c:pt>
                      <c:pt idx="421">
                        <c:v>43676</c:v>
                      </c:pt>
                      <c:pt idx="422">
                        <c:v>43675</c:v>
                      </c:pt>
                      <c:pt idx="423">
                        <c:v>43672</c:v>
                      </c:pt>
                      <c:pt idx="424">
                        <c:v>43671</c:v>
                      </c:pt>
                      <c:pt idx="425">
                        <c:v>43670</c:v>
                      </c:pt>
                      <c:pt idx="426">
                        <c:v>43669</c:v>
                      </c:pt>
                      <c:pt idx="427">
                        <c:v>43668</c:v>
                      </c:pt>
                      <c:pt idx="428">
                        <c:v>43665</c:v>
                      </c:pt>
                      <c:pt idx="429">
                        <c:v>43664</c:v>
                      </c:pt>
                      <c:pt idx="430">
                        <c:v>43663</c:v>
                      </c:pt>
                      <c:pt idx="431">
                        <c:v>43662</c:v>
                      </c:pt>
                      <c:pt idx="432">
                        <c:v>43661</c:v>
                      </c:pt>
                      <c:pt idx="433">
                        <c:v>43658</c:v>
                      </c:pt>
                      <c:pt idx="434">
                        <c:v>43657</c:v>
                      </c:pt>
                      <c:pt idx="435">
                        <c:v>43656</c:v>
                      </c:pt>
                      <c:pt idx="436">
                        <c:v>43655</c:v>
                      </c:pt>
                      <c:pt idx="437">
                        <c:v>43654</c:v>
                      </c:pt>
                      <c:pt idx="438">
                        <c:v>43651</c:v>
                      </c:pt>
                      <c:pt idx="439">
                        <c:v>43649</c:v>
                      </c:pt>
                      <c:pt idx="440">
                        <c:v>43648</c:v>
                      </c:pt>
                      <c:pt idx="441">
                        <c:v>43647</c:v>
                      </c:pt>
                      <c:pt idx="442">
                        <c:v>43644</c:v>
                      </c:pt>
                      <c:pt idx="443">
                        <c:v>43643</c:v>
                      </c:pt>
                      <c:pt idx="444">
                        <c:v>43642</c:v>
                      </c:pt>
                      <c:pt idx="445">
                        <c:v>43641</c:v>
                      </c:pt>
                      <c:pt idx="446">
                        <c:v>43640</c:v>
                      </c:pt>
                      <c:pt idx="447">
                        <c:v>43637</c:v>
                      </c:pt>
                      <c:pt idx="448">
                        <c:v>43636</c:v>
                      </c:pt>
                      <c:pt idx="449">
                        <c:v>43635</c:v>
                      </c:pt>
                      <c:pt idx="450">
                        <c:v>43634</c:v>
                      </c:pt>
                      <c:pt idx="451">
                        <c:v>43633</c:v>
                      </c:pt>
                      <c:pt idx="452">
                        <c:v>43630</c:v>
                      </c:pt>
                      <c:pt idx="453">
                        <c:v>43629</c:v>
                      </c:pt>
                      <c:pt idx="454">
                        <c:v>43628</c:v>
                      </c:pt>
                      <c:pt idx="455">
                        <c:v>43627</c:v>
                      </c:pt>
                      <c:pt idx="456">
                        <c:v>43626</c:v>
                      </c:pt>
                      <c:pt idx="457">
                        <c:v>43623</c:v>
                      </c:pt>
                      <c:pt idx="458">
                        <c:v>43622</c:v>
                      </c:pt>
                      <c:pt idx="459">
                        <c:v>43621</c:v>
                      </c:pt>
                      <c:pt idx="460">
                        <c:v>43620</c:v>
                      </c:pt>
                      <c:pt idx="461">
                        <c:v>43619</c:v>
                      </c:pt>
                      <c:pt idx="462">
                        <c:v>43616</c:v>
                      </c:pt>
                      <c:pt idx="463">
                        <c:v>43615</c:v>
                      </c:pt>
                      <c:pt idx="464">
                        <c:v>43614</c:v>
                      </c:pt>
                      <c:pt idx="465">
                        <c:v>43613</c:v>
                      </c:pt>
                      <c:pt idx="466">
                        <c:v>43609</c:v>
                      </c:pt>
                      <c:pt idx="467">
                        <c:v>43608</c:v>
                      </c:pt>
                      <c:pt idx="468">
                        <c:v>43607</c:v>
                      </c:pt>
                      <c:pt idx="469">
                        <c:v>43606</c:v>
                      </c:pt>
                      <c:pt idx="470">
                        <c:v>43605</c:v>
                      </c:pt>
                      <c:pt idx="471">
                        <c:v>43602</c:v>
                      </c:pt>
                      <c:pt idx="472">
                        <c:v>43601</c:v>
                      </c:pt>
                      <c:pt idx="473">
                        <c:v>43600</c:v>
                      </c:pt>
                      <c:pt idx="474">
                        <c:v>43599</c:v>
                      </c:pt>
                      <c:pt idx="475">
                        <c:v>43598</c:v>
                      </c:pt>
                      <c:pt idx="476">
                        <c:v>43595</c:v>
                      </c:pt>
                      <c:pt idx="477">
                        <c:v>43594</c:v>
                      </c:pt>
                      <c:pt idx="478">
                        <c:v>43593</c:v>
                      </c:pt>
                      <c:pt idx="479">
                        <c:v>43592</c:v>
                      </c:pt>
                      <c:pt idx="480">
                        <c:v>43591</c:v>
                      </c:pt>
                      <c:pt idx="481">
                        <c:v>43588</c:v>
                      </c:pt>
                      <c:pt idx="482">
                        <c:v>43587</c:v>
                      </c:pt>
                      <c:pt idx="483">
                        <c:v>43586</c:v>
                      </c:pt>
                      <c:pt idx="484">
                        <c:v>43585</c:v>
                      </c:pt>
                      <c:pt idx="485">
                        <c:v>43584</c:v>
                      </c:pt>
                      <c:pt idx="486">
                        <c:v>43581</c:v>
                      </c:pt>
                      <c:pt idx="487">
                        <c:v>43580</c:v>
                      </c:pt>
                      <c:pt idx="488">
                        <c:v>43579</c:v>
                      </c:pt>
                      <c:pt idx="489">
                        <c:v>43578</c:v>
                      </c:pt>
                      <c:pt idx="490">
                        <c:v>43577</c:v>
                      </c:pt>
                      <c:pt idx="491">
                        <c:v>43573</c:v>
                      </c:pt>
                      <c:pt idx="492">
                        <c:v>43572</c:v>
                      </c:pt>
                      <c:pt idx="493">
                        <c:v>43571</c:v>
                      </c:pt>
                      <c:pt idx="494">
                        <c:v>43570</c:v>
                      </c:pt>
                      <c:pt idx="495">
                        <c:v>43567</c:v>
                      </c:pt>
                      <c:pt idx="496">
                        <c:v>43566</c:v>
                      </c:pt>
                      <c:pt idx="497">
                        <c:v>43565</c:v>
                      </c:pt>
                      <c:pt idx="498">
                        <c:v>43564</c:v>
                      </c:pt>
                      <c:pt idx="499">
                        <c:v>43563</c:v>
                      </c:pt>
                      <c:pt idx="500">
                        <c:v>43560</c:v>
                      </c:pt>
                      <c:pt idx="501">
                        <c:v>43559</c:v>
                      </c:pt>
                      <c:pt idx="502">
                        <c:v>43558</c:v>
                      </c:pt>
                      <c:pt idx="503">
                        <c:v>43557</c:v>
                      </c:pt>
                      <c:pt idx="504">
                        <c:v>43556</c:v>
                      </c:pt>
                      <c:pt idx="505">
                        <c:v>43553</c:v>
                      </c:pt>
                      <c:pt idx="506">
                        <c:v>43552</c:v>
                      </c:pt>
                      <c:pt idx="507">
                        <c:v>43551</c:v>
                      </c:pt>
                      <c:pt idx="508">
                        <c:v>43550</c:v>
                      </c:pt>
                      <c:pt idx="509">
                        <c:v>43549</c:v>
                      </c:pt>
                      <c:pt idx="510">
                        <c:v>43546</c:v>
                      </c:pt>
                      <c:pt idx="511">
                        <c:v>43545</c:v>
                      </c:pt>
                      <c:pt idx="512">
                        <c:v>43544</c:v>
                      </c:pt>
                      <c:pt idx="513">
                        <c:v>43543</c:v>
                      </c:pt>
                      <c:pt idx="514">
                        <c:v>43542</c:v>
                      </c:pt>
                      <c:pt idx="515">
                        <c:v>43539</c:v>
                      </c:pt>
                      <c:pt idx="516">
                        <c:v>43538</c:v>
                      </c:pt>
                      <c:pt idx="517">
                        <c:v>43537</c:v>
                      </c:pt>
                      <c:pt idx="518">
                        <c:v>43536</c:v>
                      </c:pt>
                      <c:pt idx="519">
                        <c:v>43535</c:v>
                      </c:pt>
                      <c:pt idx="520">
                        <c:v>43532</c:v>
                      </c:pt>
                      <c:pt idx="521">
                        <c:v>43531</c:v>
                      </c:pt>
                      <c:pt idx="522">
                        <c:v>43530</c:v>
                      </c:pt>
                      <c:pt idx="523">
                        <c:v>43529</c:v>
                      </c:pt>
                      <c:pt idx="524">
                        <c:v>43528</c:v>
                      </c:pt>
                      <c:pt idx="525">
                        <c:v>43525</c:v>
                      </c:pt>
                      <c:pt idx="526">
                        <c:v>43524</c:v>
                      </c:pt>
                      <c:pt idx="527">
                        <c:v>43523</c:v>
                      </c:pt>
                      <c:pt idx="528">
                        <c:v>43522</c:v>
                      </c:pt>
                      <c:pt idx="529">
                        <c:v>43521</c:v>
                      </c:pt>
                      <c:pt idx="530">
                        <c:v>43518</c:v>
                      </c:pt>
                      <c:pt idx="531">
                        <c:v>43517</c:v>
                      </c:pt>
                      <c:pt idx="532">
                        <c:v>43516</c:v>
                      </c:pt>
                      <c:pt idx="533">
                        <c:v>43515</c:v>
                      </c:pt>
                      <c:pt idx="534">
                        <c:v>43511</c:v>
                      </c:pt>
                      <c:pt idx="535">
                        <c:v>43510</c:v>
                      </c:pt>
                      <c:pt idx="536">
                        <c:v>43509</c:v>
                      </c:pt>
                      <c:pt idx="537">
                        <c:v>43508</c:v>
                      </c:pt>
                      <c:pt idx="538">
                        <c:v>43507</c:v>
                      </c:pt>
                      <c:pt idx="539">
                        <c:v>43504</c:v>
                      </c:pt>
                      <c:pt idx="540">
                        <c:v>43503</c:v>
                      </c:pt>
                      <c:pt idx="541">
                        <c:v>43502</c:v>
                      </c:pt>
                      <c:pt idx="542">
                        <c:v>43501</c:v>
                      </c:pt>
                      <c:pt idx="543">
                        <c:v>43500</c:v>
                      </c:pt>
                      <c:pt idx="544">
                        <c:v>43497</c:v>
                      </c:pt>
                      <c:pt idx="545">
                        <c:v>43496</c:v>
                      </c:pt>
                      <c:pt idx="546">
                        <c:v>43495</c:v>
                      </c:pt>
                      <c:pt idx="547">
                        <c:v>43494</c:v>
                      </c:pt>
                      <c:pt idx="548">
                        <c:v>43493</c:v>
                      </c:pt>
                      <c:pt idx="549">
                        <c:v>43490</c:v>
                      </c:pt>
                      <c:pt idx="550">
                        <c:v>43489</c:v>
                      </c:pt>
                      <c:pt idx="551">
                        <c:v>43488</c:v>
                      </c:pt>
                      <c:pt idx="552">
                        <c:v>43487</c:v>
                      </c:pt>
                      <c:pt idx="553">
                        <c:v>43483</c:v>
                      </c:pt>
                      <c:pt idx="554">
                        <c:v>43482</c:v>
                      </c:pt>
                      <c:pt idx="555">
                        <c:v>43481</c:v>
                      </c:pt>
                      <c:pt idx="556">
                        <c:v>43480</c:v>
                      </c:pt>
                      <c:pt idx="557">
                        <c:v>43479</c:v>
                      </c:pt>
                      <c:pt idx="558">
                        <c:v>43476</c:v>
                      </c:pt>
                      <c:pt idx="559">
                        <c:v>43475</c:v>
                      </c:pt>
                      <c:pt idx="560">
                        <c:v>43474</c:v>
                      </c:pt>
                      <c:pt idx="561">
                        <c:v>43473</c:v>
                      </c:pt>
                      <c:pt idx="562">
                        <c:v>43472</c:v>
                      </c:pt>
                      <c:pt idx="563">
                        <c:v>43469</c:v>
                      </c:pt>
                      <c:pt idx="564">
                        <c:v>43468</c:v>
                      </c:pt>
                      <c:pt idx="565">
                        <c:v>43467</c:v>
                      </c:pt>
                      <c:pt idx="566">
                        <c:v>43465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'[2]2019-Q1 2021 Perf'!$M$3:$M$569</c15:sqref>
                        </c15:formulaRef>
                      </c:ext>
                    </c:extLst>
                    <c:numCache>
                      <c:formatCode>General</c:formatCode>
                      <c:ptCount val="567"/>
                      <c:pt idx="0">
                        <c:v>158582.74254627674</c:v>
                      </c:pt>
                      <c:pt idx="1">
                        <c:v>157942.54727866955</c:v>
                      </c:pt>
                      <c:pt idx="2">
                        <c:v>158362.67692351693</c:v>
                      </c:pt>
                      <c:pt idx="3">
                        <c:v>158442.70733388851</c:v>
                      </c:pt>
                      <c:pt idx="4">
                        <c:v>155929.90361659657</c:v>
                      </c:pt>
                      <c:pt idx="5">
                        <c:v>155057.61527734969</c:v>
                      </c:pt>
                      <c:pt idx="6">
                        <c:v>155849.87320622499</c:v>
                      </c:pt>
                      <c:pt idx="7">
                        <c:v>157086.26726221404</c:v>
                      </c:pt>
                      <c:pt idx="8">
                        <c:v>155841.87504674995</c:v>
                      </c:pt>
                      <c:pt idx="9">
                        <c:v>156642.1311351003</c:v>
                      </c:pt>
                      <c:pt idx="10">
                        <c:v>158954.87083030469</c:v>
                      </c:pt>
                      <c:pt idx="11">
                        <c:v>158414.69556989992</c:v>
                      </c:pt>
                      <c:pt idx="12">
                        <c:v>158614.75959198753</c:v>
                      </c:pt>
                      <c:pt idx="13">
                        <c:v>157674.45628740764</c:v>
                      </c:pt>
                      <c:pt idx="14">
                        <c:v>157462.38882412281</c:v>
                      </c:pt>
                      <c:pt idx="15">
                        <c:v>155881.87824809444</c:v>
                      </c:pt>
                      <c:pt idx="16">
                        <c:v>154917.58006496142</c:v>
                      </c:pt>
                      <c:pt idx="17">
                        <c:v>152736.87742267028</c:v>
                      </c:pt>
                      <c:pt idx="18">
                        <c:v>153501.123587557</c:v>
                      </c:pt>
                      <c:pt idx="19">
                        <c:v>150728.23904231947</c:v>
                      </c:pt>
                      <c:pt idx="20">
                        <c:v>152616.84381095425</c:v>
                      </c:pt>
                      <c:pt idx="21">
                        <c:v>154665.4977966189</c:v>
                      </c:pt>
                      <c:pt idx="22">
                        <c:v>155881.87824809444</c:v>
                      </c:pt>
                      <c:pt idx="23">
                        <c:v>152192.69688054334</c:v>
                      </c:pt>
                      <c:pt idx="24">
                        <c:v>152980.94992782452</c:v>
                      </c:pt>
                      <c:pt idx="25">
                        <c:v>156758.1594650941</c:v>
                      </c:pt>
                      <c:pt idx="26">
                        <c:v>155049.61711787467</c:v>
                      </c:pt>
                      <c:pt idx="27">
                        <c:v>154861.55653698428</c:v>
                      </c:pt>
                      <c:pt idx="28">
                        <c:v>156061.94066950976</c:v>
                      </c:pt>
                      <c:pt idx="29">
                        <c:v>156338.02982024674</c:v>
                      </c:pt>
                      <c:pt idx="30">
                        <c:v>157006.24925581185</c:v>
                      </c:pt>
                      <c:pt idx="31">
                        <c:v>156970.22692837889</c:v>
                      </c:pt>
                      <c:pt idx="32">
                        <c:v>157106.28126685563</c:v>
                      </c:pt>
                      <c:pt idx="33">
                        <c:v>156334.02453852451</c:v>
                      </c:pt>
                      <c:pt idx="34">
                        <c:v>156081.94227018201</c:v>
                      </c:pt>
                      <c:pt idx="35">
                        <c:v>156149.96923935635</c:v>
                      </c:pt>
                      <c:pt idx="36">
                        <c:v>156254.00653212232</c:v>
                      </c:pt>
                      <c:pt idx="37">
                        <c:v>155133.64040599903</c:v>
                      </c:pt>
                      <c:pt idx="38">
                        <c:v>154525.45018026128</c:v>
                      </c:pt>
                      <c:pt idx="39">
                        <c:v>152788.89606905327</c:v>
                      </c:pt>
                      <c:pt idx="40">
                        <c:v>152668.85045349592</c:v>
                      </c:pt>
                      <c:pt idx="41">
                        <c:v>150540.17846142908</c:v>
                      </c:pt>
                      <c:pt idx="42">
                        <c:v>148075.38810879792</c:v>
                      </c:pt>
                      <c:pt idx="43">
                        <c:v>151100.35532250605</c:v>
                      </c:pt>
                      <c:pt idx="44">
                        <c:v>149811.94262013401</c:v>
                      </c:pt>
                      <c:pt idx="45">
                        <c:v>153565.1456751372</c:v>
                      </c:pt>
                      <c:pt idx="46">
                        <c:v>153805.22490241058</c:v>
                      </c:pt>
                      <c:pt idx="47">
                        <c:v>153201.02755442564</c:v>
                      </c:pt>
                      <c:pt idx="48">
                        <c:v>153745.19569258319</c:v>
                      </c:pt>
                      <c:pt idx="49">
                        <c:v>153605.16088032298</c:v>
                      </c:pt>
                      <c:pt idx="50">
                        <c:v>151508.48152615622</c:v>
                      </c:pt>
                      <c:pt idx="51">
                        <c:v>150328.11099814432</c:v>
                      </c:pt>
                      <c:pt idx="52">
                        <c:v>151432.45599737883</c:v>
                      </c:pt>
                      <c:pt idx="53">
                        <c:v>151964.63349843657</c:v>
                      </c:pt>
                      <c:pt idx="54">
                        <c:v>151556.49489081703</c:v>
                      </c:pt>
                      <c:pt idx="55">
                        <c:v>151524.48984894756</c:v>
                      </c:pt>
                      <c:pt idx="56">
                        <c:v>152552.82212350212</c:v>
                      </c:pt>
                      <c:pt idx="57">
                        <c:v>151688.5439475716</c:v>
                      </c:pt>
                      <c:pt idx="58">
                        <c:v>149467.82610009462</c:v>
                      </c:pt>
                      <c:pt idx="59">
                        <c:v>148579.54144189775</c:v>
                      </c:pt>
                      <c:pt idx="60">
                        <c:v>147563.22501250979</c:v>
                      </c:pt>
                      <c:pt idx="61">
                        <c:v>149599.87515684919</c:v>
                      </c:pt>
                      <c:pt idx="62">
                        <c:v>148843.62715143745</c:v>
                      </c:pt>
                      <c:pt idx="63">
                        <c:v>148631.55968815269</c:v>
                      </c:pt>
                      <c:pt idx="64">
                        <c:v>148915.65940233401</c:v>
                      </c:pt>
                      <c:pt idx="65">
                        <c:v>147647.24830063421</c:v>
                      </c:pt>
                      <c:pt idx="66">
                        <c:v>147075.06799836</c:v>
                      </c:pt>
                      <c:pt idx="67">
                        <c:v>146943.01894160546</c:v>
                      </c:pt>
                      <c:pt idx="68">
                        <c:v>147191.09632835386</c:v>
                      </c:pt>
                      <c:pt idx="69">
                        <c:v>147719.26854768943</c:v>
                      </c:pt>
                      <c:pt idx="70">
                        <c:v>148943.65916248126</c:v>
                      </c:pt>
                      <c:pt idx="71">
                        <c:v>148115.4033139837</c:v>
                      </c:pt>
                      <c:pt idx="72">
                        <c:v>147883.32224618536</c:v>
                      </c:pt>
                      <c:pt idx="73">
                        <c:v>145910.69418942617</c:v>
                      </c:pt>
                      <c:pt idx="74">
                        <c:v>146566.89777982474</c:v>
                      </c:pt>
                      <c:pt idx="75">
                        <c:v>146738.96204176507</c:v>
                      </c:pt>
                      <c:pt idx="76">
                        <c:v>146786.97540642586</c:v>
                      </c:pt>
                      <c:pt idx="77">
                        <c:v>148115.4033139837</c:v>
                      </c:pt>
                      <c:pt idx="78">
                        <c:v>147683.25822409778</c:v>
                      </c:pt>
                      <c:pt idx="79">
                        <c:v>147987.35953895134</c:v>
                      </c:pt>
                      <c:pt idx="80">
                        <c:v>146722.95331884566</c:v>
                      </c:pt>
                      <c:pt idx="81">
                        <c:v>146762.96892415948</c:v>
                      </c:pt>
                      <c:pt idx="82">
                        <c:v>146454.86232758375</c:v>
                      </c:pt>
                      <c:pt idx="83">
                        <c:v>144870.3588738025</c:v>
                      </c:pt>
                      <c:pt idx="84">
                        <c:v>145514.57102684517</c:v>
                      </c:pt>
                      <c:pt idx="85">
                        <c:v>145110.43810107588</c:v>
                      </c:pt>
                      <c:pt idx="86">
                        <c:v>145334.50860542982</c:v>
                      </c:pt>
                      <c:pt idx="87">
                        <c:v>143029.76706970047</c:v>
                      </c:pt>
                      <c:pt idx="88">
                        <c:v>142177.49273509518</c:v>
                      </c:pt>
                      <c:pt idx="89">
                        <c:v>143157.81124486084</c:v>
                      </c:pt>
                      <c:pt idx="90">
                        <c:v>142557.61917859811</c:v>
                      </c:pt>
                      <c:pt idx="91">
                        <c:v>144294.17328980615</c:v>
                      </c:pt>
                      <c:pt idx="92">
                        <c:v>145074.4277774842</c:v>
                      </c:pt>
                      <c:pt idx="93">
                        <c:v>143285.85501989321</c:v>
                      </c:pt>
                      <c:pt idx="94">
                        <c:v>141329.22288195603</c:v>
                      </c:pt>
                      <c:pt idx="95">
                        <c:v>142713.67471761905</c:v>
                      </c:pt>
                      <c:pt idx="96">
                        <c:v>141661.33636092619</c:v>
                      </c:pt>
                      <c:pt idx="97">
                        <c:v>141869.39854248878</c:v>
                      </c:pt>
                      <c:pt idx="98">
                        <c:v>140108.83754888634</c:v>
                      </c:pt>
                      <c:pt idx="99">
                        <c:v>140140.84219062774</c:v>
                      </c:pt>
                      <c:pt idx="100">
                        <c:v>137459.99189708699</c:v>
                      </c:pt>
                      <c:pt idx="101">
                        <c:v>134455.0262840511</c:v>
                      </c:pt>
                      <c:pt idx="102">
                        <c:v>132122.28498817451</c:v>
                      </c:pt>
                      <c:pt idx="103">
                        <c:v>130657.81514610928</c:v>
                      </c:pt>
                      <c:pt idx="104">
                        <c:v>132034.25641832792</c:v>
                      </c:pt>
                      <c:pt idx="105">
                        <c:v>130705.82851077008</c:v>
                      </c:pt>
                      <c:pt idx="106">
                        <c:v>135331.30750105079</c:v>
                      </c:pt>
                      <c:pt idx="107">
                        <c:v>135799.46291452835</c:v>
                      </c:pt>
                      <c:pt idx="108">
                        <c:v>138356.27471475891</c:v>
                      </c:pt>
                      <c:pt idx="109">
                        <c:v>137888.11930128137</c:v>
                      </c:pt>
                      <c:pt idx="110">
                        <c:v>137135.88898156121</c:v>
                      </c:pt>
                      <c:pt idx="111">
                        <c:v>137395.96980950679</c:v>
                      </c:pt>
                      <c:pt idx="112">
                        <c:v>136847.79638962707</c:v>
                      </c:pt>
                      <c:pt idx="113">
                        <c:v>138960.47206274388</c:v>
                      </c:pt>
                      <c:pt idx="114">
                        <c:v>139044.49535086824</c:v>
                      </c:pt>
                      <c:pt idx="115">
                        <c:v>139216.54760896726</c:v>
                      </c:pt>
                      <c:pt idx="116">
                        <c:v>140096.83410768915</c:v>
                      </c:pt>
                      <c:pt idx="117">
                        <c:v>141017.12380775547</c:v>
                      </c:pt>
                      <c:pt idx="118">
                        <c:v>138784.41452292266</c:v>
                      </c:pt>
                      <c:pt idx="119">
                        <c:v>137556.01862640859</c:v>
                      </c:pt>
                      <c:pt idx="120">
                        <c:v>136347.6363344081</c:v>
                      </c:pt>
                      <c:pt idx="121">
                        <c:v>134014.88303469017</c:v>
                      </c:pt>
                      <c:pt idx="122">
                        <c:v>135947.50829023295</c:v>
                      </c:pt>
                      <c:pt idx="123">
                        <c:v>133578.74466692336</c:v>
                      </c:pt>
                      <c:pt idx="124">
                        <c:v>134859.15960994846</c:v>
                      </c:pt>
                      <c:pt idx="125">
                        <c:v>133998.88671574014</c:v>
                      </c:pt>
                      <c:pt idx="126">
                        <c:v>132990.55604185787</c:v>
                      </c:pt>
                      <c:pt idx="127">
                        <c:v>133718.79188315294</c:v>
                      </c:pt>
                      <c:pt idx="128">
                        <c:v>131534.09636310898</c:v>
                      </c:pt>
                      <c:pt idx="129">
                        <c:v>129441.4222906644</c:v>
                      </c:pt>
                      <c:pt idx="130">
                        <c:v>129097.31817459442</c:v>
                      </c:pt>
                      <c:pt idx="131">
                        <c:v>132162.28818951893</c:v>
                      </c:pt>
                      <c:pt idx="132">
                        <c:v>130829.86700408025</c:v>
                      </c:pt>
                      <c:pt idx="133">
                        <c:v>132302.33540574851</c:v>
                      </c:pt>
                      <c:pt idx="134">
                        <c:v>134379.00075527368</c:v>
                      </c:pt>
                      <c:pt idx="135">
                        <c:v>135571.38672832417</c:v>
                      </c:pt>
                      <c:pt idx="136">
                        <c:v>136111.56198872888</c:v>
                      </c:pt>
                      <c:pt idx="137">
                        <c:v>135427.33423037239</c:v>
                      </c:pt>
                      <c:pt idx="138">
                        <c:v>133666.773636898</c:v>
                      </c:pt>
                      <c:pt idx="139">
                        <c:v>133598.75867156495</c:v>
                      </c:pt>
                      <c:pt idx="140">
                        <c:v>135959.51173143016</c:v>
                      </c:pt>
                      <c:pt idx="141">
                        <c:v>133326.66199845279</c:v>
                      </c:pt>
                      <c:pt idx="142">
                        <c:v>137071.866893981</c:v>
                      </c:pt>
                      <c:pt idx="143">
                        <c:v>138200.23117957931</c:v>
                      </c:pt>
                      <c:pt idx="144">
                        <c:v>143125.80620299143</c:v>
                      </c:pt>
                      <c:pt idx="145">
                        <c:v>141085.15077692983</c:v>
                      </c:pt>
                      <c:pt idx="146">
                        <c:v>139768.72631056921</c:v>
                      </c:pt>
                      <c:pt idx="147">
                        <c:v>140276.88452526316</c:v>
                      </c:pt>
                      <c:pt idx="148">
                        <c:v>139376.59642586907</c:v>
                      </c:pt>
                      <c:pt idx="149">
                        <c:v>139072.50711485682</c:v>
                      </c:pt>
                      <c:pt idx="150">
                        <c:v>137692.060560916</c:v>
                      </c:pt>
                      <c:pt idx="151">
                        <c:v>137211.91411021058</c:v>
                      </c:pt>
                      <c:pt idx="152">
                        <c:v>135835.47283799193</c:v>
                      </c:pt>
                      <c:pt idx="153">
                        <c:v>135355.31438344522</c:v>
                      </c:pt>
                      <c:pt idx="154">
                        <c:v>134935.18473859783</c:v>
                      </c:pt>
                      <c:pt idx="155">
                        <c:v>135499.366881397</c:v>
                      </c:pt>
                      <c:pt idx="156">
                        <c:v>135207.26900774066</c:v>
                      </c:pt>
                      <c:pt idx="157">
                        <c:v>134779.12879944884</c:v>
                      </c:pt>
                      <c:pt idx="158">
                        <c:v>134775.12391785471</c:v>
                      </c:pt>
                      <c:pt idx="159">
                        <c:v>135019.20802672222</c:v>
                      </c:pt>
                      <c:pt idx="160">
                        <c:v>133162.60829995686</c:v>
                      </c:pt>
                      <c:pt idx="161">
                        <c:v>134270.97058475489</c:v>
                      </c:pt>
                      <c:pt idx="162">
                        <c:v>133870.84254057973</c:v>
                      </c:pt>
                      <c:pt idx="163">
                        <c:v>133774.80380741681</c:v>
                      </c:pt>
                      <c:pt idx="164">
                        <c:v>132886.51874909186</c:v>
                      </c:pt>
                      <c:pt idx="165">
                        <c:v>132066.26146019736</c:v>
                      </c:pt>
                      <c:pt idx="166">
                        <c:v>131558.10324550339</c:v>
                      </c:pt>
                      <c:pt idx="167">
                        <c:v>130649.8045826649</c:v>
                      </c:pt>
                      <c:pt idx="168">
                        <c:v>129625.47758983259</c:v>
                      </c:pt>
                      <c:pt idx="169">
                        <c:v>130089.62772158794</c:v>
                      </c:pt>
                      <c:pt idx="170">
                        <c:v>128509.12914940085</c:v>
                      </c:pt>
                      <c:pt idx="171">
                        <c:v>129329.38683842341</c:v>
                      </c:pt>
                      <c:pt idx="172">
                        <c:v>128393.08881556569</c:v>
                      </c:pt>
                      <c:pt idx="173">
                        <c:v>129225.3495456574</c:v>
                      </c:pt>
                      <c:pt idx="174">
                        <c:v>130785.84651717226</c:v>
                      </c:pt>
                      <c:pt idx="175">
                        <c:v>130045.61963864934</c:v>
                      </c:pt>
                      <c:pt idx="176">
                        <c:v>129769.53008778434</c:v>
                      </c:pt>
                      <c:pt idx="177">
                        <c:v>128729.19477216067</c:v>
                      </c:pt>
                      <c:pt idx="178">
                        <c:v>128357.0788921021</c:v>
                      </c:pt>
                      <c:pt idx="179">
                        <c:v>128781.21341854364</c:v>
                      </c:pt>
                      <c:pt idx="180">
                        <c:v>127608.84105000674</c:v>
                      </c:pt>
                      <c:pt idx="181">
                        <c:v>125976.31182759532</c:v>
                      </c:pt>
                      <c:pt idx="182">
                        <c:v>127076.66394907702</c:v>
                      </c:pt>
                      <c:pt idx="183">
                        <c:v>125792.25652842714</c:v>
                      </c:pt>
                      <c:pt idx="184">
                        <c:v>126512.48220640591</c:v>
                      </c:pt>
                      <c:pt idx="185">
                        <c:v>125552.17730115377</c:v>
                      </c:pt>
                      <c:pt idx="186">
                        <c:v>126860.59160419807</c:v>
                      </c:pt>
                      <c:pt idx="187">
                        <c:v>124931.98363421882</c:v>
                      </c:pt>
                      <c:pt idx="188">
                        <c:v>124247.75587586232</c:v>
                      </c:pt>
                      <c:pt idx="189">
                        <c:v>123383.47769993181</c:v>
                      </c:pt>
                      <c:pt idx="190">
                        <c:v>121822.98072841695</c:v>
                      </c:pt>
                      <c:pt idx="191">
                        <c:v>120058.41485322035</c:v>
                      </c:pt>
                      <c:pt idx="192">
                        <c:v>122979.35677800383</c:v>
                      </c:pt>
                      <c:pt idx="193">
                        <c:v>121674.93535271235</c:v>
                      </c:pt>
                      <c:pt idx="194">
                        <c:v>124859.95138332226</c:v>
                      </c:pt>
                      <c:pt idx="195">
                        <c:v>124287.77108104812</c:v>
                      </c:pt>
                      <c:pt idx="196">
                        <c:v>123495.52555614218</c:v>
                      </c:pt>
                      <c:pt idx="197">
                        <c:v>124751.92121280346</c:v>
                      </c:pt>
                      <c:pt idx="198">
                        <c:v>124703.90784814267</c:v>
                      </c:pt>
                      <c:pt idx="199">
                        <c:v>125224.0691039058</c:v>
                      </c:pt>
                      <c:pt idx="200">
                        <c:v>122859.31116244647</c:v>
                      </c:pt>
                      <c:pt idx="201">
                        <c:v>121722.94871737315</c:v>
                      </c:pt>
                      <c:pt idx="202">
                        <c:v>120282.4853575743</c:v>
                      </c:pt>
                      <c:pt idx="203">
                        <c:v>127640.84609187618</c:v>
                      </c:pt>
                      <c:pt idx="204">
                        <c:v>128357.0788921021</c:v>
                      </c:pt>
                      <c:pt idx="205">
                        <c:v>129321.38867894838</c:v>
                      </c:pt>
                      <c:pt idx="206">
                        <c:v>127776.88802638355</c:v>
                      </c:pt>
                      <c:pt idx="207">
                        <c:v>124583.86183245729</c:v>
                      </c:pt>
                      <c:pt idx="208">
                        <c:v>124911.97002970529</c:v>
                      </c:pt>
                      <c:pt idx="209">
                        <c:v>123271.44264781887</c:v>
                      </c:pt>
                      <c:pt idx="210">
                        <c:v>122259.11909618373</c:v>
                      </c:pt>
                      <c:pt idx="211">
                        <c:v>121766.96920428112</c:v>
                      </c:pt>
                      <c:pt idx="212">
                        <c:v>121226.79394387642</c:v>
                      </c:pt>
                      <c:pt idx="213">
                        <c:v>121450.86484835838</c:v>
                      </c:pt>
                      <c:pt idx="214">
                        <c:v>119670.29025024241</c:v>
                      </c:pt>
                      <c:pt idx="215">
                        <c:v>118213.83017136548</c:v>
                      </c:pt>
                      <c:pt idx="216">
                        <c:v>117989.7596670115</c:v>
                      </c:pt>
                      <c:pt idx="217">
                        <c:v>118810.01735603409</c:v>
                      </c:pt>
                      <c:pt idx="218">
                        <c:v>116825.38545794965</c:v>
                      </c:pt>
                      <c:pt idx="219">
                        <c:v>118037.77303167233</c:v>
                      </c:pt>
                      <c:pt idx="220">
                        <c:v>114548.65608633686</c:v>
                      </c:pt>
                      <c:pt idx="221">
                        <c:v>114024.48914872351</c:v>
                      </c:pt>
                      <c:pt idx="222">
                        <c:v>112676.05964049343</c:v>
                      </c:pt>
                      <c:pt idx="223">
                        <c:v>114704.7116253578</c:v>
                      </c:pt>
                      <c:pt idx="224">
                        <c:v>117037.45292123442</c:v>
                      </c:pt>
                      <c:pt idx="225">
                        <c:v>117013.44603884</c:v>
                      </c:pt>
                      <c:pt idx="226">
                        <c:v>115108.83294741386</c:v>
                      </c:pt>
                      <c:pt idx="227">
                        <c:v>113736.39655678936</c:v>
                      </c:pt>
                      <c:pt idx="228">
                        <c:v>114512.64576274525</c:v>
                      </c:pt>
                      <c:pt idx="229">
                        <c:v>113464.31228764653</c:v>
                      </c:pt>
                      <c:pt idx="230">
                        <c:v>113152.21321344601</c:v>
                      </c:pt>
                      <c:pt idx="231">
                        <c:v>116229.19867340909</c:v>
                      </c:pt>
                      <c:pt idx="232">
                        <c:v>117321.54023144639</c:v>
                      </c:pt>
                      <c:pt idx="233">
                        <c:v>114328.59046357706</c:v>
                      </c:pt>
                      <c:pt idx="234">
                        <c:v>114856.75027894326</c:v>
                      </c:pt>
                      <c:pt idx="235">
                        <c:v>113224.2330603732</c:v>
                      </c:pt>
                      <c:pt idx="236">
                        <c:v>111667.72936673921</c:v>
                      </c:pt>
                      <c:pt idx="237">
                        <c:v>111675.73953005554</c:v>
                      </c:pt>
                      <c:pt idx="238">
                        <c:v>109250.96478273819</c:v>
                      </c:pt>
                      <c:pt idx="239">
                        <c:v>112672.05435877123</c:v>
                      </c:pt>
                      <c:pt idx="240">
                        <c:v>114692.70858428864</c:v>
                      </c:pt>
                      <c:pt idx="241">
                        <c:v>111675.73953005554</c:v>
                      </c:pt>
                      <c:pt idx="242">
                        <c:v>111139.569551373</c:v>
                      </c:pt>
                      <c:pt idx="243">
                        <c:v>113552.34125762117</c:v>
                      </c:pt>
                      <c:pt idx="244">
                        <c:v>110299.29825783691</c:v>
                      </c:pt>
                      <c:pt idx="245">
                        <c:v>111315.62669106617</c:v>
                      </c:pt>
                      <c:pt idx="246">
                        <c:v>109647.08754519114</c:v>
                      </c:pt>
                      <c:pt idx="247">
                        <c:v>106085.95035280049</c:v>
                      </c:pt>
                      <c:pt idx="248">
                        <c:v>105977.90777831234</c:v>
                      </c:pt>
                      <c:pt idx="249">
                        <c:v>99307.780084089143</c:v>
                      </c:pt>
                      <c:pt idx="250">
                        <c:v>100764.24616488673</c:v>
                      </c:pt>
                      <c:pt idx="251">
                        <c:v>98491.515672947469</c:v>
                      </c:pt>
                      <c:pt idx="252">
                        <c:v>103133.0033861476</c:v>
                      </c:pt>
                      <c:pt idx="253">
                        <c:v>104693.50035766244</c:v>
                      </c:pt>
                      <c:pt idx="254">
                        <c:v>101400.44815461307</c:v>
                      </c:pt>
                      <c:pt idx="255">
                        <c:v>104513.44994008844</c:v>
                      </c:pt>
                      <c:pt idx="256">
                        <c:v>98747.597221091535</c:v>
                      </c:pt>
                      <c:pt idx="257">
                        <c:v>97291.131540421979</c:v>
                      </c:pt>
                      <c:pt idx="258">
                        <c:v>89208.546248467886</c:v>
                      </c:pt>
                      <c:pt idx="259">
                        <c:v>91549.297707660837</c:v>
                      </c:pt>
                      <c:pt idx="260">
                        <c:v>96234.793903927624</c:v>
                      </c:pt>
                      <c:pt idx="261">
                        <c:v>96030.7306020385</c:v>
                      </c:pt>
                      <c:pt idx="262">
                        <c:v>101152.37076786469</c:v>
                      </c:pt>
                      <c:pt idx="263">
                        <c:v>95970.713796180498</c:v>
                      </c:pt>
                      <c:pt idx="264">
                        <c:v>107762.48765815051</c:v>
                      </c:pt>
                      <c:pt idx="265">
                        <c:v>99275.769440427102</c:v>
                      </c:pt>
                      <c:pt idx="266">
                        <c:v>109779.12419797636</c:v>
                      </c:pt>
                      <c:pt idx="267">
                        <c:v>115404.93570266433</c:v>
                      </c:pt>
                      <c:pt idx="268">
                        <c:v>109727.11795556272</c:v>
                      </c:pt>
                      <c:pt idx="269">
                        <c:v>119022.08441919083</c:v>
                      </c:pt>
                      <c:pt idx="270">
                        <c:v>121022.72464006662</c:v>
                      </c:pt>
                      <c:pt idx="271">
                        <c:v>125184.05389872003</c:v>
                      </c:pt>
                      <c:pt idx="272">
                        <c:v>120134.43998186973</c:v>
                      </c:pt>
                      <c:pt idx="273">
                        <c:v>123675.57557358815</c:v>
                      </c:pt>
                      <c:pt idx="274">
                        <c:v>118541.93836861348</c:v>
                      </c:pt>
                      <c:pt idx="275">
                        <c:v>119042.09842383242</c:v>
                      </c:pt>
                      <c:pt idx="276">
                        <c:v>124639.88576056247</c:v>
                      </c:pt>
                      <c:pt idx="277">
                        <c:v>125100.03061059564</c:v>
                      </c:pt>
                      <c:pt idx="278">
                        <c:v>129009.28920461978</c:v>
                      </c:pt>
                      <c:pt idx="279">
                        <c:v>133434.70457294097</c:v>
                      </c:pt>
                      <c:pt idx="280">
                        <c:v>134823.14928635684</c:v>
                      </c:pt>
                      <c:pt idx="281">
                        <c:v>135379.32086571158</c:v>
                      </c:pt>
                      <c:pt idx="282">
                        <c:v>134735.12071651025</c:v>
                      </c:pt>
                      <c:pt idx="283">
                        <c:v>135083.23011430242</c:v>
                      </c:pt>
                      <c:pt idx="284">
                        <c:v>134867.15776942347</c:v>
                      </c:pt>
                      <c:pt idx="285">
                        <c:v>135011.20986724721</c:v>
                      </c:pt>
                      <c:pt idx="286">
                        <c:v>134146.93209144473</c:v>
                      </c:pt>
                      <c:pt idx="287">
                        <c:v>133914.85102364639</c:v>
                      </c:pt>
                      <c:pt idx="288">
                        <c:v>132922.54107652482</c:v>
                      </c:pt>
                      <c:pt idx="289">
                        <c:v>133634.76859502855</c:v>
                      </c:pt>
                      <c:pt idx="290">
                        <c:v>133186.61478222322</c:v>
                      </c:pt>
                      <c:pt idx="291">
                        <c:v>131666.1334160222</c:v>
                      </c:pt>
                      <c:pt idx="292">
                        <c:v>129689.49967741279</c:v>
                      </c:pt>
                      <c:pt idx="293">
                        <c:v>128733.20005388284</c:v>
                      </c:pt>
                      <c:pt idx="294">
                        <c:v>131113.95471442028</c:v>
                      </c:pt>
                      <c:pt idx="295">
                        <c:v>130689.81978785068</c:v>
                      </c:pt>
                      <c:pt idx="296">
                        <c:v>130797.86236233886</c:v>
                      </c:pt>
                      <c:pt idx="297">
                        <c:v>129441.4222906644</c:v>
                      </c:pt>
                      <c:pt idx="298">
                        <c:v>131550.09268205901</c:v>
                      </c:pt>
                      <c:pt idx="299">
                        <c:v>132730.47521391226</c:v>
                      </c:pt>
                      <c:pt idx="300">
                        <c:v>132578.42455648546</c:v>
                      </c:pt>
                      <c:pt idx="301">
                        <c:v>132562.41623369412</c:v>
                      </c:pt>
                      <c:pt idx="302">
                        <c:v>132822.50906548102</c:v>
                      </c:pt>
                      <c:pt idx="303">
                        <c:v>132410.37758010864</c:v>
                      </c:pt>
                      <c:pt idx="304">
                        <c:v>131318.02361810199</c:v>
                      </c:pt>
                      <c:pt idx="305">
                        <c:v>131021.93286669282</c:v>
                      </c:pt>
                      <c:pt idx="306">
                        <c:v>131221.99688878041</c:v>
                      </c:pt>
                      <c:pt idx="307">
                        <c:v>130325.7016671391</c:v>
                      </c:pt>
                      <c:pt idx="308">
                        <c:v>130701.82322904789</c:v>
                      </c:pt>
                      <c:pt idx="309">
                        <c:v>129821.54873416733</c:v>
                      </c:pt>
                      <c:pt idx="310">
                        <c:v>129133.328098058</c:v>
                      </c:pt>
                      <c:pt idx="311">
                        <c:v>129497.44621876958</c:v>
                      </c:pt>
                      <c:pt idx="312">
                        <c:v>129005.28432302565</c:v>
                      </c:pt>
                      <c:pt idx="313">
                        <c:v>129989.59571054416</c:v>
                      </c:pt>
                      <c:pt idx="314">
                        <c:v>128785.20629629646</c:v>
                      </c:pt>
                      <c:pt idx="315">
                        <c:v>128473.10722209593</c:v>
                      </c:pt>
                      <c:pt idx="316">
                        <c:v>129185.33434047163</c:v>
                      </c:pt>
                      <c:pt idx="317">
                        <c:v>129217.3513861824</c:v>
                      </c:pt>
                      <c:pt idx="318">
                        <c:v>128533.13603179526</c:v>
                      </c:pt>
                      <c:pt idx="319">
                        <c:v>128529.13075007309</c:v>
                      </c:pt>
                      <c:pt idx="320">
                        <c:v>128333.07200970767</c:v>
                      </c:pt>
                      <c:pt idx="321">
                        <c:v>128401.08697504071</c:v>
                      </c:pt>
                      <c:pt idx="322">
                        <c:v>127876.92003742735</c:v>
                      </c:pt>
                      <c:pt idx="323">
                        <c:v>127868.92187795231</c:v>
                      </c:pt>
                      <c:pt idx="324">
                        <c:v>127840.91011396375</c:v>
                      </c:pt>
                      <c:pt idx="325">
                        <c:v>126968.6337785582</c:v>
                      </c:pt>
                      <c:pt idx="326">
                        <c:v>126892.60864990883</c:v>
                      </c:pt>
                      <c:pt idx="327">
                        <c:v>125808.2648512185</c:v>
                      </c:pt>
                      <c:pt idx="328">
                        <c:v>125452.14529011</c:v>
                      </c:pt>
                      <c:pt idx="329">
                        <c:v>125592.19250633958</c:v>
                      </c:pt>
                      <c:pt idx="330">
                        <c:v>125988.31526879255</c:v>
                      </c:pt>
                      <c:pt idx="331">
                        <c:v>124847.94794212509</c:v>
                      </c:pt>
                      <c:pt idx="332">
                        <c:v>124623.87703764306</c:v>
                      </c:pt>
                      <c:pt idx="333">
                        <c:v>123859.63127288438</c:v>
                      </c:pt>
                      <c:pt idx="334">
                        <c:v>124695.90968866766</c:v>
                      </c:pt>
                      <c:pt idx="335">
                        <c:v>125764.2447644386</c:v>
                      </c:pt>
                      <c:pt idx="336">
                        <c:v>126232.39977778809</c:v>
                      </c:pt>
                      <c:pt idx="337">
                        <c:v>125672.21091286982</c:v>
                      </c:pt>
                      <c:pt idx="338">
                        <c:v>125388.12320252981</c:v>
                      </c:pt>
                      <c:pt idx="339">
                        <c:v>124423.8130155555</c:v>
                      </c:pt>
                      <c:pt idx="340">
                        <c:v>124147.72386481854</c:v>
                      </c:pt>
                      <c:pt idx="341">
                        <c:v>124347.78788690612</c:v>
                      </c:pt>
                      <c:pt idx="342">
                        <c:v>124811.93801866149</c:v>
                      </c:pt>
                      <c:pt idx="343">
                        <c:v>124847.94794212509</c:v>
                      </c:pt>
                      <c:pt idx="344">
                        <c:v>124755.92649452567</c:v>
                      </c:pt>
                      <c:pt idx="345">
                        <c:v>123859.63127288438</c:v>
                      </c:pt>
                      <c:pt idx="346">
                        <c:v>123679.58085531034</c:v>
                      </c:pt>
                      <c:pt idx="347">
                        <c:v>123639.56565012457</c:v>
                      </c:pt>
                      <c:pt idx="348">
                        <c:v>123379.48482217897</c:v>
                      </c:pt>
                      <c:pt idx="349">
                        <c:v>123615.55876773014</c:v>
                      </c:pt>
                      <c:pt idx="350">
                        <c:v>123311.45785300464</c:v>
                      </c:pt>
                      <c:pt idx="351">
                        <c:v>122879.32476696004</c:v>
                      </c:pt>
                      <c:pt idx="352">
                        <c:v>122851.31300297145</c:v>
                      </c:pt>
                      <c:pt idx="353">
                        <c:v>122987.35493747883</c:v>
                      </c:pt>
                      <c:pt idx="354">
                        <c:v>122495.20544570427</c:v>
                      </c:pt>
                      <c:pt idx="355">
                        <c:v>121370.83443798684</c:v>
                      </c:pt>
                      <c:pt idx="356">
                        <c:v>121694.94935735394</c:v>
                      </c:pt>
                      <c:pt idx="357">
                        <c:v>121322.82067319799</c:v>
                      </c:pt>
                      <c:pt idx="358">
                        <c:v>121358.83099678961</c:v>
                      </c:pt>
                      <c:pt idx="359">
                        <c:v>120678.62052399665</c:v>
                      </c:pt>
                      <c:pt idx="360">
                        <c:v>120186.45862825273</c:v>
                      </c:pt>
                      <c:pt idx="361">
                        <c:v>119990.39988788731</c:v>
                      </c:pt>
                      <c:pt idx="362">
                        <c:v>119642.29049009515</c:v>
                      </c:pt>
                      <c:pt idx="363">
                        <c:v>120034.40797082592</c:v>
                      </c:pt>
                      <c:pt idx="364">
                        <c:v>119226.15372300061</c:v>
                      </c:pt>
                      <c:pt idx="365">
                        <c:v>119750.32066061396</c:v>
                      </c:pt>
                      <c:pt idx="366">
                        <c:v>119398.2059810996</c:v>
                      </c:pt>
                      <c:pt idx="367">
                        <c:v>119590.27184371217</c:v>
                      </c:pt>
                      <c:pt idx="368">
                        <c:v>118417.89947517528</c:v>
                      </c:pt>
                      <c:pt idx="369">
                        <c:v>118549.93652808847</c:v>
                      </c:pt>
                      <c:pt idx="370">
                        <c:v>117333.54367264359</c:v>
                      </c:pt>
                      <c:pt idx="371">
                        <c:v>116545.2910254905</c:v>
                      </c:pt>
                      <c:pt idx="372">
                        <c:v>115448.94418573097</c:v>
                      </c:pt>
                      <c:pt idx="373">
                        <c:v>117269.52198519144</c:v>
                      </c:pt>
                      <c:pt idx="374">
                        <c:v>117777.69220372674</c:v>
                      </c:pt>
                      <c:pt idx="375">
                        <c:v>116205.19179101464</c:v>
                      </c:pt>
                      <c:pt idx="376">
                        <c:v>115260.88360484061</c:v>
                      </c:pt>
                      <c:pt idx="377">
                        <c:v>117333.54367264359</c:v>
                      </c:pt>
                      <c:pt idx="378">
                        <c:v>118745.99526845389</c:v>
                      </c:pt>
                      <c:pt idx="379">
                        <c:v>118197.82184857412</c:v>
                      </c:pt>
                      <c:pt idx="380">
                        <c:v>118838.02912002263</c:v>
                      </c:pt>
                      <c:pt idx="381">
                        <c:v>119086.10650677103</c:v>
                      </c:pt>
                      <c:pt idx="382">
                        <c:v>118385.8824294645</c:v>
                      </c:pt>
                      <c:pt idx="383">
                        <c:v>119322.18045232219</c:v>
                      </c:pt>
                      <c:pt idx="384">
                        <c:v>119350.1926164388</c:v>
                      </c:pt>
                      <c:pt idx="385">
                        <c:v>120470.54633859273</c:v>
                      </c:pt>
                      <c:pt idx="386">
                        <c:v>120478.55650190906</c:v>
                      </c:pt>
                      <c:pt idx="387">
                        <c:v>120406.53625485384</c:v>
                      </c:pt>
                      <c:pt idx="388">
                        <c:v>120102.43534012834</c:v>
                      </c:pt>
                      <c:pt idx="389">
                        <c:v>120474.55122018687</c:v>
                      </c:pt>
                      <c:pt idx="390">
                        <c:v>120554.58203068648</c:v>
                      </c:pt>
                      <c:pt idx="391">
                        <c:v>120138.44526359192</c:v>
                      </c:pt>
                      <c:pt idx="392">
                        <c:v>119290.1758105808</c:v>
                      </c:pt>
                      <c:pt idx="393">
                        <c:v>119318.18757456938</c:v>
                      </c:pt>
                      <c:pt idx="394">
                        <c:v>119258.15876487002</c:v>
                      </c:pt>
                      <c:pt idx="395">
                        <c:v>119166.13691714258</c:v>
                      </c:pt>
                      <c:pt idx="396">
                        <c:v>117653.65371041656</c:v>
                      </c:pt>
                      <c:pt idx="397">
                        <c:v>116333.22356220568</c:v>
                      </c:pt>
                      <c:pt idx="398">
                        <c:v>117017.45132056221</c:v>
                      </c:pt>
                      <c:pt idx="399">
                        <c:v>117069.45796310387</c:v>
                      </c:pt>
                      <c:pt idx="400">
                        <c:v>115592.99668368275</c:v>
                      </c:pt>
                      <c:pt idx="401">
                        <c:v>114784.73003188804</c:v>
                      </c:pt>
                      <c:pt idx="402">
                        <c:v>115236.87672244621</c:v>
                      </c:pt>
                      <c:pt idx="403">
                        <c:v>113976.47578406271</c:v>
                      </c:pt>
                      <c:pt idx="404">
                        <c:v>116981.42899312924</c:v>
                      </c:pt>
                      <c:pt idx="405">
                        <c:v>117017.45132056221</c:v>
                      </c:pt>
                      <c:pt idx="406">
                        <c:v>116073.14273426011</c:v>
                      </c:pt>
                      <c:pt idx="407">
                        <c:v>116969.42595206008</c:v>
                      </c:pt>
                      <c:pt idx="408">
                        <c:v>115576.98796076335</c:v>
                      </c:pt>
                      <c:pt idx="409">
                        <c:v>113896.44537369115</c:v>
                      </c:pt>
                      <c:pt idx="410">
                        <c:v>113596.34934055978</c:v>
                      </c:pt>
                      <c:pt idx="411">
                        <c:v>117057.45452190663</c:v>
                      </c:pt>
                      <c:pt idx="412">
                        <c:v>115264.88848643476</c:v>
                      </c:pt>
                      <c:pt idx="413">
                        <c:v>116685.33824172008</c:v>
                      </c:pt>
                      <c:pt idx="414">
                        <c:v>117485.59433007039</c:v>
                      </c:pt>
                      <c:pt idx="415">
                        <c:v>115224.87328124899</c:v>
                      </c:pt>
                      <c:pt idx="416">
                        <c:v>115156.84631207463</c:v>
                      </c:pt>
                      <c:pt idx="417">
                        <c:v>113564.34429869034</c:v>
                      </c:pt>
                      <c:pt idx="418">
                        <c:v>117085.46628589522</c:v>
                      </c:pt>
                      <c:pt idx="419">
                        <c:v>117973.7509440921</c:v>
                      </c:pt>
                      <c:pt idx="420">
                        <c:v>119010.08137812166</c:v>
                      </c:pt>
                      <c:pt idx="421">
                        <c:v>120326.50584448231</c:v>
                      </c:pt>
                      <c:pt idx="422">
                        <c:v>120622.59659589145</c:v>
                      </c:pt>
                      <c:pt idx="423">
                        <c:v>120842.67462262065</c:v>
                      </c:pt>
                      <c:pt idx="424">
                        <c:v>120038.41325254811</c:v>
                      </c:pt>
                      <c:pt idx="425">
                        <c:v>120614.59843641645</c:v>
                      </c:pt>
                      <c:pt idx="426">
                        <c:v>120050.41669374533</c:v>
                      </c:pt>
                      <c:pt idx="427">
                        <c:v>119198.14195901202</c:v>
                      </c:pt>
                      <c:pt idx="428">
                        <c:v>118906.05608919699</c:v>
                      </c:pt>
                      <c:pt idx="429">
                        <c:v>119570.25823919862</c:v>
                      </c:pt>
                      <c:pt idx="430">
                        <c:v>119134.11987143182</c:v>
                      </c:pt>
                      <c:pt idx="431">
                        <c:v>119950.38468270154</c:v>
                      </c:pt>
                      <c:pt idx="432">
                        <c:v>120338.50928567948</c:v>
                      </c:pt>
                      <c:pt idx="433">
                        <c:v>120298.49408049371</c:v>
                      </c:pt>
                      <c:pt idx="434">
                        <c:v>119762.32410181117</c:v>
                      </c:pt>
                      <c:pt idx="435">
                        <c:v>119482.22926922399</c:v>
                      </c:pt>
                      <c:pt idx="436">
                        <c:v>118914.05424867201</c:v>
                      </c:pt>
                      <c:pt idx="437">
                        <c:v>118766.00887296742</c:v>
                      </c:pt>
                      <c:pt idx="438">
                        <c:v>119422.21246336597</c:v>
                      </c:pt>
                      <c:pt idx="439">
                        <c:v>119558.25479800139</c:v>
                      </c:pt>
                      <c:pt idx="440">
                        <c:v>118609.9533339465</c:v>
                      </c:pt>
                      <c:pt idx="441">
                        <c:v>118301.8591413401</c:v>
                      </c:pt>
                      <c:pt idx="442">
                        <c:v>117237.516943322</c:v>
                      </c:pt>
                      <c:pt idx="443">
                        <c:v>116637.32487705926</c:v>
                      </c:pt>
                      <c:pt idx="444">
                        <c:v>116225.19339168692</c:v>
                      </c:pt>
                      <c:pt idx="445">
                        <c:v>116341.23412565009</c:v>
                      </c:pt>
                      <c:pt idx="446">
                        <c:v>117493.60489351477</c:v>
                      </c:pt>
                      <c:pt idx="447">
                        <c:v>117637.64498749716</c:v>
                      </c:pt>
                      <c:pt idx="448">
                        <c:v>118381.87714774229</c:v>
                      </c:pt>
                      <c:pt idx="449">
                        <c:v>117261.52382571642</c:v>
                      </c:pt>
                      <c:pt idx="450">
                        <c:v>116997.43771604865</c:v>
                      </c:pt>
                      <c:pt idx="451">
                        <c:v>115785.05014232596</c:v>
                      </c:pt>
                      <c:pt idx="452">
                        <c:v>115741.04205938736</c:v>
                      </c:pt>
                      <c:pt idx="453">
                        <c:v>115869.07383057839</c:v>
                      </c:pt>
                      <c:pt idx="454">
                        <c:v>115392.93266159519</c:v>
                      </c:pt>
                      <c:pt idx="455">
                        <c:v>115596.98956143558</c:v>
                      </c:pt>
                      <c:pt idx="456">
                        <c:v>115625.00132542416</c:v>
                      </c:pt>
                      <c:pt idx="457">
                        <c:v>115096.82950621663</c:v>
                      </c:pt>
                      <c:pt idx="458">
                        <c:v>113956.46217954915</c:v>
                      </c:pt>
                      <c:pt idx="459">
                        <c:v>113220.22777865099</c:v>
                      </c:pt>
                      <c:pt idx="460">
                        <c:v>112247.91983232969</c:v>
                      </c:pt>
                      <c:pt idx="461">
                        <c:v>109863.15989007009</c:v>
                      </c:pt>
                      <c:pt idx="462">
                        <c:v>110143.24231868793</c:v>
                      </c:pt>
                      <c:pt idx="463">
                        <c:v>111647.72776606695</c:v>
                      </c:pt>
                      <c:pt idx="464">
                        <c:v>111343.62645121341</c:v>
                      </c:pt>
                      <c:pt idx="465">
                        <c:v>112095.86917490292</c:v>
                      </c:pt>
                      <c:pt idx="466">
                        <c:v>113148.20793172379</c:v>
                      </c:pt>
                      <c:pt idx="467">
                        <c:v>112892.13238550042</c:v>
                      </c:pt>
                      <c:pt idx="468">
                        <c:v>114288.57525839128</c:v>
                      </c:pt>
                      <c:pt idx="469">
                        <c:v>114640.68993790566</c:v>
                      </c:pt>
                      <c:pt idx="470">
                        <c:v>113616.36294507333</c:v>
                      </c:pt>
                      <c:pt idx="471">
                        <c:v>114372.59854651567</c:v>
                      </c:pt>
                      <c:pt idx="472">
                        <c:v>115116.84311073019</c:v>
                      </c:pt>
                      <c:pt idx="473">
                        <c:v>114060.49947231513</c:v>
                      </c:pt>
                      <c:pt idx="474">
                        <c:v>113396.28531847219</c:v>
                      </c:pt>
                      <c:pt idx="475">
                        <c:v>112379.95648511489</c:v>
                      </c:pt>
                      <c:pt idx="476">
                        <c:v>115276.89192763198</c:v>
                      </c:pt>
                      <c:pt idx="477">
                        <c:v>114700.70674376367</c:v>
                      </c:pt>
                      <c:pt idx="478">
                        <c:v>115048.81614155583</c:v>
                      </c:pt>
                      <c:pt idx="479">
                        <c:v>115208.86495845763</c:v>
                      </c:pt>
                      <c:pt idx="480">
                        <c:v>117165.49669626677</c:v>
                      </c:pt>
                      <c:pt idx="481">
                        <c:v>117649.64842869436</c:v>
                      </c:pt>
                      <c:pt idx="482">
                        <c:v>116509.28110202691</c:v>
                      </c:pt>
                      <c:pt idx="483">
                        <c:v>116761.36377049748</c:v>
                      </c:pt>
                      <c:pt idx="484">
                        <c:v>117645.64314697219</c:v>
                      </c:pt>
                      <c:pt idx="485">
                        <c:v>117585.62634111418</c:v>
                      </c:pt>
                      <c:pt idx="486">
                        <c:v>117401.57104194599</c:v>
                      </c:pt>
                      <c:pt idx="487">
                        <c:v>116857.39049981907</c:v>
                      </c:pt>
                      <c:pt idx="488">
                        <c:v>116929.4227507156</c:v>
                      </c:pt>
                      <c:pt idx="489">
                        <c:v>117189.5035786612</c:v>
                      </c:pt>
                      <c:pt idx="490">
                        <c:v>116145.16298131534</c:v>
                      </c:pt>
                      <c:pt idx="491">
                        <c:v>116045.13097027154</c:v>
                      </c:pt>
                      <c:pt idx="492">
                        <c:v>115817.06718803673</c:v>
                      </c:pt>
                      <c:pt idx="493">
                        <c:v>116101.15489837673</c:v>
                      </c:pt>
                      <c:pt idx="494">
                        <c:v>116025.12936959932</c:v>
                      </c:pt>
                      <c:pt idx="495">
                        <c:v>116101.15489837673</c:v>
                      </c:pt>
                      <c:pt idx="496">
                        <c:v>115320.90001057058</c:v>
                      </c:pt>
                      <c:pt idx="497">
                        <c:v>115352.91745640938</c:v>
                      </c:pt>
                      <c:pt idx="498">
                        <c:v>114960.78757170924</c:v>
                      </c:pt>
                      <c:pt idx="499">
                        <c:v>115552.98147849698</c:v>
                      </c:pt>
                      <c:pt idx="500">
                        <c:v>115464.95250852233</c:v>
                      </c:pt>
                      <c:pt idx="501">
                        <c:v>114908.76892532627</c:v>
                      </c:pt>
                      <c:pt idx="502">
                        <c:v>114604.67961431402</c:v>
                      </c:pt>
                      <c:pt idx="503">
                        <c:v>114424.61719289867</c:v>
                      </c:pt>
                      <c:pt idx="504">
                        <c:v>114368.59366492153</c:v>
                      </c:pt>
                      <c:pt idx="505">
                        <c:v>113028.17432000781</c:v>
                      </c:pt>
                      <c:pt idx="506">
                        <c:v>112319.93967925689</c:v>
                      </c:pt>
                      <c:pt idx="507">
                        <c:v>111895.80515281534</c:v>
                      </c:pt>
                      <c:pt idx="508">
                        <c:v>112483.99377788088</c:v>
                      </c:pt>
                      <c:pt idx="509">
                        <c:v>111651.73304778917</c:v>
                      </c:pt>
                      <c:pt idx="510">
                        <c:v>111735.75633591355</c:v>
                      </c:pt>
                      <c:pt idx="511">
                        <c:v>113928.46241940191</c:v>
                      </c:pt>
                      <c:pt idx="512">
                        <c:v>112656.04603597987</c:v>
                      </c:pt>
                      <c:pt idx="513">
                        <c:v>112996.15727429703</c:v>
                      </c:pt>
                      <c:pt idx="514">
                        <c:v>112968.14551030847</c:v>
                      </c:pt>
                      <c:pt idx="515">
                        <c:v>112560.01930665829</c:v>
                      </c:pt>
                      <c:pt idx="516">
                        <c:v>112500.00250080028</c:v>
                      </c:pt>
                      <c:pt idx="517">
                        <c:v>112572.02234772746</c:v>
                      </c:pt>
                      <c:pt idx="518">
                        <c:v>111831.78306523514</c:v>
                      </c:pt>
                      <c:pt idx="519">
                        <c:v>111411.65342038775</c:v>
                      </c:pt>
                      <c:pt idx="520">
                        <c:v>109819.13940316213</c:v>
                      </c:pt>
                      <c:pt idx="521">
                        <c:v>110039.21742989132</c:v>
                      </c:pt>
                      <c:pt idx="522">
                        <c:v>110967.50528943267</c:v>
                      </c:pt>
                      <c:pt idx="523">
                        <c:v>111643.72248434478</c:v>
                      </c:pt>
                      <c:pt idx="524">
                        <c:v>111795.77314177155</c:v>
                      </c:pt>
                      <c:pt idx="525">
                        <c:v>112203.91134926304</c:v>
                      </c:pt>
                      <c:pt idx="526">
                        <c:v>111507.6805498374</c:v>
                      </c:pt>
                      <c:pt idx="527">
                        <c:v>111715.75473524134</c:v>
                      </c:pt>
                      <c:pt idx="528">
                        <c:v>111763.76809990211</c:v>
                      </c:pt>
                      <c:pt idx="529">
                        <c:v>111843.78650643237</c:v>
                      </c:pt>
                      <c:pt idx="530">
                        <c:v>111691.74825297494</c:v>
                      </c:pt>
                      <c:pt idx="531">
                        <c:v>111003.52721673757</c:v>
                      </c:pt>
                      <c:pt idx="532">
                        <c:v>111399.6503793186</c:v>
                      </c:pt>
                      <c:pt idx="533">
                        <c:v>111175.57947483659</c:v>
                      </c:pt>
                      <c:pt idx="534">
                        <c:v>110983.51361222402</c:v>
                      </c:pt>
                      <c:pt idx="535">
                        <c:v>109787.13476142072</c:v>
                      </c:pt>
                      <c:pt idx="536">
                        <c:v>110031.20686644691</c:v>
                      </c:pt>
                      <c:pt idx="537">
                        <c:v>109675.09930917974</c:v>
                      </c:pt>
                      <c:pt idx="538">
                        <c:v>108282.6493140417</c:v>
                      </c:pt>
                      <c:pt idx="539">
                        <c:v>108222.6325081837</c:v>
                      </c:pt>
                      <c:pt idx="540">
                        <c:v>108090.59585539851</c:v>
                      </c:pt>
                      <c:pt idx="541">
                        <c:v>109130.9187670528</c:v>
                      </c:pt>
                      <c:pt idx="542">
                        <c:v>109274.97126500458</c:v>
                      </c:pt>
                      <c:pt idx="543">
                        <c:v>108818.81929272423</c:v>
                      </c:pt>
                      <c:pt idx="544">
                        <c:v>108058.57880968775</c:v>
                      </c:pt>
                      <c:pt idx="545">
                        <c:v>108006.56016330475</c:v>
                      </c:pt>
                      <c:pt idx="546">
                        <c:v>107066.25685872487</c:v>
                      </c:pt>
                      <c:pt idx="547">
                        <c:v>105397.72971669119</c:v>
                      </c:pt>
                      <c:pt idx="548">
                        <c:v>105537.77693292077</c:v>
                      </c:pt>
                      <c:pt idx="549">
                        <c:v>106346.03118074608</c:v>
                      </c:pt>
                      <c:pt idx="550">
                        <c:v>105453.74124082699</c:v>
                      </c:pt>
                      <c:pt idx="551">
                        <c:v>105397.72971669119</c:v>
                      </c:pt>
                      <c:pt idx="552">
                        <c:v>105177.651689962</c:v>
                      </c:pt>
                      <c:pt idx="553">
                        <c:v>106618.11504976085</c:v>
                      </c:pt>
                      <c:pt idx="554">
                        <c:v>105217.66689514778</c:v>
                      </c:pt>
                      <c:pt idx="555">
                        <c:v>104425.42137024185</c:v>
                      </c:pt>
                      <c:pt idx="556">
                        <c:v>104173.33870177128</c:v>
                      </c:pt>
                      <c:pt idx="557">
                        <c:v>102992.95616991802</c:v>
                      </c:pt>
                      <c:pt idx="558">
                        <c:v>103625.16528189152</c:v>
                      </c:pt>
                      <c:pt idx="559">
                        <c:v>103585.15007670574</c:v>
                      </c:pt>
                      <c:pt idx="560">
                        <c:v>103221.03195599419</c:v>
                      </c:pt>
                      <c:pt idx="561">
                        <c:v>102740.87350144745</c:v>
                      </c:pt>
                      <c:pt idx="562">
                        <c:v>101784.57387791753</c:v>
                      </c:pt>
                      <c:pt idx="563">
                        <c:v>100988.31666924068</c:v>
                      </c:pt>
                      <c:pt idx="564">
                        <c:v>97715.272468912226</c:v>
                      </c:pt>
                      <c:pt idx="565">
                        <c:v>100104.03129084533</c:v>
                      </c:pt>
                      <c:pt idx="566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5A8-469B-9E91-F802D81923CD}"/>
                  </c:ext>
                </c:extLst>
              </c15:ser>
            </c15:filteredLineSeries>
          </c:ext>
        </c:extLst>
      </c:lineChart>
      <c:dateAx>
        <c:axId val="1303297360"/>
        <c:scaling>
          <c:orientation val="maxMin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40000"/>
          <c:min val="8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19ED2-60CE-40CA-AFCB-9E49413FF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D9B05-37A3-4756-8003-67C01CB34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27</xdr:col>
      <xdr:colOff>234950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A60975-AB62-45C9-8EA5-1005E9808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AppData\Local\Microsoft\Windows\INetCache\Content.Outlook\25UR9LQY\Q4%202020%20graph%20SHIIX%20Fact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Team%20Files/Marketing%20Materials/Fact%20Sheets/Catalyst%202021-Q1/SHI/Q1%202021%20graph%20SHIIX%20Fact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2020 Perf"/>
      <sheetName val="2019-2020 GRAPH PR"/>
    </sheetNames>
    <sheetDataSet>
      <sheetData sheetId="0">
        <row r="2">
          <cell r="M2" t="str">
            <v>S&amp;P 500 Index</v>
          </cell>
          <cell r="N2" t="str">
            <v>Defined Shield</v>
          </cell>
          <cell r="O2" t="str">
            <v>Rolling Floor</v>
          </cell>
          <cell r="P2" t="str">
            <v>Static Floor</v>
          </cell>
        </row>
        <row r="3">
          <cell r="K3">
            <v>44196</v>
          </cell>
          <cell r="M3">
            <v>149599.87515684919</v>
          </cell>
          <cell r="N3">
            <v>128571.99859506768</v>
          </cell>
          <cell r="O3">
            <v>112500.49877068422</v>
          </cell>
          <cell r="P3">
            <v>87500</v>
          </cell>
        </row>
        <row r="4">
          <cell r="K4">
            <v>44195</v>
          </cell>
          <cell r="M4">
            <v>148843.62715143745</v>
          </cell>
          <cell r="N4">
            <v>128202.53882898988</v>
          </cell>
          <cell r="O4">
            <v>112284.9805738055</v>
          </cell>
          <cell r="P4">
            <v>87500</v>
          </cell>
        </row>
        <row r="5">
          <cell r="K5">
            <v>44194</v>
          </cell>
          <cell r="M5">
            <v>148631.55968815269</v>
          </cell>
          <cell r="N5">
            <v>128325.69208434914</v>
          </cell>
          <cell r="O5">
            <v>112284.9805738055</v>
          </cell>
          <cell r="P5">
            <v>87500</v>
          </cell>
        </row>
        <row r="6">
          <cell r="K6">
            <v>44193</v>
          </cell>
          <cell r="M6">
            <v>148915.65940233401</v>
          </cell>
          <cell r="N6">
            <v>128325.69208434914</v>
          </cell>
          <cell r="O6">
            <v>112284.9805738055</v>
          </cell>
          <cell r="P6">
            <v>87500</v>
          </cell>
        </row>
        <row r="7">
          <cell r="K7">
            <v>44189</v>
          </cell>
          <cell r="M7">
            <v>147647.24830063421</v>
          </cell>
          <cell r="N7">
            <v>127709.92580755285</v>
          </cell>
          <cell r="O7">
            <v>111853.9441800481</v>
          </cell>
          <cell r="P7">
            <v>87500</v>
          </cell>
        </row>
        <row r="8">
          <cell r="K8">
            <v>44188</v>
          </cell>
          <cell r="M8">
            <v>147075.06799836</v>
          </cell>
          <cell r="N8">
            <v>127340.46604147507</v>
          </cell>
          <cell r="O8">
            <v>111853.9441800481</v>
          </cell>
          <cell r="P8">
            <v>87500</v>
          </cell>
        </row>
        <row r="9">
          <cell r="K9">
            <v>44187</v>
          </cell>
          <cell r="M9">
            <v>146943.01894160546</v>
          </cell>
          <cell r="N9">
            <v>127340.46604147507</v>
          </cell>
          <cell r="O9">
            <v>111853.9441800481</v>
          </cell>
          <cell r="P9">
            <v>87500</v>
          </cell>
        </row>
        <row r="10">
          <cell r="K10">
            <v>44186</v>
          </cell>
          <cell r="M10">
            <v>147191.09632835386</v>
          </cell>
          <cell r="N10">
            <v>127340.46604147507</v>
          </cell>
          <cell r="O10">
            <v>111853.9441800481</v>
          </cell>
          <cell r="P10">
            <v>87500</v>
          </cell>
        </row>
        <row r="11">
          <cell r="K11">
            <v>44183</v>
          </cell>
          <cell r="M11">
            <v>147719.26854768943</v>
          </cell>
          <cell r="N11">
            <v>127709.92580755285</v>
          </cell>
          <cell r="O11">
            <v>111853.9441800481</v>
          </cell>
          <cell r="P11">
            <v>87500</v>
          </cell>
        </row>
        <row r="12">
          <cell r="K12">
            <v>44182</v>
          </cell>
          <cell r="M12">
            <v>148943.65916248126</v>
          </cell>
          <cell r="N12">
            <v>127833.07906291212</v>
          </cell>
          <cell r="O12">
            <v>111853.9441800481</v>
          </cell>
          <cell r="P12">
            <v>87500</v>
          </cell>
        </row>
        <row r="13">
          <cell r="K13">
            <v>44181</v>
          </cell>
          <cell r="M13">
            <v>148115.4033139837</v>
          </cell>
          <cell r="N13">
            <v>127586.77255219358</v>
          </cell>
          <cell r="O13">
            <v>111659.23426507802</v>
          </cell>
          <cell r="P13">
            <v>87500</v>
          </cell>
        </row>
        <row r="14">
          <cell r="K14">
            <v>44180</v>
          </cell>
          <cell r="M14">
            <v>147883.32224618536</v>
          </cell>
          <cell r="N14">
            <v>127340.46604147507</v>
          </cell>
          <cell r="O14">
            <v>111659.23426507802</v>
          </cell>
          <cell r="P14">
            <v>87500</v>
          </cell>
        </row>
        <row r="15">
          <cell r="K15">
            <v>44179</v>
          </cell>
          <cell r="M15">
            <v>145910.69418942617</v>
          </cell>
          <cell r="N15">
            <v>126884.78668132026</v>
          </cell>
          <cell r="O15">
            <v>111659.23426507802</v>
          </cell>
          <cell r="P15">
            <v>87500</v>
          </cell>
        </row>
        <row r="16">
          <cell r="K16">
            <v>44176</v>
          </cell>
          <cell r="M16">
            <v>146566.89777982474</v>
          </cell>
          <cell r="N16">
            <v>127005.74780873413</v>
          </cell>
          <cell r="O16">
            <v>111659.23426507802</v>
          </cell>
          <cell r="P16">
            <v>87500</v>
          </cell>
        </row>
        <row r="17">
          <cell r="K17">
            <v>44175</v>
          </cell>
          <cell r="M17">
            <v>146738.96204176507</v>
          </cell>
          <cell r="N17">
            <v>127005.74780873413</v>
          </cell>
          <cell r="O17">
            <v>111659.23426507802</v>
          </cell>
          <cell r="P17">
            <v>87500</v>
          </cell>
        </row>
        <row r="18">
          <cell r="K18">
            <v>44174</v>
          </cell>
          <cell r="M18">
            <v>146786.97540642586</v>
          </cell>
          <cell r="N18">
            <v>126884.78668132026</v>
          </cell>
          <cell r="O18">
            <v>111659.23426507802</v>
          </cell>
          <cell r="P18">
            <v>87500</v>
          </cell>
        </row>
        <row r="19">
          <cell r="K19">
            <v>44173</v>
          </cell>
          <cell r="M19">
            <v>148115.4033139837</v>
          </cell>
          <cell r="N19">
            <v>127610.55344580345</v>
          </cell>
          <cell r="O19">
            <v>111659.23426507802</v>
          </cell>
          <cell r="P19">
            <v>87500</v>
          </cell>
        </row>
        <row r="20">
          <cell r="K20">
            <v>44172</v>
          </cell>
          <cell r="M20">
            <v>147683.25822409778</v>
          </cell>
          <cell r="N20">
            <v>127368.63119097575</v>
          </cell>
          <cell r="O20">
            <v>111447.55229210376</v>
          </cell>
          <cell r="P20">
            <v>87500</v>
          </cell>
        </row>
        <row r="21">
          <cell r="K21">
            <v>44169</v>
          </cell>
          <cell r="M21">
            <v>147987.35953895134</v>
          </cell>
          <cell r="N21">
            <v>127368.63119097575</v>
          </cell>
          <cell r="O21">
            <v>111447.55229210376</v>
          </cell>
          <cell r="P21">
            <v>87500</v>
          </cell>
        </row>
        <row r="22">
          <cell r="K22">
            <v>44168</v>
          </cell>
          <cell r="M22">
            <v>146722.95331884566</v>
          </cell>
          <cell r="N22">
            <v>127005.74780873413</v>
          </cell>
          <cell r="O22">
            <v>111130.02933264236</v>
          </cell>
          <cell r="P22">
            <v>87500</v>
          </cell>
        </row>
        <row r="23">
          <cell r="K23">
            <v>44167</v>
          </cell>
          <cell r="M23">
            <v>146762.96892415948</v>
          </cell>
          <cell r="N23">
            <v>126884.78668132026</v>
          </cell>
          <cell r="O23">
            <v>110918.35813557793</v>
          </cell>
          <cell r="P23">
            <v>87500</v>
          </cell>
        </row>
        <row r="24">
          <cell r="K24">
            <v>44166</v>
          </cell>
          <cell r="M24">
            <v>146454.86232758375</v>
          </cell>
          <cell r="N24">
            <v>126763.83786923194</v>
          </cell>
          <cell r="O24">
            <v>110918.35813557793</v>
          </cell>
          <cell r="P24">
            <v>87500</v>
          </cell>
        </row>
        <row r="25">
          <cell r="K25">
            <v>44165</v>
          </cell>
          <cell r="M25">
            <v>144870.3588738025</v>
          </cell>
          <cell r="N25">
            <v>126159.0568628137</v>
          </cell>
          <cell r="O25">
            <v>110389.17475496199</v>
          </cell>
          <cell r="P25">
            <v>87500</v>
          </cell>
        </row>
        <row r="26">
          <cell r="K26">
            <v>44162</v>
          </cell>
          <cell r="M26">
            <v>145514.57102684517</v>
          </cell>
          <cell r="N26">
            <v>126280.005674902</v>
          </cell>
          <cell r="O26">
            <v>110389.17475496199</v>
          </cell>
          <cell r="P26">
            <v>87500</v>
          </cell>
        </row>
        <row r="27">
          <cell r="K27">
            <v>44160</v>
          </cell>
          <cell r="M27">
            <v>145110.43810107588</v>
          </cell>
          <cell r="N27">
            <v>126159.0568628137</v>
          </cell>
          <cell r="O27">
            <v>110389.17475496199</v>
          </cell>
          <cell r="P27">
            <v>87500</v>
          </cell>
        </row>
        <row r="28">
          <cell r="K28">
            <v>44159</v>
          </cell>
          <cell r="M28">
            <v>145334.50860542982</v>
          </cell>
          <cell r="N28">
            <v>126159.0568628137</v>
          </cell>
          <cell r="O28">
            <v>110389.17475496199</v>
          </cell>
          <cell r="P28">
            <v>87500</v>
          </cell>
        </row>
        <row r="29">
          <cell r="K29">
            <v>44158</v>
          </cell>
          <cell r="M29">
            <v>143029.76706970047</v>
          </cell>
          <cell r="N29">
            <v>125191.39247415384</v>
          </cell>
          <cell r="O29">
            <v>110177.49278198769</v>
          </cell>
          <cell r="P29">
            <v>87500</v>
          </cell>
        </row>
        <row r="30">
          <cell r="K30">
            <v>44155</v>
          </cell>
          <cell r="M30">
            <v>142177.49273509518</v>
          </cell>
          <cell r="N30">
            <v>124707.5602798239</v>
          </cell>
          <cell r="O30">
            <v>110177.49278198769</v>
          </cell>
          <cell r="P30">
            <v>87500</v>
          </cell>
        </row>
        <row r="31">
          <cell r="K31">
            <v>44154</v>
          </cell>
          <cell r="M31">
            <v>143157.81124486084</v>
          </cell>
          <cell r="N31">
            <v>125070.43134673996</v>
          </cell>
          <cell r="O31">
            <v>110177.49278198769</v>
          </cell>
          <cell r="P31">
            <v>87500</v>
          </cell>
        </row>
        <row r="32">
          <cell r="K32">
            <v>44153</v>
          </cell>
          <cell r="M32">
            <v>142557.61917859811</v>
          </cell>
          <cell r="N32">
            <v>124949.4702193261</v>
          </cell>
          <cell r="O32">
            <v>110177.49278198769</v>
          </cell>
          <cell r="P32">
            <v>87500</v>
          </cell>
        </row>
        <row r="33">
          <cell r="K33">
            <v>44152</v>
          </cell>
          <cell r="M33">
            <v>144294.17328980615</v>
          </cell>
          <cell r="N33">
            <v>125796.17348057208</v>
          </cell>
          <cell r="O33">
            <v>110177.49278198769</v>
          </cell>
          <cell r="P33">
            <v>87500</v>
          </cell>
        </row>
        <row r="34">
          <cell r="K34">
            <v>44151</v>
          </cell>
          <cell r="M34">
            <v>145074.4277774842</v>
          </cell>
          <cell r="N34">
            <v>125917.13460798595</v>
          </cell>
          <cell r="O34">
            <v>110177.49278198769</v>
          </cell>
          <cell r="P34">
            <v>87500</v>
          </cell>
        </row>
        <row r="35">
          <cell r="K35">
            <v>44148</v>
          </cell>
          <cell r="M35">
            <v>143285.85501989321</v>
          </cell>
          <cell r="N35">
            <v>125191.39247415384</v>
          </cell>
          <cell r="O35">
            <v>109754.13961194902</v>
          </cell>
          <cell r="P35">
            <v>87500</v>
          </cell>
        </row>
        <row r="36">
          <cell r="K36">
            <v>44147</v>
          </cell>
          <cell r="M36">
            <v>141329.22288195603</v>
          </cell>
          <cell r="N36">
            <v>124344.68921290785</v>
          </cell>
          <cell r="O36">
            <v>109754.13961194902</v>
          </cell>
          <cell r="P36">
            <v>87500</v>
          </cell>
        </row>
        <row r="37">
          <cell r="K37">
            <v>44146</v>
          </cell>
          <cell r="M37">
            <v>142713.67471761905</v>
          </cell>
          <cell r="N37">
            <v>124949.4702193261</v>
          </cell>
          <cell r="O37">
            <v>109754.13961194902</v>
          </cell>
          <cell r="P37">
            <v>87500</v>
          </cell>
        </row>
        <row r="38">
          <cell r="K38">
            <v>44145</v>
          </cell>
          <cell r="M38">
            <v>141661.33636092619</v>
          </cell>
          <cell r="N38">
            <v>124465.63802499617</v>
          </cell>
          <cell r="O38">
            <v>109754.13961194902</v>
          </cell>
          <cell r="P38">
            <v>87500</v>
          </cell>
        </row>
        <row r="39">
          <cell r="K39">
            <v>44144</v>
          </cell>
          <cell r="M39">
            <v>141869.39854248878</v>
          </cell>
          <cell r="N39">
            <v>124828.50909191223</v>
          </cell>
          <cell r="O39">
            <v>109754.13961194902</v>
          </cell>
          <cell r="P39">
            <v>87500</v>
          </cell>
        </row>
        <row r="40">
          <cell r="K40">
            <v>44141</v>
          </cell>
          <cell r="M40">
            <v>140108.83754888634</v>
          </cell>
          <cell r="N40">
            <v>123739.88357583851</v>
          </cell>
          <cell r="O40">
            <v>109754.13961194902</v>
          </cell>
          <cell r="P40">
            <v>87500</v>
          </cell>
        </row>
        <row r="41">
          <cell r="K41">
            <v>44140</v>
          </cell>
          <cell r="M41">
            <v>140140.84219062774</v>
          </cell>
          <cell r="N41">
            <v>123860.84470325238</v>
          </cell>
          <cell r="O41">
            <v>109754.13961194902</v>
          </cell>
          <cell r="P41">
            <v>87500</v>
          </cell>
        </row>
        <row r="42">
          <cell r="K42">
            <v>44139</v>
          </cell>
          <cell r="M42">
            <v>137459.99189708699</v>
          </cell>
          <cell r="N42">
            <v>122772.2315025042</v>
          </cell>
          <cell r="O42">
            <v>109754.13961194902</v>
          </cell>
          <cell r="P42">
            <v>87500</v>
          </cell>
        </row>
        <row r="43">
          <cell r="K43">
            <v>44138</v>
          </cell>
          <cell r="M43">
            <v>134455.0262840511</v>
          </cell>
          <cell r="N43">
            <v>121078.82498001223</v>
          </cell>
          <cell r="O43">
            <v>109754.13961194902</v>
          </cell>
          <cell r="P43">
            <v>87500</v>
          </cell>
        </row>
        <row r="44">
          <cell r="K44">
            <v>44137</v>
          </cell>
          <cell r="M44">
            <v>132122.28498817451</v>
          </cell>
          <cell r="N44">
            <v>120111.16059135238</v>
          </cell>
          <cell r="O44">
            <v>109754.13961194902</v>
          </cell>
          <cell r="P44">
            <v>87500</v>
          </cell>
        </row>
        <row r="45">
          <cell r="K45">
            <v>44134</v>
          </cell>
          <cell r="M45">
            <v>130657.81514610928</v>
          </cell>
          <cell r="N45">
            <v>119748.27720911079</v>
          </cell>
          <cell r="O45">
            <v>109754.13961194902</v>
          </cell>
          <cell r="P45">
            <v>87500</v>
          </cell>
        </row>
        <row r="46">
          <cell r="K46">
            <v>44133</v>
          </cell>
          <cell r="M46">
            <v>132034.25641832792</v>
          </cell>
          <cell r="N46">
            <v>120353.07053085457</v>
          </cell>
          <cell r="O46">
            <v>109754.13961194902</v>
          </cell>
          <cell r="P46">
            <v>87500</v>
          </cell>
        </row>
        <row r="47">
          <cell r="K47">
            <v>44132</v>
          </cell>
          <cell r="M47">
            <v>130705.82851077008</v>
          </cell>
          <cell r="N47">
            <v>120232.10940344071</v>
          </cell>
          <cell r="O47">
            <v>109754.13961194902</v>
          </cell>
          <cell r="P47">
            <v>87500</v>
          </cell>
        </row>
        <row r="48">
          <cell r="K48">
            <v>44131</v>
          </cell>
          <cell r="M48">
            <v>135331.30750105079</v>
          </cell>
          <cell r="N48">
            <v>121804.56711384436</v>
          </cell>
          <cell r="O48">
            <v>109754.13961194902</v>
          </cell>
          <cell r="P48">
            <v>87500</v>
          </cell>
        </row>
        <row r="49">
          <cell r="K49">
            <v>44130</v>
          </cell>
          <cell r="M49">
            <v>135799.46291452835</v>
          </cell>
          <cell r="N49">
            <v>122046.48936867209</v>
          </cell>
          <cell r="O49">
            <v>109754.13961194902</v>
          </cell>
          <cell r="P49">
            <v>87500</v>
          </cell>
        </row>
        <row r="50">
          <cell r="K50">
            <v>44127</v>
          </cell>
          <cell r="M50">
            <v>138356.27471475891</v>
          </cell>
          <cell r="N50">
            <v>123014.15375733194</v>
          </cell>
          <cell r="O50">
            <v>109754.13961194902</v>
          </cell>
          <cell r="P50">
            <v>87500</v>
          </cell>
        </row>
        <row r="51">
          <cell r="K51">
            <v>44126</v>
          </cell>
          <cell r="M51">
            <v>137888.11930128137</v>
          </cell>
          <cell r="N51">
            <v>122772.2315025042</v>
          </cell>
          <cell r="O51">
            <v>109754.13961194902</v>
          </cell>
          <cell r="P51">
            <v>87500</v>
          </cell>
        </row>
        <row r="52">
          <cell r="K52">
            <v>44125</v>
          </cell>
          <cell r="M52">
            <v>137135.88898156121</v>
          </cell>
          <cell r="N52">
            <v>122651.28269041587</v>
          </cell>
          <cell r="O52">
            <v>109754.13961194902</v>
          </cell>
          <cell r="P52">
            <v>87500</v>
          </cell>
        </row>
        <row r="53">
          <cell r="K53">
            <v>44124</v>
          </cell>
          <cell r="M53">
            <v>137395.96980950679</v>
          </cell>
          <cell r="N53">
            <v>122651.28269041587</v>
          </cell>
          <cell r="O53">
            <v>109754.13961194902</v>
          </cell>
          <cell r="P53">
            <v>87500</v>
          </cell>
        </row>
        <row r="54">
          <cell r="K54">
            <v>44123</v>
          </cell>
          <cell r="M54">
            <v>136847.79638962707</v>
          </cell>
          <cell r="N54">
            <v>122530.32156300201</v>
          </cell>
          <cell r="O54">
            <v>109754.13961194902</v>
          </cell>
          <cell r="P54">
            <v>87500</v>
          </cell>
        </row>
        <row r="55">
          <cell r="K55">
            <v>44120</v>
          </cell>
          <cell r="M55">
            <v>138960.47206274388</v>
          </cell>
          <cell r="N55">
            <v>123377.01250892246</v>
          </cell>
          <cell r="O55">
            <v>109754.13961194902</v>
          </cell>
          <cell r="P55">
            <v>87500</v>
          </cell>
        </row>
        <row r="56">
          <cell r="K56">
            <v>44119</v>
          </cell>
          <cell r="M56">
            <v>139044.49535086824</v>
          </cell>
          <cell r="N56">
            <v>123377.01250892246</v>
          </cell>
          <cell r="O56">
            <v>109754.13961194902</v>
          </cell>
          <cell r="P56">
            <v>87500</v>
          </cell>
        </row>
        <row r="57">
          <cell r="K57">
            <v>44118</v>
          </cell>
          <cell r="M57">
            <v>139216.54760896726</v>
          </cell>
          <cell r="N57">
            <v>123497.97363633632</v>
          </cell>
          <cell r="O57">
            <v>109754.13961194902</v>
          </cell>
          <cell r="P57">
            <v>87500</v>
          </cell>
        </row>
        <row r="58">
          <cell r="K58">
            <v>44117</v>
          </cell>
          <cell r="M58">
            <v>140096.83410768915</v>
          </cell>
          <cell r="N58">
            <v>123981.81814599178</v>
          </cell>
          <cell r="O58">
            <v>109754.13961194902</v>
          </cell>
          <cell r="P58">
            <v>87500</v>
          </cell>
        </row>
        <row r="59">
          <cell r="K59">
            <v>44116</v>
          </cell>
          <cell r="M59">
            <v>141017.12380775547</v>
          </cell>
          <cell r="N59">
            <v>124223.74040081952</v>
          </cell>
          <cell r="O59">
            <v>109754.13961194902</v>
          </cell>
          <cell r="P59">
            <v>87500</v>
          </cell>
        </row>
        <row r="60">
          <cell r="K60">
            <v>44113</v>
          </cell>
          <cell r="M60">
            <v>138784.41452292266</v>
          </cell>
          <cell r="N60">
            <v>123135.1148847458</v>
          </cell>
          <cell r="O60">
            <v>109754.13961194902</v>
          </cell>
          <cell r="P60">
            <v>87500</v>
          </cell>
        </row>
        <row r="61">
          <cell r="K61">
            <v>44112</v>
          </cell>
          <cell r="M61">
            <v>137556.01862640859</v>
          </cell>
          <cell r="N61">
            <v>122530.32156300201</v>
          </cell>
          <cell r="O61">
            <v>109754.13961194902</v>
          </cell>
          <cell r="P61">
            <v>87500</v>
          </cell>
        </row>
        <row r="62">
          <cell r="K62">
            <v>44111</v>
          </cell>
          <cell r="M62">
            <v>136347.6363344081</v>
          </cell>
          <cell r="N62">
            <v>122046.48936867209</v>
          </cell>
          <cell r="O62">
            <v>109754.13961194902</v>
          </cell>
          <cell r="P62">
            <v>87500</v>
          </cell>
        </row>
        <row r="63">
          <cell r="K63">
            <v>44110</v>
          </cell>
          <cell r="M63">
            <v>134014.88303469017</v>
          </cell>
          <cell r="N63">
            <v>121320.73491951443</v>
          </cell>
          <cell r="O63">
            <v>109754.13961194902</v>
          </cell>
          <cell r="P63">
            <v>87500</v>
          </cell>
        </row>
        <row r="64">
          <cell r="K64">
            <v>44109</v>
          </cell>
          <cell r="M64">
            <v>135947.50829023295</v>
          </cell>
          <cell r="N64">
            <v>121925.52824125822</v>
          </cell>
          <cell r="O64">
            <v>109754.13961194902</v>
          </cell>
          <cell r="P64">
            <v>87500</v>
          </cell>
        </row>
        <row r="65">
          <cell r="K65">
            <v>44106</v>
          </cell>
          <cell r="M65">
            <v>133578.74466692336</v>
          </cell>
          <cell r="N65">
            <v>121320.73491951443</v>
          </cell>
          <cell r="O65">
            <v>109754.13961194902</v>
          </cell>
          <cell r="P65">
            <v>87500</v>
          </cell>
        </row>
        <row r="66">
          <cell r="K66">
            <v>44105</v>
          </cell>
          <cell r="M66">
            <v>134859.15960994846</v>
          </cell>
          <cell r="N66">
            <v>121683.61830175603</v>
          </cell>
          <cell r="O66">
            <v>109754.13961194902</v>
          </cell>
          <cell r="P66">
            <v>87500</v>
          </cell>
        </row>
        <row r="67">
          <cell r="K67">
            <v>44104</v>
          </cell>
          <cell r="M67">
            <v>133998.88671574014</v>
          </cell>
          <cell r="N67">
            <v>121320.73491951443</v>
          </cell>
          <cell r="O67">
            <v>109754.13961194902</v>
          </cell>
          <cell r="P67">
            <v>87500</v>
          </cell>
        </row>
        <row r="68">
          <cell r="K68">
            <v>44103</v>
          </cell>
          <cell r="M68">
            <v>132990.55604185787</v>
          </cell>
          <cell r="N68">
            <v>120957.86385259837</v>
          </cell>
          <cell r="O68">
            <v>109754.13961194902</v>
          </cell>
          <cell r="P68">
            <v>87500</v>
          </cell>
        </row>
        <row r="69">
          <cell r="K69">
            <v>44102</v>
          </cell>
          <cell r="M69">
            <v>133718.79188315294</v>
          </cell>
          <cell r="N69">
            <v>121199.7861074261</v>
          </cell>
          <cell r="O69">
            <v>109754.13961194902</v>
          </cell>
          <cell r="P69">
            <v>87500</v>
          </cell>
        </row>
        <row r="70">
          <cell r="K70">
            <v>44099</v>
          </cell>
          <cell r="M70">
            <v>131534.09636310898</v>
          </cell>
          <cell r="N70">
            <v>120111.16059135238</v>
          </cell>
          <cell r="O70">
            <v>109754.13961194902</v>
          </cell>
          <cell r="P70">
            <v>87500</v>
          </cell>
        </row>
        <row r="71">
          <cell r="K71">
            <v>44098</v>
          </cell>
          <cell r="M71">
            <v>129441.4222906644</v>
          </cell>
          <cell r="N71">
            <v>119506.37958493413</v>
          </cell>
          <cell r="O71">
            <v>109754.13961194902</v>
          </cell>
          <cell r="P71">
            <v>87500</v>
          </cell>
        </row>
        <row r="72">
          <cell r="K72">
            <v>44097</v>
          </cell>
          <cell r="M72">
            <v>129097.31817459442</v>
          </cell>
          <cell r="N72">
            <v>119627.32839702246</v>
          </cell>
          <cell r="O72">
            <v>109754.13961194902</v>
          </cell>
          <cell r="P72">
            <v>87500</v>
          </cell>
        </row>
        <row r="73">
          <cell r="K73">
            <v>44096</v>
          </cell>
          <cell r="M73">
            <v>132162.28818951893</v>
          </cell>
          <cell r="N73">
            <v>120594.99278568231</v>
          </cell>
          <cell r="O73">
            <v>109754.13961194902</v>
          </cell>
          <cell r="P73">
            <v>87500</v>
          </cell>
        </row>
        <row r="74">
          <cell r="K74">
            <v>44095</v>
          </cell>
          <cell r="M74">
            <v>130829.86700408025</v>
          </cell>
          <cell r="N74">
            <v>119869.23833652465</v>
          </cell>
          <cell r="O74">
            <v>109754.13961194902</v>
          </cell>
          <cell r="P74">
            <v>87500</v>
          </cell>
        </row>
        <row r="75">
          <cell r="K75">
            <v>44092</v>
          </cell>
          <cell r="M75">
            <v>132302.33540574851</v>
          </cell>
          <cell r="N75">
            <v>120836.9027251845</v>
          </cell>
          <cell r="O75">
            <v>109754.13961194902</v>
          </cell>
          <cell r="P75">
            <v>87500</v>
          </cell>
        </row>
        <row r="76">
          <cell r="K76">
            <v>44091</v>
          </cell>
          <cell r="M76">
            <v>134379.00075527368</v>
          </cell>
          <cell r="N76">
            <v>121683.61830175603</v>
          </cell>
          <cell r="O76">
            <v>109754.13961194902</v>
          </cell>
          <cell r="P76">
            <v>87500</v>
          </cell>
        </row>
        <row r="77">
          <cell r="K77">
            <v>44090</v>
          </cell>
          <cell r="M77">
            <v>135571.38672832417</v>
          </cell>
          <cell r="N77">
            <v>122409.36043558814</v>
          </cell>
          <cell r="O77">
            <v>109754.13961194902</v>
          </cell>
          <cell r="P77">
            <v>87500</v>
          </cell>
        </row>
        <row r="78">
          <cell r="K78">
            <v>44089</v>
          </cell>
          <cell r="M78">
            <v>136111.56198872888</v>
          </cell>
          <cell r="N78">
            <v>122651.28269041587</v>
          </cell>
          <cell r="O78">
            <v>109754.13961194902</v>
          </cell>
          <cell r="P78">
            <v>87500</v>
          </cell>
        </row>
        <row r="79">
          <cell r="K79">
            <v>44088</v>
          </cell>
          <cell r="M79">
            <v>135427.33423037239</v>
          </cell>
          <cell r="N79">
            <v>122288.38699284877</v>
          </cell>
          <cell r="O79">
            <v>109754.13961194902</v>
          </cell>
          <cell r="P79">
            <v>87500</v>
          </cell>
        </row>
        <row r="80">
          <cell r="K80">
            <v>44085</v>
          </cell>
          <cell r="M80">
            <v>133666.773636898</v>
          </cell>
          <cell r="N80">
            <v>121199.7861074261</v>
          </cell>
          <cell r="O80">
            <v>109754.13961194902</v>
          </cell>
          <cell r="P80">
            <v>87500</v>
          </cell>
        </row>
        <row r="81">
          <cell r="K81">
            <v>44084</v>
          </cell>
          <cell r="M81">
            <v>133598.75867156495</v>
          </cell>
          <cell r="N81">
            <v>121441.69604692829</v>
          </cell>
          <cell r="O81">
            <v>109754.13961194902</v>
          </cell>
          <cell r="P81">
            <v>87500</v>
          </cell>
        </row>
        <row r="82">
          <cell r="K82">
            <v>44083</v>
          </cell>
          <cell r="M82">
            <v>135959.51173143016</v>
          </cell>
          <cell r="N82">
            <v>122530.32156300201</v>
          </cell>
          <cell r="O82">
            <v>109754.13961194902</v>
          </cell>
          <cell r="P82">
            <v>87500</v>
          </cell>
        </row>
        <row r="83">
          <cell r="K83">
            <v>44082</v>
          </cell>
          <cell r="M83">
            <v>133326.66199845279</v>
          </cell>
          <cell r="N83">
            <v>121683.61830175603</v>
          </cell>
          <cell r="O83">
            <v>109754.13961194902</v>
          </cell>
          <cell r="P83">
            <v>87500</v>
          </cell>
        </row>
        <row r="84">
          <cell r="K84">
            <v>44078</v>
          </cell>
          <cell r="M84">
            <v>137071.866893981</v>
          </cell>
          <cell r="N84">
            <v>123135.1148847458</v>
          </cell>
          <cell r="O84">
            <v>109754.13961194902</v>
          </cell>
          <cell r="P84">
            <v>87500</v>
          </cell>
        </row>
        <row r="85">
          <cell r="K85">
            <v>44077</v>
          </cell>
          <cell r="M85">
            <v>138200.23117957931</v>
          </cell>
          <cell r="N85">
            <v>124102.77927340567</v>
          </cell>
          <cell r="O85">
            <v>109754.13961194902</v>
          </cell>
          <cell r="P85">
            <v>87500</v>
          </cell>
        </row>
        <row r="86">
          <cell r="K86">
            <v>44076</v>
          </cell>
          <cell r="M86">
            <v>143125.80620299143</v>
          </cell>
          <cell r="N86">
            <v>125433.30241365603</v>
          </cell>
          <cell r="O86">
            <v>109754.13961194902</v>
          </cell>
          <cell r="P86">
            <v>87500</v>
          </cell>
        </row>
        <row r="87">
          <cell r="K87">
            <v>44075</v>
          </cell>
          <cell r="M87">
            <v>141085.15077692983</v>
          </cell>
          <cell r="N87">
            <v>124949.4702193261</v>
          </cell>
          <cell r="O87">
            <v>109330.78644191034</v>
          </cell>
          <cell r="P87">
            <v>87500</v>
          </cell>
        </row>
        <row r="88">
          <cell r="K88">
            <v>44074</v>
          </cell>
          <cell r="M88">
            <v>139768.72631056921</v>
          </cell>
          <cell r="N88">
            <v>124707.5602798239</v>
          </cell>
          <cell r="O88">
            <v>109119.11524484592</v>
          </cell>
          <cell r="P88">
            <v>87500</v>
          </cell>
        </row>
        <row r="89">
          <cell r="K89">
            <v>44071</v>
          </cell>
          <cell r="M89">
            <v>140276.88452526316</v>
          </cell>
          <cell r="N89">
            <v>124707.5602798239</v>
          </cell>
          <cell r="O89">
            <v>109119.11524484592</v>
          </cell>
          <cell r="P89">
            <v>87500</v>
          </cell>
        </row>
        <row r="90">
          <cell r="K90">
            <v>44070</v>
          </cell>
          <cell r="M90">
            <v>139376.59642586907</v>
          </cell>
          <cell r="N90">
            <v>124465.63802499617</v>
          </cell>
          <cell r="O90">
            <v>108801.60306129436</v>
          </cell>
          <cell r="P90">
            <v>87500</v>
          </cell>
        </row>
        <row r="91">
          <cell r="K91">
            <v>44069</v>
          </cell>
          <cell r="M91">
            <v>139072.50711485682</v>
          </cell>
          <cell r="N91">
            <v>124344.68921290785</v>
          </cell>
          <cell r="O91">
            <v>108801.60306129436</v>
          </cell>
          <cell r="P91">
            <v>87500</v>
          </cell>
        </row>
        <row r="92">
          <cell r="K92">
            <v>44068</v>
          </cell>
          <cell r="M92">
            <v>137692.060560916</v>
          </cell>
          <cell r="N92">
            <v>123860.84470325238</v>
          </cell>
          <cell r="O92">
            <v>108272.39812885869</v>
          </cell>
          <cell r="P92">
            <v>87500</v>
          </cell>
        </row>
        <row r="93">
          <cell r="K93">
            <v>44067</v>
          </cell>
          <cell r="M93">
            <v>137211.91411021058</v>
          </cell>
          <cell r="N93">
            <v>123497.97363633632</v>
          </cell>
          <cell r="O93">
            <v>108272.39812885869</v>
          </cell>
          <cell r="P93">
            <v>87500</v>
          </cell>
        </row>
        <row r="94">
          <cell r="K94">
            <v>44064</v>
          </cell>
          <cell r="M94">
            <v>135835.47283799193</v>
          </cell>
          <cell r="N94">
            <v>123014.15375733194</v>
          </cell>
          <cell r="O94">
            <v>108272.39812885869</v>
          </cell>
          <cell r="P94">
            <v>87500</v>
          </cell>
        </row>
        <row r="95">
          <cell r="K95">
            <v>44063</v>
          </cell>
          <cell r="M95">
            <v>135355.31438344522</v>
          </cell>
          <cell r="N95">
            <v>122651.28269041587</v>
          </cell>
          <cell r="O95">
            <v>108272.39812885869</v>
          </cell>
          <cell r="P95">
            <v>87500</v>
          </cell>
        </row>
        <row r="96">
          <cell r="K96">
            <v>44062</v>
          </cell>
          <cell r="M96">
            <v>134935.18473859783</v>
          </cell>
          <cell r="N96">
            <v>122651.28269041587</v>
          </cell>
          <cell r="O96">
            <v>108272.39812885869</v>
          </cell>
          <cell r="P96">
            <v>87500</v>
          </cell>
        </row>
        <row r="97">
          <cell r="K97">
            <v>44061</v>
          </cell>
          <cell r="M97">
            <v>135499.366881397</v>
          </cell>
          <cell r="N97">
            <v>122772.2315025042</v>
          </cell>
          <cell r="O97">
            <v>108272.39812885869</v>
          </cell>
          <cell r="P97">
            <v>87500</v>
          </cell>
        </row>
        <row r="98">
          <cell r="K98">
            <v>44060</v>
          </cell>
          <cell r="M98">
            <v>135207.26900774066</v>
          </cell>
          <cell r="N98">
            <v>122651.28269041587</v>
          </cell>
          <cell r="O98">
            <v>108272.39812885869</v>
          </cell>
          <cell r="P98">
            <v>87500</v>
          </cell>
        </row>
        <row r="99">
          <cell r="K99">
            <v>44057</v>
          </cell>
          <cell r="M99">
            <v>134779.12879944884</v>
          </cell>
          <cell r="N99">
            <v>122288.38699284877</v>
          </cell>
          <cell r="O99">
            <v>108272.39812885869</v>
          </cell>
          <cell r="P99">
            <v>87500</v>
          </cell>
        </row>
        <row r="100">
          <cell r="K100">
            <v>44056</v>
          </cell>
          <cell r="M100">
            <v>134775.12391785471</v>
          </cell>
          <cell r="N100">
            <v>122409.36043558814</v>
          </cell>
          <cell r="O100">
            <v>108272.39812885869</v>
          </cell>
          <cell r="P100">
            <v>87500</v>
          </cell>
        </row>
        <row r="101">
          <cell r="K101">
            <v>44055</v>
          </cell>
          <cell r="M101">
            <v>135019.20802672222</v>
          </cell>
          <cell r="N101">
            <v>122530.32156300201</v>
          </cell>
          <cell r="O101">
            <v>108272.39812885869</v>
          </cell>
          <cell r="P101">
            <v>87500</v>
          </cell>
        </row>
        <row r="102">
          <cell r="K102">
            <v>44054</v>
          </cell>
          <cell r="M102">
            <v>133162.60829995686</v>
          </cell>
          <cell r="N102">
            <v>121683.61830175603</v>
          </cell>
          <cell r="O102">
            <v>108272.39812885869</v>
          </cell>
          <cell r="P102">
            <v>87500</v>
          </cell>
        </row>
        <row r="103">
          <cell r="K103">
            <v>44053</v>
          </cell>
          <cell r="M103">
            <v>134270.97058475489</v>
          </cell>
          <cell r="N103">
            <v>122167.43818076041</v>
          </cell>
          <cell r="O103">
            <v>108272.39812885869</v>
          </cell>
          <cell r="P103">
            <v>87500</v>
          </cell>
        </row>
        <row r="104">
          <cell r="K104">
            <v>44050</v>
          </cell>
          <cell r="M104">
            <v>133870.84254057973</v>
          </cell>
          <cell r="N104">
            <v>122046.48936867209</v>
          </cell>
          <cell r="O104">
            <v>108272.39812885869</v>
          </cell>
          <cell r="P104">
            <v>87500</v>
          </cell>
        </row>
        <row r="105">
          <cell r="K105">
            <v>44049</v>
          </cell>
          <cell r="M105">
            <v>133774.80380741681</v>
          </cell>
          <cell r="N105">
            <v>122046.48936867209</v>
          </cell>
          <cell r="O105">
            <v>108272.39812885869</v>
          </cell>
          <cell r="P105">
            <v>87500</v>
          </cell>
        </row>
        <row r="106">
          <cell r="K106">
            <v>44048</v>
          </cell>
          <cell r="M106">
            <v>132886.51874909186</v>
          </cell>
          <cell r="N106">
            <v>121562.65717434215</v>
          </cell>
          <cell r="O106">
            <v>108272.39812885869</v>
          </cell>
          <cell r="P106">
            <v>87500</v>
          </cell>
        </row>
        <row r="107">
          <cell r="K107">
            <v>44047</v>
          </cell>
          <cell r="M107">
            <v>132066.26146019736</v>
          </cell>
          <cell r="N107">
            <v>121199.7861074261</v>
          </cell>
          <cell r="O107">
            <v>108272.39812885869</v>
          </cell>
          <cell r="P107">
            <v>87500</v>
          </cell>
        </row>
        <row r="108">
          <cell r="K108">
            <v>44046</v>
          </cell>
          <cell r="M108">
            <v>131558.10324550339</v>
          </cell>
          <cell r="N108">
            <v>121078.82498001223</v>
          </cell>
          <cell r="O108">
            <v>108272.39812885869</v>
          </cell>
          <cell r="P108">
            <v>87500</v>
          </cell>
        </row>
        <row r="109">
          <cell r="K109">
            <v>44043</v>
          </cell>
          <cell r="M109">
            <v>130649.8045826649</v>
          </cell>
          <cell r="N109">
            <v>120474.03165826845</v>
          </cell>
          <cell r="O109">
            <v>108272.39812885869</v>
          </cell>
          <cell r="P109">
            <v>87500</v>
          </cell>
        </row>
        <row r="110">
          <cell r="K110">
            <v>44042</v>
          </cell>
          <cell r="M110">
            <v>129625.47758983259</v>
          </cell>
          <cell r="N110">
            <v>120232.10940344071</v>
          </cell>
          <cell r="O110">
            <v>108272.39812885869</v>
          </cell>
          <cell r="P110">
            <v>87500</v>
          </cell>
        </row>
        <row r="111">
          <cell r="K111">
            <v>44041</v>
          </cell>
          <cell r="M111">
            <v>130089.62772158794</v>
          </cell>
          <cell r="N111">
            <v>120232.10940344071</v>
          </cell>
          <cell r="O111">
            <v>108272.39812885869</v>
          </cell>
          <cell r="P111">
            <v>87500</v>
          </cell>
        </row>
        <row r="112">
          <cell r="K112">
            <v>44040</v>
          </cell>
          <cell r="M112">
            <v>128509.12914940085</v>
          </cell>
          <cell r="N112">
            <v>119506.37958493413</v>
          </cell>
          <cell r="O112">
            <v>108272.39812885869</v>
          </cell>
          <cell r="P112">
            <v>87500</v>
          </cell>
        </row>
        <row r="113">
          <cell r="K113">
            <v>44039</v>
          </cell>
          <cell r="M113">
            <v>129329.38683842341</v>
          </cell>
          <cell r="N113">
            <v>119869.23833652465</v>
          </cell>
          <cell r="O113">
            <v>108272.39812885869</v>
          </cell>
          <cell r="P113">
            <v>87500</v>
          </cell>
        </row>
        <row r="114">
          <cell r="K114">
            <v>44036</v>
          </cell>
          <cell r="M114">
            <v>128393.08881556569</v>
          </cell>
          <cell r="N114">
            <v>119385.41845752027</v>
          </cell>
          <cell r="O114">
            <v>108272.39812885869</v>
          </cell>
          <cell r="P114">
            <v>87500</v>
          </cell>
        </row>
        <row r="115">
          <cell r="K115">
            <v>44035</v>
          </cell>
          <cell r="M115">
            <v>129225.3495456574</v>
          </cell>
          <cell r="N115">
            <v>119869.23833652465</v>
          </cell>
          <cell r="O115">
            <v>108272.39812885869</v>
          </cell>
          <cell r="P115">
            <v>87500</v>
          </cell>
        </row>
        <row r="116">
          <cell r="K116">
            <v>44034</v>
          </cell>
          <cell r="M116">
            <v>130785.84651717226</v>
          </cell>
          <cell r="N116">
            <v>120594.99278568231</v>
          </cell>
          <cell r="O116">
            <v>108272.39812885869</v>
          </cell>
          <cell r="P116">
            <v>87500</v>
          </cell>
        </row>
        <row r="117">
          <cell r="K117">
            <v>44033</v>
          </cell>
          <cell r="M117">
            <v>130045.61963864934</v>
          </cell>
          <cell r="N117">
            <v>120232.10940344071</v>
          </cell>
          <cell r="O117">
            <v>108272.39812885869</v>
          </cell>
          <cell r="P117">
            <v>87500</v>
          </cell>
        </row>
        <row r="118">
          <cell r="K118">
            <v>44032</v>
          </cell>
          <cell r="M118">
            <v>129769.53008778434</v>
          </cell>
          <cell r="N118">
            <v>120111.16059135238</v>
          </cell>
          <cell r="O118">
            <v>108272.39812885869</v>
          </cell>
          <cell r="P118">
            <v>87500</v>
          </cell>
        </row>
        <row r="119">
          <cell r="K119">
            <v>44029</v>
          </cell>
          <cell r="M119">
            <v>128729.19477216067</v>
          </cell>
          <cell r="N119">
            <v>119627.32839702246</v>
          </cell>
          <cell r="O119">
            <v>108272.39812885869</v>
          </cell>
          <cell r="P119">
            <v>87500</v>
          </cell>
        </row>
        <row r="120">
          <cell r="K120">
            <v>44028</v>
          </cell>
          <cell r="M120">
            <v>128357.0788921021</v>
          </cell>
          <cell r="N120">
            <v>119506.37958493413</v>
          </cell>
          <cell r="O120">
            <v>108272.39812885869</v>
          </cell>
          <cell r="P120">
            <v>87500</v>
          </cell>
        </row>
        <row r="121">
          <cell r="K121">
            <v>44027</v>
          </cell>
          <cell r="M121">
            <v>128781.21341854364</v>
          </cell>
          <cell r="N121">
            <v>119748.27720911079</v>
          </cell>
          <cell r="O121">
            <v>108272.39812885869</v>
          </cell>
          <cell r="P121">
            <v>87500</v>
          </cell>
        </row>
        <row r="122">
          <cell r="K122">
            <v>44026</v>
          </cell>
          <cell r="M122">
            <v>127608.84105000674</v>
          </cell>
          <cell r="N122">
            <v>119022.53507527865</v>
          </cell>
          <cell r="O122">
            <v>108272.39812885869</v>
          </cell>
          <cell r="P122">
            <v>87500</v>
          </cell>
        </row>
        <row r="123">
          <cell r="K123">
            <v>44025</v>
          </cell>
          <cell r="M123">
            <v>125976.31182759532</v>
          </cell>
          <cell r="N123">
            <v>119022.53507527865</v>
          </cell>
          <cell r="O123">
            <v>108272.39812885869</v>
          </cell>
          <cell r="P123">
            <v>87500</v>
          </cell>
        </row>
        <row r="124">
          <cell r="K124">
            <v>44022</v>
          </cell>
          <cell r="M124">
            <v>127076.66394907702</v>
          </cell>
          <cell r="N124">
            <v>119143.49620269254</v>
          </cell>
          <cell r="O124">
            <v>108272.39812885869</v>
          </cell>
          <cell r="P124">
            <v>87500</v>
          </cell>
        </row>
        <row r="125">
          <cell r="K125">
            <v>44021</v>
          </cell>
          <cell r="M125">
            <v>125792.25652842714</v>
          </cell>
          <cell r="N125">
            <v>118538.70288094872</v>
          </cell>
          <cell r="O125">
            <v>108272.39812885869</v>
          </cell>
          <cell r="P125">
            <v>87500</v>
          </cell>
        </row>
        <row r="126">
          <cell r="K126">
            <v>44020</v>
          </cell>
          <cell r="M126">
            <v>126512.48220640591</v>
          </cell>
          <cell r="N126">
            <v>118659.66400836261</v>
          </cell>
          <cell r="O126">
            <v>108272.39812885869</v>
          </cell>
          <cell r="P126">
            <v>87500</v>
          </cell>
        </row>
        <row r="127">
          <cell r="K127">
            <v>44019</v>
          </cell>
          <cell r="M127">
            <v>125552.17730115377</v>
          </cell>
          <cell r="N127">
            <v>118538.70288094872</v>
          </cell>
          <cell r="O127">
            <v>108272.39812885869</v>
          </cell>
          <cell r="P127">
            <v>87500</v>
          </cell>
        </row>
        <row r="128">
          <cell r="K128">
            <v>44018</v>
          </cell>
          <cell r="M128">
            <v>126860.59160419807</v>
          </cell>
          <cell r="N128">
            <v>118780.61282045094</v>
          </cell>
          <cell r="O128">
            <v>108272.39812885869</v>
          </cell>
          <cell r="P128">
            <v>87500</v>
          </cell>
        </row>
        <row r="129">
          <cell r="K129">
            <v>44014</v>
          </cell>
          <cell r="M129">
            <v>124931.98363421882</v>
          </cell>
          <cell r="N129">
            <v>118054.88300194436</v>
          </cell>
          <cell r="O129">
            <v>108272.39812885869</v>
          </cell>
          <cell r="P129">
            <v>87500</v>
          </cell>
        </row>
        <row r="130">
          <cell r="K130">
            <v>44013</v>
          </cell>
          <cell r="M130">
            <v>124247.75587586232</v>
          </cell>
          <cell r="N130">
            <v>117812.96074711659</v>
          </cell>
          <cell r="O130">
            <v>108272.39812885869</v>
          </cell>
          <cell r="P130">
            <v>87500</v>
          </cell>
        </row>
        <row r="131">
          <cell r="K131">
            <v>44012</v>
          </cell>
          <cell r="M131">
            <v>123383.47769993181</v>
          </cell>
          <cell r="N131">
            <v>117329.11623746116</v>
          </cell>
          <cell r="O131">
            <v>108272.39812885869</v>
          </cell>
          <cell r="P131">
            <v>87500</v>
          </cell>
        </row>
        <row r="132">
          <cell r="K132">
            <v>44011</v>
          </cell>
          <cell r="M132">
            <v>121822.98072841695</v>
          </cell>
          <cell r="N132">
            <v>116724.3352310429</v>
          </cell>
          <cell r="O132">
            <v>108272.39812885869</v>
          </cell>
          <cell r="P132">
            <v>87500</v>
          </cell>
        </row>
        <row r="133">
          <cell r="K133">
            <v>44008</v>
          </cell>
          <cell r="M133">
            <v>120058.41485322035</v>
          </cell>
          <cell r="N133">
            <v>116361.46416412685</v>
          </cell>
          <cell r="O133">
            <v>108272.39812885869</v>
          </cell>
          <cell r="P133">
            <v>87500</v>
          </cell>
        </row>
        <row r="134">
          <cell r="K134">
            <v>44007</v>
          </cell>
          <cell r="M134">
            <v>122979.35677800383</v>
          </cell>
          <cell r="N134">
            <v>117087.21861328451</v>
          </cell>
          <cell r="O134">
            <v>108272.39812885869</v>
          </cell>
          <cell r="P134">
            <v>87500</v>
          </cell>
        </row>
        <row r="135">
          <cell r="K135">
            <v>44006</v>
          </cell>
          <cell r="M135">
            <v>121674.93535271235</v>
          </cell>
          <cell r="N135">
            <v>117208.16742537283</v>
          </cell>
          <cell r="O135">
            <v>108272.39812885869</v>
          </cell>
          <cell r="P135">
            <v>87500</v>
          </cell>
        </row>
        <row r="136">
          <cell r="K136">
            <v>44005</v>
          </cell>
          <cell r="M136">
            <v>124859.95138332226</v>
          </cell>
          <cell r="N136">
            <v>118296.79294144655</v>
          </cell>
          <cell r="O136">
            <v>108272.39812885869</v>
          </cell>
          <cell r="P136">
            <v>87500</v>
          </cell>
        </row>
        <row r="137">
          <cell r="K137">
            <v>44004</v>
          </cell>
          <cell r="M137">
            <v>124287.77108104812</v>
          </cell>
          <cell r="N137">
            <v>117933.92187453048</v>
          </cell>
          <cell r="O137">
            <v>108272.39812885869</v>
          </cell>
          <cell r="P137">
            <v>87500</v>
          </cell>
        </row>
        <row r="138">
          <cell r="K138">
            <v>44001</v>
          </cell>
          <cell r="M138">
            <v>123495.52555614218</v>
          </cell>
          <cell r="N138">
            <v>117812.96074711659</v>
          </cell>
          <cell r="O138">
            <v>108272.39812885869</v>
          </cell>
          <cell r="P138">
            <v>87500</v>
          </cell>
        </row>
        <row r="139">
          <cell r="K139">
            <v>44000</v>
          </cell>
          <cell r="M139">
            <v>124751.92121280346</v>
          </cell>
          <cell r="N139">
            <v>118054.88300194436</v>
          </cell>
          <cell r="O139">
            <v>108272.39812885869</v>
          </cell>
          <cell r="P139">
            <v>87500</v>
          </cell>
        </row>
        <row r="140">
          <cell r="K140">
            <v>43999</v>
          </cell>
          <cell r="M140">
            <v>124703.90784814267</v>
          </cell>
          <cell r="N140">
            <v>118175.84412935821</v>
          </cell>
          <cell r="O140">
            <v>108272.39812885869</v>
          </cell>
          <cell r="P140">
            <v>87500</v>
          </cell>
        </row>
        <row r="141">
          <cell r="K141">
            <v>43998</v>
          </cell>
          <cell r="M141">
            <v>125224.0691039058</v>
          </cell>
          <cell r="N141">
            <v>118054.88300194436</v>
          </cell>
          <cell r="O141">
            <v>108272.39812885869</v>
          </cell>
          <cell r="P141">
            <v>87500</v>
          </cell>
        </row>
        <row r="142">
          <cell r="K142">
            <v>43997</v>
          </cell>
          <cell r="M142">
            <v>122859.31116244647</v>
          </cell>
          <cell r="N142">
            <v>117087.21861328451</v>
          </cell>
          <cell r="O142">
            <v>108272.39812885869</v>
          </cell>
          <cell r="P142">
            <v>87500</v>
          </cell>
        </row>
        <row r="143">
          <cell r="K143">
            <v>43994</v>
          </cell>
          <cell r="M143">
            <v>121722.94871737315</v>
          </cell>
          <cell r="N143">
            <v>116724.3352310429</v>
          </cell>
          <cell r="O143">
            <v>108272.39812885869</v>
          </cell>
          <cell r="P143">
            <v>87500</v>
          </cell>
        </row>
        <row r="144">
          <cell r="K144">
            <v>43993</v>
          </cell>
          <cell r="M144">
            <v>120282.4853575743</v>
          </cell>
          <cell r="N144">
            <v>116724.3352310429</v>
          </cell>
          <cell r="O144">
            <v>108272.39812885869</v>
          </cell>
          <cell r="P144">
            <v>87500</v>
          </cell>
        </row>
        <row r="145">
          <cell r="K145">
            <v>43992</v>
          </cell>
          <cell r="M145">
            <v>127640.84609187618</v>
          </cell>
          <cell r="N145">
            <v>119022.53507527865</v>
          </cell>
          <cell r="O145">
            <v>108272.39812885869</v>
          </cell>
          <cell r="P145">
            <v>87500</v>
          </cell>
        </row>
        <row r="146">
          <cell r="K146">
            <v>43991</v>
          </cell>
          <cell r="M146">
            <v>128357.0788921021</v>
          </cell>
          <cell r="N146">
            <v>119506.37958493413</v>
          </cell>
          <cell r="O146">
            <v>108272.39812885869</v>
          </cell>
          <cell r="P146">
            <v>87500</v>
          </cell>
        </row>
        <row r="147">
          <cell r="K147">
            <v>43990</v>
          </cell>
          <cell r="M147">
            <v>129321.38867894838</v>
          </cell>
          <cell r="N147">
            <v>119506.37958493413</v>
          </cell>
          <cell r="O147">
            <v>108272.39812885869</v>
          </cell>
          <cell r="P147">
            <v>87500</v>
          </cell>
        </row>
        <row r="148">
          <cell r="K148">
            <v>43987</v>
          </cell>
          <cell r="M148">
            <v>127776.88802638355</v>
          </cell>
          <cell r="N148">
            <v>118901.5739478648</v>
          </cell>
          <cell r="O148">
            <v>108272.39812885869</v>
          </cell>
          <cell r="P148">
            <v>87500</v>
          </cell>
        </row>
        <row r="149">
          <cell r="K149">
            <v>43986</v>
          </cell>
          <cell r="M149">
            <v>124583.86183245729</v>
          </cell>
          <cell r="N149">
            <v>117450.07736487503</v>
          </cell>
          <cell r="O149">
            <v>108272.39812885869</v>
          </cell>
          <cell r="P149">
            <v>87500</v>
          </cell>
        </row>
        <row r="150">
          <cell r="K150">
            <v>43985</v>
          </cell>
          <cell r="M150">
            <v>124911.97002970529</v>
          </cell>
          <cell r="N150">
            <v>117571.05080761443</v>
          </cell>
          <cell r="O150">
            <v>108272.39812885869</v>
          </cell>
          <cell r="P150">
            <v>87500</v>
          </cell>
        </row>
        <row r="151">
          <cell r="K151">
            <v>43984</v>
          </cell>
          <cell r="M151">
            <v>123271.44264781887</v>
          </cell>
          <cell r="N151">
            <v>116845.29635845675</v>
          </cell>
          <cell r="O151">
            <v>108272.39812885869</v>
          </cell>
          <cell r="P151">
            <v>87500</v>
          </cell>
        </row>
        <row r="152">
          <cell r="K152">
            <v>43983</v>
          </cell>
          <cell r="M152">
            <v>122259.11909618373</v>
          </cell>
          <cell r="N152">
            <v>116482.4252915407</v>
          </cell>
          <cell r="O152">
            <v>108272.39812885869</v>
          </cell>
          <cell r="P152">
            <v>87500</v>
          </cell>
        </row>
        <row r="153">
          <cell r="K153">
            <v>43980</v>
          </cell>
          <cell r="M153">
            <v>121766.96920428112</v>
          </cell>
          <cell r="N153">
            <v>116361.46416412685</v>
          </cell>
          <cell r="O153">
            <v>108272.39812885869</v>
          </cell>
          <cell r="P153">
            <v>87500</v>
          </cell>
        </row>
        <row r="154">
          <cell r="K154">
            <v>43979</v>
          </cell>
          <cell r="M154">
            <v>121226.79394387642</v>
          </cell>
          <cell r="N154">
            <v>116361.46416412685</v>
          </cell>
          <cell r="O154">
            <v>108272.39812885869</v>
          </cell>
          <cell r="P154">
            <v>87500</v>
          </cell>
        </row>
        <row r="155">
          <cell r="K155">
            <v>43978</v>
          </cell>
          <cell r="M155">
            <v>121450.86484835838</v>
          </cell>
          <cell r="N155">
            <v>116119.55422462463</v>
          </cell>
          <cell r="O155">
            <v>108272.39812885869</v>
          </cell>
          <cell r="P155">
            <v>87500</v>
          </cell>
        </row>
        <row r="156">
          <cell r="K156">
            <v>43977</v>
          </cell>
          <cell r="M156">
            <v>119670.29025024241</v>
          </cell>
          <cell r="N156">
            <v>115393.79977546699</v>
          </cell>
          <cell r="O156">
            <v>108272.39812885869</v>
          </cell>
          <cell r="P156">
            <v>87500</v>
          </cell>
        </row>
        <row r="157">
          <cell r="K157">
            <v>43973</v>
          </cell>
          <cell r="M157">
            <v>118213.83017136548</v>
          </cell>
          <cell r="N157">
            <v>114789.01876904872</v>
          </cell>
          <cell r="O157">
            <v>108272.39812885869</v>
          </cell>
          <cell r="P157">
            <v>87500</v>
          </cell>
        </row>
        <row r="158">
          <cell r="K158">
            <v>43972</v>
          </cell>
          <cell r="M158">
            <v>117989.7596670115</v>
          </cell>
          <cell r="N158">
            <v>114668.05764163486</v>
          </cell>
          <cell r="O158">
            <v>108272.39812885869</v>
          </cell>
          <cell r="P158">
            <v>87500</v>
          </cell>
        </row>
        <row r="159">
          <cell r="K159">
            <v>43971</v>
          </cell>
          <cell r="M159">
            <v>118810.01735603409</v>
          </cell>
          <cell r="N159">
            <v>114909.96758113707</v>
          </cell>
          <cell r="O159">
            <v>108272.39812885869</v>
          </cell>
          <cell r="P159">
            <v>87500</v>
          </cell>
        </row>
        <row r="160">
          <cell r="K160">
            <v>43970</v>
          </cell>
          <cell r="M160">
            <v>116825.38545794965</v>
          </cell>
          <cell r="N160">
            <v>114184.21313197941</v>
          </cell>
          <cell r="O160">
            <v>108272.39812885869</v>
          </cell>
          <cell r="P160">
            <v>87500</v>
          </cell>
        </row>
        <row r="161">
          <cell r="K161">
            <v>43969</v>
          </cell>
          <cell r="M161">
            <v>118037.77303167233</v>
          </cell>
          <cell r="N161">
            <v>114426.14770213266</v>
          </cell>
          <cell r="O161">
            <v>108272.39812885869</v>
          </cell>
          <cell r="P161">
            <v>87500</v>
          </cell>
        </row>
        <row r="162">
          <cell r="K162">
            <v>43966</v>
          </cell>
          <cell r="M162">
            <v>114548.65608633686</v>
          </cell>
          <cell r="N162">
            <v>113216.56105864511</v>
          </cell>
          <cell r="O162">
            <v>108272.39812885869</v>
          </cell>
          <cell r="P162">
            <v>87500</v>
          </cell>
        </row>
        <row r="163">
          <cell r="K163">
            <v>43965</v>
          </cell>
          <cell r="M163">
            <v>114024.48914872351</v>
          </cell>
          <cell r="N163">
            <v>113458.48331347281</v>
          </cell>
          <cell r="O163">
            <v>108272.39812885869</v>
          </cell>
          <cell r="P163">
            <v>87500</v>
          </cell>
        </row>
        <row r="164">
          <cell r="K164">
            <v>43964</v>
          </cell>
          <cell r="M164">
            <v>112676.05964049343</v>
          </cell>
          <cell r="N164">
            <v>112853.68999172904</v>
          </cell>
          <cell r="O164">
            <v>108272.39812885869</v>
          </cell>
          <cell r="P164">
            <v>87500</v>
          </cell>
        </row>
        <row r="165">
          <cell r="K165">
            <v>43963</v>
          </cell>
          <cell r="M165">
            <v>114704.7116253578</v>
          </cell>
          <cell r="N165">
            <v>113458.48331347281</v>
          </cell>
          <cell r="O165">
            <v>108272.39812885869</v>
          </cell>
          <cell r="P165">
            <v>87500</v>
          </cell>
        </row>
        <row r="166">
          <cell r="K166">
            <v>43962</v>
          </cell>
          <cell r="M166">
            <v>117037.45292123442</v>
          </cell>
          <cell r="N166">
            <v>114063.2643198911</v>
          </cell>
          <cell r="O166">
            <v>108272.39812885869</v>
          </cell>
          <cell r="P166">
            <v>87500</v>
          </cell>
        </row>
        <row r="167">
          <cell r="K167">
            <v>43959</v>
          </cell>
          <cell r="M167">
            <v>117013.44603884</v>
          </cell>
          <cell r="N167">
            <v>114184.21313197941</v>
          </cell>
          <cell r="O167">
            <v>108272.39812885869</v>
          </cell>
          <cell r="P167">
            <v>87500</v>
          </cell>
        </row>
        <row r="168">
          <cell r="K168">
            <v>43958</v>
          </cell>
          <cell r="M168">
            <v>115108.83294741386</v>
          </cell>
          <cell r="N168">
            <v>113700.38093764949</v>
          </cell>
          <cell r="O168">
            <v>108272.39812885869</v>
          </cell>
          <cell r="P168">
            <v>87500</v>
          </cell>
        </row>
        <row r="169">
          <cell r="K169">
            <v>43957</v>
          </cell>
          <cell r="M169">
            <v>113736.39655678936</v>
          </cell>
          <cell r="N169">
            <v>113216.56105864511</v>
          </cell>
          <cell r="O169">
            <v>108272.39812885869</v>
          </cell>
          <cell r="P169">
            <v>87500</v>
          </cell>
        </row>
        <row r="170">
          <cell r="K170">
            <v>43956</v>
          </cell>
          <cell r="M170">
            <v>114512.64576274525</v>
          </cell>
          <cell r="N170">
            <v>113821.34206506336</v>
          </cell>
          <cell r="O170">
            <v>108272.39812885869</v>
          </cell>
          <cell r="P170">
            <v>87500</v>
          </cell>
        </row>
        <row r="171">
          <cell r="K171">
            <v>43955</v>
          </cell>
          <cell r="M171">
            <v>113464.31228764653</v>
          </cell>
          <cell r="N171">
            <v>113095.61224655676</v>
          </cell>
          <cell r="O171">
            <v>108272.39812885869</v>
          </cell>
          <cell r="P171">
            <v>87500</v>
          </cell>
        </row>
        <row r="172">
          <cell r="K172">
            <v>43952</v>
          </cell>
          <cell r="M172">
            <v>113152.21321344601</v>
          </cell>
          <cell r="N172">
            <v>113216.56105864511</v>
          </cell>
          <cell r="O172">
            <v>108272.39812885869</v>
          </cell>
          <cell r="P172">
            <v>87500</v>
          </cell>
        </row>
        <row r="173">
          <cell r="K173">
            <v>43951</v>
          </cell>
          <cell r="M173">
            <v>116229.19867340909</v>
          </cell>
          <cell r="N173">
            <v>114184.21313197941</v>
          </cell>
          <cell r="O173">
            <v>108272.39812885869</v>
          </cell>
          <cell r="P173">
            <v>87500</v>
          </cell>
        </row>
        <row r="174">
          <cell r="K174">
            <v>43950</v>
          </cell>
          <cell r="M174">
            <v>117321.54023144639</v>
          </cell>
          <cell r="N174">
            <v>114547.10882954653</v>
          </cell>
          <cell r="O174">
            <v>108272.39812885869</v>
          </cell>
          <cell r="P174">
            <v>87500</v>
          </cell>
        </row>
        <row r="175">
          <cell r="K175">
            <v>43949</v>
          </cell>
          <cell r="M175">
            <v>114328.59046357706</v>
          </cell>
          <cell r="N175">
            <v>113579.44444088668</v>
          </cell>
          <cell r="O175">
            <v>108272.39812885869</v>
          </cell>
          <cell r="P175">
            <v>87500</v>
          </cell>
        </row>
        <row r="176">
          <cell r="K176">
            <v>43948</v>
          </cell>
          <cell r="M176">
            <v>114856.75027894326</v>
          </cell>
          <cell r="N176">
            <v>113458.48331347281</v>
          </cell>
          <cell r="O176">
            <v>108272.39812885869</v>
          </cell>
          <cell r="P176">
            <v>87500</v>
          </cell>
        </row>
        <row r="177">
          <cell r="K177">
            <v>43945</v>
          </cell>
          <cell r="M177">
            <v>113224.2330603732</v>
          </cell>
          <cell r="N177">
            <v>113095.61224655676</v>
          </cell>
          <cell r="O177">
            <v>108272.39812885869</v>
          </cell>
          <cell r="P177">
            <v>87500</v>
          </cell>
        </row>
        <row r="178">
          <cell r="K178">
            <v>43944</v>
          </cell>
          <cell r="M178">
            <v>111667.72936673921</v>
          </cell>
          <cell r="N178">
            <v>113216.56105864511</v>
          </cell>
          <cell r="O178">
            <v>108272.39812885869</v>
          </cell>
          <cell r="P178">
            <v>87500</v>
          </cell>
        </row>
        <row r="179">
          <cell r="K179">
            <v>43943</v>
          </cell>
          <cell r="M179">
            <v>111675.73953005554</v>
          </cell>
          <cell r="N179">
            <v>113095.61224655676</v>
          </cell>
          <cell r="O179">
            <v>108272.39812885869</v>
          </cell>
          <cell r="P179">
            <v>87500</v>
          </cell>
        </row>
        <row r="180">
          <cell r="K180">
            <v>43942</v>
          </cell>
          <cell r="M180">
            <v>109250.96478273819</v>
          </cell>
          <cell r="N180">
            <v>112732.71654898961</v>
          </cell>
          <cell r="O180">
            <v>108272.39812885869</v>
          </cell>
          <cell r="P180">
            <v>87500</v>
          </cell>
        </row>
        <row r="181">
          <cell r="K181">
            <v>43941</v>
          </cell>
          <cell r="M181">
            <v>112672.05435877123</v>
          </cell>
          <cell r="N181">
            <v>113700.38093764949</v>
          </cell>
          <cell r="O181">
            <v>108272.39812885869</v>
          </cell>
          <cell r="P181">
            <v>87500</v>
          </cell>
        </row>
        <row r="182">
          <cell r="K182">
            <v>43938</v>
          </cell>
          <cell r="M182">
            <v>114692.70858428864</v>
          </cell>
          <cell r="N182">
            <v>113942.30319247722</v>
          </cell>
          <cell r="O182">
            <v>108272.39812885869</v>
          </cell>
          <cell r="P182">
            <v>87500</v>
          </cell>
        </row>
        <row r="183">
          <cell r="K183">
            <v>43937</v>
          </cell>
          <cell r="M183">
            <v>111675.73953005554</v>
          </cell>
          <cell r="N183">
            <v>112611.76773690131</v>
          </cell>
          <cell r="O183">
            <v>108272.39812885869</v>
          </cell>
          <cell r="P183">
            <v>87500</v>
          </cell>
        </row>
        <row r="184">
          <cell r="K184">
            <v>43936</v>
          </cell>
          <cell r="M184">
            <v>111139.569551373</v>
          </cell>
          <cell r="N184">
            <v>112611.76773690131</v>
          </cell>
          <cell r="O184">
            <v>108272.39812885869</v>
          </cell>
          <cell r="P184">
            <v>87500</v>
          </cell>
        </row>
        <row r="185">
          <cell r="K185">
            <v>43935</v>
          </cell>
          <cell r="M185">
            <v>113552.34125762117</v>
          </cell>
          <cell r="N185">
            <v>112974.65111914289</v>
          </cell>
          <cell r="O185">
            <v>108272.39812885869</v>
          </cell>
          <cell r="P185">
            <v>87500</v>
          </cell>
        </row>
        <row r="186">
          <cell r="K186">
            <v>43934</v>
          </cell>
          <cell r="M186">
            <v>110299.29825783691</v>
          </cell>
          <cell r="N186">
            <v>111886.0256030692</v>
          </cell>
          <cell r="O186">
            <v>108272.39812885869</v>
          </cell>
          <cell r="P186">
            <v>87500</v>
          </cell>
        </row>
        <row r="187">
          <cell r="K187">
            <v>43930</v>
          </cell>
          <cell r="M187">
            <v>111315.62669106617</v>
          </cell>
          <cell r="N187">
            <v>112490.80660948745</v>
          </cell>
          <cell r="O187">
            <v>108272.39812885869</v>
          </cell>
          <cell r="P187">
            <v>87500</v>
          </cell>
        </row>
        <row r="188">
          <cell r="K188">
            <v>43929</v>
          </cell>
          <cell r="M188">
            <v>109647.08754519114</v>
          </cell>
          <cell r="N188">
            <v>111281.2322813254</v>
          </cell>
          <cell r="O188">
            <v>108272.39812885869</v>
          </cell>
          <cell r="P188">
            <v>87500</v>
          </cell>
        </row>
        <row r="189">
          <cell r="K189">
            <v>43928</v>
          </cell>
          <cell r="M189">
            <v>106085.95035280049</v>
          </cell>
          <cell r="N189">
            <v>110071.65795316336</v>
          </cell>
          <cell r="O189">
            <v>108272.39812885869</v>
          </cell>
          <cell r="P189">
            <v>87500</v>
          </cell>
        </row>
        <row r="190">
          <cell r="K190">
            <v>43927</v>
          </cell>
          <cell r="M190">
            <v>105977.90777831234</v>
          </cell>
          <cell r="N190">
            <v>109345.90350400568</v>
          </cell>
          <cell r="O190">
            <v>108272.39812885869</v>
          </cell>
          <cell r="P190">
            <v>87500</v>
          </cell>
        </row>
        <row r="191">
          <cell r="K191">
            <v>43924</v>
          </cell>
          <cell r="M191">
            <v>99307.780084089143</v>
          </cell>
          <cell r="N191">
            <v>108257.2903032575</v>
          </cell>
          <cell r="O191">
            <v>108272.39812885869</v>
          </cell>
          <cell r="P191">
            <v>87500</v>
          </cell>
        </row>
        <row r="192">
          <cell r="K192">
            <v>43923</v>
          </cell>
          <cell r="M192">
            <v>100764.24616488673</v>
          </cell>
          <cell r="N192">
            <v>108620.16137017356</v>
          </cell>
          <cell r="O192">
            <v>108272.39812885869</v>
          </cell>
          <cell r="P192">
            <v>87500</v>
          </cell>
        </row>
        <row r="193">
          <cell r="K193">
            <v>43922</v>
          </cell>
          <cell r="M193">
            <v>98491.515672947469</v>
          </cell>
          <cell r="N193">
            <v>108378.25143067137</v>
          </cell>
          <cell r="O193">
            <v>108272.39812885869</v>
          </cell>
          <cell r="P193">
            <v>87500</v>
          </cell>
        </row>
        <row r="194">
          <cell r="K194">
            <v>43921</v>
          </cell>
          <cell r="M194">
            <v>103133.0033861476</v>
          </cell>
          <cell r="N194">
            <v>109345.90350400568</v>
          </cell>
          <cell r="O194">
            <v>108272.39812885869</v>
          </cell>
          <cell r="P194">
            <v>87500</v>
          </cell>
        </row>
        <row r="195">
          <cell r="K195">
            <v>43920</v>
          </cell>
          <cell r="M195">
            <v>104693.50035766244</v>
          </cell>
          <cell r="N195">
            <v>109224.94237659182</v>
          </cell>
          <cell r="O195">
            <v>108272.39812885869</v>
          </cell>
          <cell r="P195">
            <v>87500</v>
          </cell>
        </row>
        <row r="196">
          <cell r="K196">
            <v>43917</v>
          </cell>
          <cell r="M196">
            <v>101400.44815461307</v>
          </cell>
          <cell r="N196">
            <v>108499.21255808526</v>
          </cell>
          <cell r="O196">
            <v>108272.39812885869</v>
          </cell>
          <cell r="P196">
            <v>87500</v>
          </cell>
        </row>
        <row r="197">
          <cell r="K197">
            <v>43916</v>
          </cell>
          <cell r="M197">
            <v>104513.44994008844</v>
          </cell>
          <cell r="N197">
            <v>107894.40692101591</v>
          </cell>
          <cell r="O197">
            <v>108272.39812885869</v>
          </cell>
          <cell r="P197">
            <v>87500</v>
          </cell>
        </row>
        <row r="198">
          <cell r="K198">
            <v>43915</v>
          </cell>
          <cell r="M198">
            <v>98747.597221091535</v>
          </cell>
          <cell r="N198">
            <v>106926.75484768159</v>
          </cell>
          <cell r="O198">
            <v>108272.39812885869</v>
          </cell>
          <cell r="P198">
            <v>87500</v>
          </cell>
        </row>
        <row r="199">
          <cell r="K199">
            <v>43914</v>
          </cell>
          <cell r="M199">
            <v>97291.131540421979</v>
          </cell>
          <cell r="N199">
            <v>105838.12933160788</v>
          </cell>
          <cell r="O199">
            <v>108272.39812885869</v>
          </cell>
          <cell r="P199">
            <v>87500</v>
          </cell>
        </row>
        <row r="200">
          <cell r="K200">
            <v>43913</v>
          </cell>
          <cell r="M200">
            <v>89208.546248467886</v>
          </cell>
          <cell r="N200">
            <v>104507.59387603197</v>
          </cell>
          <cell r="O200">
            <v>108272.39812885869</v>
          </cell>
          <cell r="P200">
            <v>87500</v>
          </cell>
        </row>
        <row r="201">
          <cell r="K201">
            <v>43910</v>
          </cell>
          <cell r="M201">
            <v>91549.297707660837</v>
          </cell>
          <cell r="N201">
            <v>105112.38719777575</v>
          </cell>
          <cell r="O201">
            <v>108272.39812885869</v>
          </cell>
          <cell r="P201">
            <v>87500</v>
          </cell>
        </row>
        <row r="202">
          <cell r="K202">
            <v>43909</v>
          </cell>
          <cell r="M202">
            <v>96234.793903927624</v>
          </cell>
          <cell r="N202">
            <v>106321.9615259378</v>
          </cell>
          <cell r="O202">
            <v>108272.39812885869</v>
          </cell>
          <cell r="P202">
            <v>87500</v>
          </cell>
        </row>
        <row r="203">
          <cell r="K203">
            <v>43908</v>
          </cell>
          <cell r="M203">
            <v>96030.7306020385</v>
          </cell>
          <cell r="N203">
            <v>107289.62591459765</v>
          </cell>
          <cell r="O203">
            <v>108272.39812885869</v>
          </cell>
          <cell r="P203">
            <v>87500</v>
          </cell>
        </row>
        <row r="204">
          <cell r="K204">
            <v>43907</v>
          </cell>
          <cell r="M204">
            <v>101152.37076786469</v>
          </cell>
          <cell r="N204">
            <v>108620.16137017356</v>
          </cell>
          <cell r="O204">
            <v>108272.39812885869</v>
          </cell>
          <cell r="P204">
            <v>87500</v>
          </cell>
        </row>
        <row r="205">
          <cell r="K205">
            <v>43906</v>
          </cell>
          <cell r="M205">
            <v>95970.713796180498</v>
          </cell>
          <cell r="N205">
            <v>109587.83807415895</v>
          </cell>
          <cell r="O205">
            <v>108272.39812885869</v>
          </cell>
          <cell r="P205">
            <v>87500</v>
          </cell>
        </row>
        <row r="206">
          <cell r="K206">
            <v>43903</v>
          </cell>
          <cell r="M206">
            <v>107762.48765815051</v>
          </cell>
          <cell r="N206">
            <v>108136.32917584364</v>
          </cell>
          <cell r="O206">
            <v>108272.39812885869</v>
          </cell>
          <cell r="P206">
            <v>87500</v>
          </cell>
        </row>
        <row r="207">
          <cell r="K207">
            <v>43902</v>
          </cell>
          <cell r="M207">
            <v>99275.769440427102</v>
          </cell>
          <cell r="N207">
            <v>110313.56789266554</v>
          </cell>
          <cell r="O207">
            <v>108272.39812885869</v>
          </cell>
          <cell r="P207">
            <v>87500</v>
          </cell>
        </row>
        <row r="208">
          <cell r="K208">
            <v>43901</v>
          </cell>
          <cell r="M208">
            <v>109779.12419797636</v>
          </cell>
          <cell r="N208">
            <v>112732.71654898961</v>
          </cell>
          <cell r="O208">
            <v>108272.39812885869</v>
          </cell>
          <cell r="P208">
            <v>87500</v>
          </cell>
        </row>
        <row r="209">
          <cell r="K209">
            <v>43900</v>
          </cell>
          <cell r="M209">
            <v>115404.93570266433</v>
          </cell>
          <cell r="N209">
            <v>113821.34206506336</v>
          </cell>
          <cell r="O209">
            <v>108272.39812885869</v>
          </cell>
          <cell r="P209">
            <v>87500</v>
          </cell>
        </row>
        <row r="210">
          <cell r="K210">
            <v>43899</v>
          </cell>
          <cell r="M210">
            <v>109727.11795556272</v>
          </cell>
          <cell r="N210">
            <v>113821.34206506336</v>
          </cell>
          <cell r="O210">
            <v>108272.39812885869</v>
          </cell>
          <cell r="P210">
            <v>87500</v>
          </cell>
        </row>
        <row r="211">
          <cell r="K211">
            <v>43896</v>
          </cell>
          <cell r="M211">
            <v>119022.08441919083</v>
          </cell>
          <cell r="N211">
            <v>116119.55422462463</v>
          </cell>
          <cell r="O211">
            <v>108272.39812885869</v>
          </cell>
          <cell r="P211">
            <v>87500</v>
          </cell>
        </row>
        <row r="212">
          <cell r="K212">
            <v>43895</v>
          </cell>
          <cell r="M212">
            <v>121022.72464006662</v>
          </cell>
          <cell r="N212">
            <v>117208.16742537283</v>
          </cell>
          <cell r="O212">
            <v>108272.39812885869</v>
          </cell>
          <cell r="P212">
            <v>87500</v>
          </cell>
        </row>
        <row r="213">
          <cell r="K213">
            <v>43894</v>
          </cell>
          <cell r="M213">
            <v>125184.05389872003</v>
          </cell>
          <cell r="N213">
            <v>118175.84412935821</v>
          </cell>
          <cell r="O213">
            <v>108272.39812885869</v>
          </cell>
          <cell r="P213">
            <v>87500</v>
          </cell>
        </row>
        <row r="214">
          <cell r="K214">
            <v>43893</v>
          </cell>
          <cell r="M214">
            <v>120134.43998186973</v>
          </cell>
          <cell r="N214">
            <v>116361.46416412685</v>
          </cell>
          <cell r="O214">
            <v>108272.39812885869</v>
          </cell>
          <cell r="P214">
            <v>87500</v>
          </cell>
        </row>
        <row r="215">
          <cell r="K215">
            <v>43892</v>
          </cell>
          <cell r="M215">
            <v>123675.57557358815</v>
          </cell>
          <cell r="N215">
            <v>116845.29635845675</v>
          </cell>
          <cell r="O215">
            <v>108272.39812885869</v>
          </cell>
          <cell r="P215">
            <v>87500</v>
          </cell>
        </row>
        <row r="216">
          <cell r="K216">
            <v>43889</v>
          </cell>
          <cell r="M216">
            <v>118541.93836861348</v>
          </cell>
          <cell r="N216">
            <v>115272.83864805313</v>
          </cell>
          <cell r="O216">
            <v>108272.39812885869</v>
          </cell>
          <cell r="P216">
            <v>87500</v>
          </cell>
        </row>
        <row r="217">
          <cell r="K217">
            <v>43888</v>
          </cell>
          <cell r="M217">
            <v>119042.09842383242</v>
          </cell>
          <cell r="N217">
            <v>115998.59309721076</v>
          </cell>
          <cell r="O217">
            <v>108272.39812885869</v>
          </cell>
          <cell r="P217">
            <v>87500</v>
          </cell>
        </row>
        <row r="218">
          <cell r="K218">
            <v>43887</v>
          </cell>
          <cell r="M218">
            <v>124639.88576056247</v>
          </cell>
          <cell r="N218">
            <v>117933.92187453048</v>
          </cell>
          <cell r="O218">
            <v>108272.39812885869</v>
          </cell>
          <cell r="P218">
            <v>87500</v>
          </cell>
        </row>
        <row r="219">
          <cell r="K219">
            <v>43886</v>
          </cell>
          <cell r="M219">
            <v>125100.03061059564</v>
          </cell>
          <cell r="N219">
            <v>118175.84412935821</v>
          </cell>
          <cell r="O219">
            <v>108272.39812885869</v>
          </cell>
          <cell r="P219">
            <v>87500</v>
          </cell>
        </row>
        <row r="220">
          <cell r="K220">
            <v>43885</v>
          </cell>
          <cell r="M220">
            <v>129009.28920461978</v>
          </cell>
          <cell r="N220">
            <v>120474.03165826845</v>
          </cell>
          <cell r="O220">
            <v>108272.39812885869</v>
          </cell>
          <cell r="P220">
            <v>87500</v>
          </cell>
        </row>
        <row r="221">
          <cell r="K221">
            <v>43882</v>
          </cell>
          <cell r="M221">
            <v>133434.70457294097</v>
          </cell>
          <cell r="N221">
            <v>122772.2315025042</v>
          </cell>
          <cell r="O221">
            <v>108272.39812885869</v>
          </cell>
          <cell r="P221">
            <v>87500</v>
          </cell>
        </row>
        <row r="222">
          <cell r="K222">
            <v>43881</v>
          </cell>
          <cell r="M222">
            <v>134823.14928635684</v>
          </cell>
          <cell r="N222">
            <v>123377.01250892246</v>
          </cell>
          <cell r="O222">
            <v>108272.39812885869</v>
          </cell>
          <cell r="P222">
            <v>87500</v>
          </cell>
        </row>
        <row r="223">
          <cell r="K223">
            <v>43880</v>
          </cell>
          <cell r="M223">
            <v>135379.32086571158</v>
          </cell>
          <cell r="N223">
            <v>123739.88357583851</v>
          </cell>
          <cell r="O223">
            <v>108272.39812885869</v>
          </cell>
          <cell r="P223">
            <v>87500</v>
          </cell>
        </row>
        <row r="224">
          <cell r="K224">
            <v>43879</v>
          </cell>
          <cell r="M224">
            <v>134735.12071651025</v>
          </cell>
          <cell r="N224">
            <v>123497.97363633632</v>
          </cell>
          <cell r="O224">
            <v>108060.72693179427</v>
          </cell>
          <cell r="P224">
            <v>87500</v>
          </cell>
        </row>
        <row r="225">
          <cell r="K225">
            <v>43875</v>
          </cell>
          <cell r="M225">
            <v>135083.23011430242</v>
          </cell>
          <cell r="N225">
            <v>123497.97363633632</v>
          </cell>
          <cell r="O225">
            <v>108060.72693179427</v>
          </cell>
          <cell r="P225">
            <v>87500</v>
          </cell>
        </row>
        <row r="226">
          <cell r="K226">
            <v>43874</v>
          </cell>
          <cell r="M226">
            <v>134867.15776942347</v>
          </cell>
          <cell r="N226">
            <v>123377.01250892246</v>
          </cell>
          <cell r="O226">
            <v>108060.72693179427</v>
          </cell>
          <cell r="P226">
            <v>87500</v>
          </cell>
        </row>
        <row r="227">
          <cell r="K227">
            <v>43873</v>
          </cell>
          <cell r="M227">
            <v>135011.20986724721</v>
          </cell>
          <cell r="N227">
            <v>123497.97363633632</v>
          </cell>
          <cell r="O227">
            <v>108060.72693179427</v>
          </cell>
          <cell r="P227">
            <v>87500</v>
          </cell>
        </row>
        <row r="228">
          <cell r="K228">
            <v>43872</v>
          </cell>
          <cell r="M228">
            <v>134146.93209144473</v>
          </cell>
          <cell r="N228">
            <v>123135.1148847458</v>
          </cell>
          <cell r="O228">
            <v>107743.22552415257</v>
          </cell>
          <cell r="P228">
            <v>87500</v>
          </cell>
        </row>
        <row r="229">
          <cell r="K229">
            <v>43871</v>
          </cell>
          <cell r="M229">
            <v>133914.85102364639</v>
          </cell>
          <cell r="N229">
            <v>122772.2315025042</v>
          </cell>
          <cell r="O229">
            <v>107319.87235411389</v>
          </cell>
          <cell r="P229">
            <v>87500</v>
          </cell>
        </row>
        <row r="230">
          <cell r="K230">
            <v>43868</v>
          </cell>
          <cell r="M230">
            <v>132922.54107652482</v>
          </cell>
          <cell r="N230">
            <v>122409.36043558814</v>
          </cell>
          <cell r="O230">
            <v>107319.87235411389</v>
          </cell>
          <cell r="P230">
            <v>87500</v>
          </cell>
        </row>
        <row r="231">
          <cell r="K231">
            <v>43867</v>
          </cell>
          <cell r="M231">
            <v>133634.76859502855</v>
          </cell>
          <cell r="N231">
            <v>122651.28269041587</v>
          </cell>
          <cell r="O231">
            <v>107319.87235411389</v>
          </cell>
          <cell r="P231">
            <v>87500</v>
          </cell>
        </row>
        <row r="232">
          <cell r="K232">
            <v>43866</v>
          </cell>
          <cell r="M232">
            <v>133186.61478222322</v>
          </cell>
          <cell r="N232">
            <v>122409.36043558814</v>
          </cell>
          <cell r="O232">
            <v>107108.19038113963</v>
          </cell>
          <cell r="P232">
            <v>87500</v>
          </cell>
        </row>
        <row r="233">
          <cell r="K233">
            <v>43865</v>
          </cell>
          <cell r="M233">
            <v>131666.1334160222</v>
          </cell>
          <cell r="N233">
            <v>121683.61830175603</v>
          </cell>
          <cell r="O233">
            <v>106896.50840816536</v>
          </cell>
          <cell r="P233">
            <v>87500</v>
          </cell>
        </row>
        <row r="234">
          <cell r="K234">
            <v>43864</v>
          </cell>
          <cell r="M234">
            <v>129689.49967741279</v>
          </cell>
          <cell r="N234">
            <v>120474.03165826845</v>
          </cell>
          <cell r="O234">
            <v>106896.50840816536</v>
          </cell>
          <cell r="P234">
            <v>87500</v>
          </cell>
        </row>
        <row r="235">
          <cell r="K235">
            <v>43861</v>
          </cell>
          <cell r="M235">
            <v>128733.20005388284</v>
          </cell>
          <cell r="N235">
            <v>120232.10940344071</v>
          </cell>
          <cell r="O235">
            <v>106896.50840816536</v>
          </cell>
          <cell r="P235">
            <v>87500</v>
          </cell>
        </row>
        <row r="236">
          <cell r="K236">
            <v>43860</v>
          </cell>
          <cell r="M236">
            <v>131113.95471442028</v>
          </cell>
          <cell r="N236">
            <v>121199.7861074261</v>
          </cell>
          <cell r="O236">
            <v>106896.50840816536</v>
          </cell>
          <cell r="P236">
            <v>87500</v>
          </cell>
        </row>
        <row r="237">
          <cell r="K237">
            <v>43859</v>
          </cell>
          <cell r="M237">
            <v>130689.81978785068</v>
          </cell>
          <cell r="N237">
            <v>121199.7861074261</v>
          </cell>
          <cell r="O237">
            <v>106896.50840816536</v>
          </cell>
          <cell r="P237">
            <v>87500</v>
          </cell>
        </row>
        <row r="238">
          <cell r="K238">
            <v>43858</v>
          </cell>
          <cell r="M238">
            <v>130797.86236233886</v>
          </cell>
          <cell r="N238">
            <v>121199.7861074261</v>
          </cell>
          <cell r="O238">
            <v>106896.50840816536</v>
          </cell>
          <cell r="P238">
            <v>87500</v>
          </cell>
        </row>
        <row r="239">
          <cell r="K239">
            <v>43857</v>
          </cell>
          <cell r="M239">
            <v>129441.4222906644</v>
          </cell>
          <cell r="N239">
            <v>120474.03165826845</v>
          </cell>
          <cell r="O239">
            <v>106896.50840816536</v>
          </cell>
          <cell r="P239">
            <v>87500</v>
          </cell>
        </row>
        <row r="240">
          <cell r="K240">
            <v>43854</v>
          </cell>
          <cell r="M240">
            <v>131550.09268205901</v>
          </cell>
          <cell r="N240">
            <v>121562.65717434215</v>
          </cell>
          <cell r="O240">
            <v>106896.50840816536</v>
          </cell>
          <cell r="P240">
            <v>87500</v>
          </cell>
        </row>
        <row r="241">
          <cell r="K241">
            <v>43853</v>
          </cell>
          <cell r="M241">
            <v>132730.47521391226</v>
          </cell>
          <cell r="N241">
            <v>122167.43818076041</v>
          </cell>
          <cell r="O241">
            <v>106896.50840816536</v>
          </cell>
          <cell r="P241">
            <v>87500</v>
          </cell>
        </row>
        <row r="242">
          <cell r="K242">
            <v>43852</v>
          </cell>
          <cell r="M242">
            <v>132578.42455648546</v>
          </cell>
          <cell r="N242">
            <v>122167.43818076041</v>
          </cell>
          <cell r="O242">
            <v>106896.50840816536</v>
          </cell>
          <cell r="P242">
            <v>87500</v>
          </cell>
        </row>
        <row r="243">
          <cell r="K243">
            <v>43851</v>
          </cell>
          <cell r="M243">
            <v>132562.41623369412</v>
          </cell>
          <cell r="N243">
            <v>122167.43818076041</v>
          </cell>
          <cell r="O243">
            <v>106896.50840816536</v>
          </cell>
          <cell r="P243">
            <v>87500</v>
          </cell>
        </row>
        <row r="244">
          <cell r="K244">
            <v>43847</v>
          </cell>
          <cell r="M244">
            <v>132822.50906548102</v>
          </cell>
          <cell r="N244">
            <v>122167.43818076041</v>
          </cell>
          <cell r="O244">
            <v>106896.50840816536</v>
          </cell>
          <cell r="P244">
            <v>87500</v>
          </cell>
        </row>
        <row r="245">
          <cell r="K245">
            <v>43846</v>
          </cell>
          <cell r="M245">
            <v>132410.37758010864</v>
          </cell>
          <cell r="N245">
            <v>121925.52824125822</v>
          </cell>
          <cell r="O245">
            <v>106684.83721110094</v>
          </cell>
          <cell r="P245">
            <v>87500</v>
          </cell>
        </row>
        <row r="246">
          <cell r="K246">
            <v>43845</v>
          </cell>
          <cell r="M246">
            <v>131318.02361810199</v>
          </cell>
          <cell r="N246">
            <v>121562.65717434215</v>
          </cell>
          <cell r="O246">
            <v>106261.48404106226</v>
          </cell>
          <cell r="P246">
            <v>87500</v>
          </cell>
        </row>
        <row r="247">
          <cell r="K247">
            <v>43844</v>
          </cell>
          <cell r="M247">
            <v>131021.93286669282</v>
          </cell>
          <cell r="N247">
            <v>121320.73491951443</v>
          </cell>
          <cell r="O247">
            <v>106261.48404106226</v>
          </cell>
          <cell r="P247">
            <v>87500</v>
          </cell>
        </row>
        <row r="248">
          <cell r="K248">
            <v>43843</v>
          </cell>
          <cell r="M248">
            <v>131221.99688878041</v>
          </cell>
          <cell r="N248">
            <v>121441.69604692829</v>
          </cell>
          <cell r="O248">
            <v>106261.48404106226</v>
          </cell>
          <cell r="P248">
            <v>87500</v>
          </cell>
        </row>
        <row r="249">
          <cell r="K249">
            <v>43840</v>
          </cell>
          <cell r="M249">
            <v>130325.7016671391</v>
          </cell>
          <cell r="N249">
            <v>120957.86385259837</v>
          </cell>
          <cell r="O249">
            <v>105943.9718575107</v>
          </cell>
          <cell r="P249">
            <v>87500</v>
          </cell>
        </row>
        <row r="250">
          <cell r="K250">
            <v>43839</v>
          </cell>
          <cell r="M250">
            <v>130701.82322904789</v>
          </cell>
          <cell r="N250">
            <v>121078.82498001223</v>
          </cell>
          <cell r="O250">
            <v>105943.9718575107</v>
          </cell>
          <cell r="P250">
            <v>87500</v>
          </cell>
        </row>
        <row r="251">
          <cell r="K251">
            <v>43838</v>
          </cell>
          <cell r="M251">
            <v>129821.54873416733</v>
          </cell>
          <cell r="N251">
            <v>120836.9027251845</v>
          </cell>
          <cell r="O251">
            <v>105626.4488980493</v>
          </cell>
          <cell r="P251">
            <v>87500</v>
          </cell>
        </row>
        <row r="252">
          <cell r="K252">
            <v>43837</v>
          </cell>
          <cell r="M252">
            <v>129133.328098058</v>
          </cell>
          <cell r="N252">
            <v>120474.03165826845</v>
          </cell>
          <cell r="O252">
            <v>105626.4488980493</v>
          </cell>
          <cell r="P252">
            <v>87500</v>
          </cell>
        </row>
        <row r="253">
          <cell r="K253">
            <v>43836</v>
          </cell>
          <cell r="M253">
            <v>129497.44621876958</v>
          </cell>
          <cell r="N253">
            <v>120474.03165826845</v>
          </cell>
          <cell r="O253">
            <v>105626.4488980493</v>
          </cell>
          <cell r="P253">
            <v>87500</v>
          </cell>
        </row>
        <row r="254">
          <cell r="K254">
            <v>43833</v>
          </cell>
          <cell r="M254">
            <v>129005.28432302565</v>
          </cell>
          <cell r="N254">
            <v>120474.03165826845</v>
          </cell>
          <cell r="O254">
            <v>105626.4488980493</v>
          </cell>
          <cell r="P254">
            <v>87500</v>
          </cell>
        </row>
        <row r="255">
          <cell r="K255">
            <v>43832</v>
          </cell>
          <cell r="M255">
            <v>129989.59571054416</v>
          </cell>
          <cell r="N255">
            <v>120715.94159777064</v>
          </cell>
          <cell r="O255">
            <v>105626.4488980493</v>
          </cell>
          <cell r="P255">
            <v>87500</v>
          </cell>
        </row>
        <row r="256">
          <cell r="K256">
            <v>43830</v>
          </cell>
          <cell r="M256">
            <v>128785.20629629646</v>
          </cell>
          <cell r="N256">
            <v>120232.10940344071</v>
          </cell>
          <cell r="O256">
            <v>105308.93671449774</v>
          </cell>
          <cell r="P256">
            <v>87500</v>
          </cell>
        </row>
        <row r="257">
          <cell r="K257">
            <v>43829</v>
          </cell>
          <cell r="M257">
            <v>128473.10722209593</v>
          </cell>
          <cell r="N257">
            <v>120111.16059135238</v>
          </cell>
          <cell r="O257">
            <v>105308.93671449774</v>
          </cell>
          <cell r="P257">
            <v>87500</v>
          </cell>
        </row>
        <row r="258">
          <cell r="K258">
            <v>43826</v>
          </cell>
          <cell r="M258">
            <v>129185.33434047163</v>
          </cell>
          <cell r="N258">
            <v>120474.03165826845</v>
          </cell>
          <cell r="O258">
            <v>105308.93671449774</v>
          </cell>
          <cell r="P258">
            <v>87500</v>
          </cell>
        </row>
        <row r="259">
          <cell r="K259">
            <v>43825</v>
          </cell>
          <cell r="M259">
            <v>129217.3513861824</v>
          </cell>
          <cell r="N259">
            <v>120353.07053085457</v>
          </cell>
          <cell r="O259">
            <v>105308.93671449774</v>
          </cell>
          <cell r="P259">
            <v>87500</v>
          </cell>
        </row>
        <row r="260">
          <cell r="K260">
            <v>43823</v>
          </cell>
          <cell r="M260">
            <v>128533.13603179526</v>
          </cell>
          <cell r="N260">
            <v>120111.16059135238</v>
          </cell>
          <cell r="O260">
            <v>105097.26551743332</v>
          </cell>
          <cell r="P260">
            <v>87500</v>
          </cell>
        </row>
        <row r="261">
          <cell r="K261">
            <v>43822</v>
          </cell>
          <cell r="M261">
            <v>128529.13075007309</v>
          </cell>
          <cell r="N261">
            <v>120111.16059135238</v>
          </cell>
          <cell r="O261">
            <v>105097.26551743332</v>
          </cell>
          <cell r="P261">
            <v>87500</v>
          </cell>
        </row>
        <row r="262">
          <cell r="K262">
            <v>43819</v>
          </cell>
          <cell r="M262">
            <v>128333.07200970767</v>
          </cell>
          <cell r="N262">
            <v>120111.16059135238</v>
          </cell>
          <cell r="O262">
            <v>105097.26551743332</v>
          </cell>
          <cell r="P262">
            <v>87500</v>
          </cell>
        </row>
        <row r="263">
          <cell r="K263">
            <v>43818</v>
          </cell>
          <cell r="M263">
            <v>128401.08697504071</v>
          </cell>
          <cell r="N263">
            <v>119748.27720911079</v>
          </cell>
          <cell r="O263">
            <v>104779.74255797193</v>
          </cell>
          <cell r="P263">
            <v>87500</v>
          </cell>
        </row>
        <row r="264">
          <cell r="K264">
            <v>43817</v>
          </cell>
          <cell r="M264">
            <v>127876.92003742735</v>
          </cell>
          <cell r="N264">
            <v>119506.37958493413</v>
          </cell>
          <cell r="O264">
            <v>104568.08213681736</v>
          </cell>
          <cell r="P264">
            <v>87500</v>
          </cell>
        </row>
        <row r="265">
          <cell r="K265">
            <v>43816</v>
          </cell>
          <cell r="M265">
            <v>127868.92187795231</v>
          </cell>
          <cell r="N265">
            <v>119506.37958493413</v>
          </cell>
          <cell r="O265">
            <v>104568.08213681736</v>
          </cell>
          <cell r="P265">
            <v>87500</v>
          </cell>
        </row>
        <row r="266">
          <cell r="K266">
            <v>43815</v>
          </cell>
          <cell r="M266">
            <v>127840.91011396375</v>
          </cell>
          <cell r="N266">
            <v>119506.37958493413</v>
          </cell>
          <cell r="O266">
            <v>104568.08213681736</v>
          </cell>
          <cell r="P266">
            <v>87500</v>
          </cell>
        </row>
        <row r="267">
          <cell r="K267">
            <v>43812</v>
          </cell>
          <cell r="M267">
            <v>126968.6337785582</v>
          </cell>
          <cell r="N267">
            <v>118901.5739478648</v>
          </cell>
          <cell r="O267">
            <v>103943.62893727116</v>
          </cell>
          <cell r="P267">
            <v>87500</v>
          </cell>
        </row>
        <row r="268">
          <cell r="K268">
            <v>43811</v>
          </cell>
          <cell r="M268">
            <v>126892.60864990883</v>
          </cell>
          <cell r="N268">
            <v>118792.71878545274</v>
          </cell>
          <cell r="O268">
            <v>103943.62893727116</v>
          </cell>
          <cell r="P268">
            <v>87500</v>
          </cell>
        </row>
        <row r="269">
          <cell r="K269">
            <v>43810</v>
          </cell>
          <cell r="M269">
            <v>125808.2648512185</v>
          </cell>
          <cell r="N269">
            <v>118337.13794790224</v>
          </cell>
          <cell r="O269">
            <v>103744.31770879772</v>
          </cell>
          <cell r="P269">
            <v>87500</v>
          </cell>
        </row>
        <row r="270">
          <cell r="K270">
            <v>43809</v>
          </cell>
          <cell r="M270">
            <v>125452.14529011</v>
          </cell>
          <cell r="N270">
            <v>118109.34137146422</v>
          </cell>
          <cell r="O270">
            <v>103744.31770879772</v>
          </cell>
          <cell r="P270">
            <v>87500</v>
          </cell>
        </row>
        <row r="271">
          <cell r="K271">
            <v>43808</v>
          </cell>
          <cell r="M271">
            <v>125592.19250633958</v>
          </cell>
          <cell r="N271">
            <v>118223.24581734597</v>
          </cell>
          <cell r="O271">
            <v>103744.31770879772</v>
          </cell>
          <cell r="P271">
            <v>87500</v>
          </cell>
        </row>
        <row r="272">
          <cell r="K272">
            <v>43805</v>
          </cell>
          <cell r="M272">
            <v>125988.31526879255</v>
          </cell>
          <cell r="N272">
            <v>118337.13794790224</v>
          </cell>
          <cell r="O272">
            <v>103744.31770879772</v>
          </cell>
          <cell r="P272">
            <v>87500</v>
          </cell>
        </row>
        <row r="273">
          <cell r="K273">
            <v>43804</v>
          </cell>
          <cell r="M273">
            <v>124847.94794212509</v>
          </cell>
          <cell r="N273">
            <v>117767.66497979549</v>
          </cell>
          <cell r="O273">
            <v>103744.31770879772</v>
          </cell>
          <cell r="P273">
            <v>87500</v>
          </cell>
        </row>
        <row r="274">
          <cell r="K274">
            <v>43803</v>
          </cell>
          <cell r="M274">
            <v>124623.87703764306</v>
          </cell>
          <cell r="N274">
            <v>117653.76053391369</v>
          </cell>
          <cell r="O274">
            <v>103744.31770879772</v>
          </cell>
          <cell r="P274">
            <v>87500</v>
          </cell>
        </row>
        <row r="275">
          <cell r="K275">
            <v>43802</v>
          </cell>
          <cell r="M275">
            <v>123859.63127288438</v>
          </cell>
          <cell r="N275">
            <v>117198.19201168873</v>
          </cell>
          <cell r="O275">
            <v>103744.31770879772</v>
          </cell>
          <cell r="P275">
            <v>87500</v>
          </cell>
        </row>
        <row r="276">
          <cell r="K276">
            <v>43801</v>
          </cell>
          <cell r="M276">
            <v>124695.90968866766</v>
          </cell>
          <cell r="N276">
            <v>117653.76053391369</v>
          </cell>
          <cell r="O276">
            <v>103744.31770879772</v>
          </cell>
          <cell r="P276">
            <v>87500</v>
          </cell>
        </row>
        <row r="277">
          <cell r="K277">
            <v>43798</v>
          </cell>
          <cell r="M277">
            <v>125764.2447644386</v>
          </cell>
          <cell r="N277">
            <v>118337.13794790224</v>
          </cell>
          <cell r="O277">
            <v>103744.31770879772</v>
          </cell>
          <cell r="P277">
            <v>87500</v>
          </cell>
        </row>
        <row r="278">
          <cell r="K278">
            <v>43796</v>
          </cell>
          <cell r="M278">
            <v>126232.39977778809</v>
          </cell>
          <cell r="N278">
            <v>118564.93452434026</v>
          </cell>
          <cell r="O278">
            <v>103744.31770879772</v>
          </cell>
          <cell r="P278">
            <v>87500</v>
          </cell>
        </row>
        <row r="279">
          <cell r="K279">
            <v>43795</v>
          </cell>
          <cell r="M279">
            <v>125672.21091286982</v>
          </cell>
          <cell r="N279">
            <v>118337.13794790224</v>
          </cell>
          <cell r="O279">
            <v>103544.99570441447</v>
          </cell>
          <cell r="P279">
            <v>87500</v>
          </cell>
        </row>
        <row r="280">
          <cell r="K280">
            <v>43794</v>
          </cell>
          <cell r="M280">
            <v>125388.12320252981</v>
          </cell>
          <cell r="N280">
            <v>118109.34137146422</v>
          </cell>
          <cell r="O280">
            <v>103345.6737000312</v>
          </cell>
          <cell r="P280">
            <v>87500</v>
          </cell>
        </row>
        <row r="281">
          <cell r="K281">
            <v>43791</v>
          </cell>
          <cell r="M281">
            <v>124423.8130155555</v>
          </cell>
          <cell r="N281">
            <v>117539.86840335747</v>
          </cell>
          <cell r="O281">
            <v>102947.04046717449</v>
          </cell>
          <cell r="P281">
            <v>87500</v>
          </cell>
        </row>
        <row r="282">
          <cell r="K282">
            <v>43790</v>
          </cell>
          <cell r="M282">
            <v>124147.72386481854</v>
          </cell>
          <cell r="N282">
            <v>117425.97627280123</v>
          </cell>
          <cell r="O282">
            <v>102947.04046717449</v>
          </cell>
          <cell r="P282">
            <v>87500</v>
          </cell>
        </row>
        <row r="283">
          <cell r="K283">
            <v>43789</v>
          </cell>
          <cell r="M283">
            <v>124347.78788690612</v>
          </cell>
          <cell r="N283">
            <v>117653.76053391369</v>
          </cell>
          <cell r="O283">
            <v>102947.04046717449</v>
          </cell>
          <cell r="P283">
            <v>87500</v>
          </cell>
        </row>
        <row r="284">
          <cell r="K284">
            <v>43788</v>
          </cell>
          <cell r="M284">
            <v>124811.93801866149</v>
          </cell>
          <cell r="N284">
            <v>117767.66497979549</v>
          </cell>
          <cell r="O284">
            <v>102947.04046717449</v>
          </cell>
          <cell r="P284">
            <v>87500</v>
          </cell>
        </row>
        <row r="285">
          <cell r="K285">
            <v>43787</v>
          </cell>
          <cell r="M285">
            <v>124847.94794212509</v>
          </cell>
          <cell r="N285">
            <v>117767.66497979549</v>
          </cell>
          <cell r="O285">
            <v>102947.04046717449</v>
          </cell>
          <cell r="P285">
            <v>87500</v>
          </cell>
        </row>
        <row r="286">
          <cell r="K286">
            <v>43784</v>
          </cell>
          <cell r="M286">
            <v>124755.92649452567</v>
          </cell>
          <cell r="N286">
            <v>117653.76053391369</v>
          </cell>
          <cell r="O286">
            <v>102947.04046717449</v>
          </cell>
          <cell r="P286">
            <v>87500</v>
          </cell>
        </row>
        <row r="287">
          <cell r="K287">
            <v>43783</v>
          </cell>
          <cell r="M287">
            <v>123859.63127288438</v>
          </cell>
          <cell r="N287">
            <v>117084.28756580694</v>
          </cell>
          <cell r="O287">
            <v>102448.75162008106</v>
          </cell>
          <cell r="P287">
            <v>87500</v>
          </cell>
        </row>
        <row r="288">
          <cell r="K288">
            <v>43782</v>
          </cell>
          <cell r="M288">
            <v>123679.58085531034</v>
          </cell>
          <cell r="N288">
            <v>117084.28756580694</v>
          </cell>
          <cell r="O288">
            <v>102448.75162008106</v>
          </cell>
          <cell r="P288">
            <v>87500</v>
          </cell>
        </row>
        <row r="289">
          <cell r="K289">
            <v>43781</v>
          </cell>
          <cell r="M289">
            <v>123639.56565012457</v>
          </cell>
          <cell r="N289">
            <v>117084.28756580694</v>
          </cell>
          <cell r="O289">
            <v>102448.75162008106</v>
          </cell>
          <cell r="P289">
            <v>87500</v>
          </cell>
        </row>
        <row r="290">
          <cell r="K290">
            <v>43780</v>
          </cell>
          <cell r="M290">
            <v>123379.48482217897</v>
          </cell>
          <cell r="N290">
            <v>116856.51562002</v>
          </cell>
          <cell r="O290">
            <v>102149.78477737094</v>
          </cell>
          <cell r="P290">
            <v>87500</v>
          </cell>
        </row>
        <row r="291">
          <cell r="K291">
            <v>43777</v>
          </cell>
          <cell r="M291">
            <v>123615.55876773014</v>
          </cell>
          <cell r="N291">
            <v>116856.51562002</v>
          </cell>
          <cell r="O291">
            <v>102149.78477737094</v>
          </cell>
          <cell r="P291">
            <v>87500</v>
          </cell>
        </row>
        <row r="292">
          <cell r="K292">
            <v>43776</v>
          </cell>
          <cell r="M292">
            <v>123311.45785300464</v>
          </cell>
          <cell r="N292">
            <v>116856.51562002</v>
          </cell>
          <cell r="O292">
            <v>102149.78477737094</v>
          </cell>
          <cell r="P292">
            <v>87500</v>
          </cell>
        </row>
        <row r="293">
          <cell r="K293">
            <v>43775</v>
          </cell>
          <cell r="M293">
            <v>122879.32476696004</v>
          </cell>
          <cell r="N293">
            <v>116742.6111741382</v>
          </cell>
          <cell r="O293">
            <v>102149.78477737094</v>
          </cell>
          <cell r="P293">
            <v>87500</v>
          </cell>
        </row>
        <row r="294">
          <cell r="K294">
            <v>43774</v>
          </cell>
          <cell r="M294">
            <v>122851.31300297145</v>
          </cell>
          <cell r="N294">
            <v>116628.70672825645</v>
          </cell>
          <cell r="O294">
            <v>102149.78477737094</v>
          </cell>
          <cell r="P294">
            <v>87500</v>
          </cell>
        </row>
        <row r="295">
          <cell r="K295">
            <v>43773</v>
          </cell>
          <cell r="M295">
            <v>122987.35493747883</v>
          </cell>
          <cell r="N295">
            <v>116742.6111741382</v>
          </cell>
          <cell r="O295">
            <v>102149.78477737094</v>
          </cell>
          <cell r="P295">
            <v>87500</v>
          </cell>
        </row>
        <row r="296">
          <cell r="K296">
            <v>43770</v>
          </cell>
          <cell r="M296">
            <v>122495.20544570427</v>
          </cell>
          <cell r="N296">
            <v>116400.92246714396</v>
          </cell>
          <cell r="O296">
            <v>101850.80715875096</v>
          </cell>
          <cell r="P296">
            <v>87500</v>
          </cell>
        </row>
        <row r="297">
          <cell r="K297">
            <v>43769</v>
          </cell>
          <cell r="M297">
            <v>121370.83443798684</v>
          </cell>
          <cell r="N297">
            <v>115831.44949903719</v>
          </cell>
          <cell r="O297">
            <v>101252.85192151101</v>
          </cell>
          <cell r="P297">
            <v>87500</v>
          </cell>
        </row>
        <row r="298">
          <cell r="K298">
            <v>43768</v>
          </cell>
          <cell r="M298">
            <v>121694.94935735394</v>
          </cell>
          <cell r="N298">
            <v>115831.44949903719</v>
          </cell>
          <cell r="O298">
            <v>101252.85192151101</v>
          </cell>
          <cell r="P298">
            <v>87500</v>
          </cell>
        </row>
        <row r="299">
          <cell r="K299">
            <v>43767</v>
          </cell>
          <cell r="M299">
            <v>121322.82067319799</v>
          </cell>
          <cell r="N299">
            <v>115717.54505315544</v>
          </cell>
          <cell r="O299">
            <v>101252.85192151101</v>
          </cell>
          <cell r="P299">
            <v>87500</v>
          </cell>
        </row>
        <row r="300">
          <cell r="K300">
            <v>43766</v>
          </cell>
          <cell r="M300">
            <v>121358.83099678961</v>
          </cell>
          <cell r="N300">
            <v>115717.54505315544</v>
          </cell>
          <cell r="O300">
            <v>101252.85192151101</v>
          </cell>
          <cell r="P300">
            <v>87500</v>
          </cell>
        </row>
        <row r="301">
          <cell r="K301">
            <v>43763</v>
          </cell>
          <cell r="M301">
            <v>120678.62052399665</v>
          </cell>
          <cell r="N301">
            <v>115261.97653093045</v>
          </cell>
          <cell r="O301">
            <v>101053.55146894739</v>
          </cell>
          <cell r="P301">
            <v>87500</v>
          </cell>
        </row>
        <row r="302">
          <cell r="K302">
            <v>43762</v>
          </cell>
          <cell r="M302">
            <v>120186.45862825273</v>
          </cell>
          <cell r="N302">
            <v>115034.17995449241</v>
          </cell>
          <cell r="O302">
            <v>101053.55146894739</v>
          </cell>
          <cell r="P302">
            <v>87500</v>
          </cell>
        </row>
        <row r="303">
          <cell r="K303">
            <v>43761</v>
          </cell>
          <cell r="M303">
            <v>119990.39988788731</v>
          </cell>
          <cell r="N303">
            <v>114920.28782393617</v>
          </cell>
          <cell r="O303">
            <v>101053.55146894739</v>
          </cell>
          <cell r="P303">
            <v>87500</v>
          </cell>
        </row>
        <row r="304">
          <cell r="K304">
            <v>43760</v>
          </cell>
          <cell r="M304">
            <v>119642.29049009515</v>
          </cell>
          <cell r="N304">
            <v>114806.38337805438</v>
          </cell>
          <cell r="O304">
            <v>101053.55146894739</v>
          </cell>
          <cell r="P304">
            <v>87500</v>
          </cell>
        </row>
        <row r="305">
          <cell r="K305">
            <v>43759</v>
          </cell>
          <cell r="M305">
            <v>120034.40797082592</v>
          </cell>
          <cell r="N305">
            <v>115034.17995449241</v>
          </cell>
          <cell r="O305">
            <v>101053.55146894739</v>
          </cell>
          <cell r="P305">
            <v>87500</v>
          </cell>
        </row>
        <row r="306">
          <cell r="K306">
            <v>43756</v>
          </cell>
          <cell r="M306">
            <v>119226.15372300061</v>
          </cell>
          <cell r="N306">
            <v>114578.5991169419</v>
          </cell>
          <cell r="O306">
            <v>101053.55146894739</v>
          </cell>
          <cell r="P306">
            <v>87500</v>
          </cell>
        </row>
        <row r="307">
          <cell r="K307">
            <v>43755</v>
          </cell>
          <cell r="M307">
            <v>119750.32066061396</v>
          </cell>
          <cell r="N307">
            <v>114920.28782393617</v>
          </cell>
          <cell r="O307">
            <v>101053.55146894739</v>
          </cell>
          <cell r="P307">
            <v>87500</v>
          </cell>
        </row>
        <row r="308">
          <cell r="K308">
            <v>43754</v>
          </cell>
          <cell r="M308">
            <v>119398.2059810996</v>
          </cell>
          <cell r="N308">
            <v>114692.47893217263</v>
          </cell>
          <cell r="O308">
            <v>101053.55146894739</v>
          </cell>
          <cell r="P308">
            <v>87500</v>
          </cell>
        </row>
        <row r="309">
          <cell r="K309">
            <v>43753</v>
          </cell>
          <cell r="M309">
            <v>119590.27184371217</v>
          </cell>
          <cell r="N309">
            <v>114806.38337805438</v>
          </cell>
          <cell r="O309">
            <v>101053.55146894739</v>
          </cell>
          <cell r="P309">
            <v>87500</v>
          </cell>
        </row>
        <row r="310">
          <cell r="K310">
            <v>43752</v>
          </cell>
          <cell r="M310">
            <v>118417.89947517528</v>
          </cell>
          <cell r="N310">
            <v>114123.0182793914</v>
          </cell>
          <cell r="O310">
            <v>101053.55146894739</v>
          </cell>
          <cell r="P310">
            <v>87500</v>
          </cell>
        </row>
        <row r="311">
          <cell r="K311">
            <v>43749</v>
          </cell>
          <cell r="M311">
            <v>118549.93652808847</v>
          </cell>
          <cell r="N311">
            <v>114350.80254050389</v>
          </cell>
          <cell r="O311">
            <v>101053.55146894739</v>
          </cell>
          <cell r="P311">
            <v>87500</v>
          </cell>
        </row>
        <row r="312">
          <cell r="K312">
            <v>43748</v>
          </cell>
          <cell r="M312">
            <v>117333.54367264359</v>
          </cell>
          <cell r="N312">
            <v>113553.54531128463</v>
          </cell>
          <cell r="O312">
            <v>101053.55146894739</v>
          </cell>
          <cell r="P312">
            <v>87500</v>
          </cell>
        </row>
        <row r="313">
          <cell r="K313">
            <v>43747</v>
          </cell>
          <cell r="M313">
            <v>116545.2910254905</v>
          </cell>
          <cell r="N313">
            <v>113097.96447373413</v>
          </cell>
          <cell r="O313">
            <v>101053.55146894739</v>
          </cell>
          <cell r="P313">
            <v>87500</v>
          </cell>
        </row>
        <row r="314">
          <cell r="K314">
            <v>43746</v>
          </cell>
          <cell r="M314">
            <v>115448.94418573097</v>
          </cell>
          <cell r="N314">
            <v>112642.38363618361</v>
          </cell>
          <cell r="O314">
            <v>101053.55146894739</v>
          </cell>
          <cell r="P314">
            <v>87500</v>
          </cell>
        </row>
        <row r="315">
          <cell r="K315">
            <v>43745</v>
          </cell>
          <cell r="M315">
            <v>117269.52198519144</v>
          </cell>
          <cell r="N315">
            <v>113781.32957239712</v>
          </cell>
          <cell r="O315">
            <v>101053.55146894739</v>
          </cell>
          <cell r="P315">
            <v>87500</v>
          </cell>
        </row>
        <row r="316">
          <cell r="K316">
            <v>43742</v>
          </cell>
          <cell r="M316">
            <v>117777.69220372674</v>
          </cell>
          <cell r="N316">
            <v>113895.23401827892</v>
          </cell>
          <cell r="O316">
            <v>101053.55146894739</v>
          </cell>
          <cell r="P316">
            <v>87500</v>
          </cell>
        </row>
        <row r="317">
          <cell r="K317">
            <v>43741</v>
          </cell>
          <cell r="M317">
            <v>116205.19179101464</v>
          </cell>
          <cell r="N317">
            <v>112642.38363618361</v>
          </cell>
          <cell r="O317">
            <v>101053.55146894739</v>
          </cell>
          <cell r="P317">
            <v>87500</v>
          </cell>
        </row>
        <row r="318">
          <cell r="K318">
            <v>43740</v>
          </cell>
          <cell r="M318">
            <v>115260.88360484061</v>
          </cell>
          <cell r="N318">
            <v>112414.58705974558</v>
          </cell>
          <cell r="O318">
            <v>101053.55146894739</v>
          </cell>
          <cell r="P318">
            <v>87500</v>
          </cell>
        </row>
        <row r="319">
          <cell r="K319">
            <v>43739</v>
          </cell>
          <cell r="M319">
            <v>117333.54367264359</v>
          </cell>
          <cell r="N319">
            <v>113667.41281118982</v>
          </cell>
          <cell r="O319">
            <v>101053.55146894739</v>
          </cell>
          <cell r="P319">
            <v>87500</v>
          </cell>
        </row>
        <row r="320">
          <cell r="K320">
            <v>43738</v>
          </cell>
          <cell r="M320">
            <v>118745.99526845389</v>
          </cell>
          <cell r="N320">
            <v>114578.5991169419</v>
          </cell>
          <cell r="O320">
            <v>101053.55146894739</v>
          </cell>
          <cell r="P320">
            <v>87500</v>
          </cell>
        </row>
        <row r="321">
          <cell r="K321">
            <v>43735</v>
          </cell>
          <cell r="M321">
            <v>118197.82184857412</v>
          </cell>
          <cell r="N321">
            <v>114009.12614883516</v>
          </cell>
          <cell r="O321">
            <v>101053.55146894739</v>
          </cell>
          <cell r="P321">
            <v>87500</v>
          </cell>
        </row>
        <row r="322">
          <cell r="K322">
            <v>43734</v>
          </cell>
          <cell r="M322">
            <v>118838.02912002263</v>
          </cell>
          <cell r="N322">
            <v>114578.5991169419</v>
          </cell>
          <cell r="O322">
            <v>101053.55146894739</v>
          </cell>
          <cell r="P322">
            <v>87500</v>
          </cell>
        </row>
        <row r="323">
          <cell r="K323">
            <v>43733</v>
          </cell>
          <cell r="M323">
            <v>119086.10650677103</v>
          </cell>
          <cell r="N323">
            <v>114350.80254050389</v>
          </cell>
          <cell r="O323">
            <v>101053.55146894739</v>
          </cell>
          <cell r="P323">
            <v>87500</v>
          </cell>
        </row>
        <row r="324">
          <cell r="K324">
            <v>43732</v>
          </cell>
          <cell r="M324">
            <v>118385.8824294645</v>
          </cell>
          <cell r="N324">
            <v>114350.80254050389</v>
          </cell>
          <cell r="O324">
            <v>101053.55146894739</v>
          </cell>
          <cell r="P324">
            <v>87500</v>
          </cell>
        </row>
        <row r="325">
          <cell r="K325">
            <v>43731</v>
          </cell>
          <cell r="M325">
            <v>119322.18045232219</v>
          </cell>
          <cell r="N325">
            <v>114920.28782393617</v>
          </cell>
          <cell r="O325">
            <v>101053.55146894739</v>
          </cell>
          <cell r="P325">
            <v>87500</v>
          </cell>
        </row>
        <row r="326">
          <cell r="K326">
            <v>43728</v>
          </cell>
          <cell r="M326">
            <v>119350.1926164388</v>
          </cell>
          <cell r="N326">
            <v>114920.28782393617</v>
          </cell>
          <cell r="O326">
            <v>101053.55146894739</v>
          </cell>
          <cell r="P326">
            <v>87500</v>
          </cell>
        </row>
        <row r="327">
          <cell r="K327">
            <v>43727</v>
          </cell>
          <cell r="M327">
            <v>120470.54633859273</v>
          </cell>
          <cell r="N327">
            <v>115261.97653093045</v>
          </cell>
          <cell r="O327">
            <v>101053.55146894739</v>
          </cell>
          <cell r="P327">
            <v>87500</v>
          </cell>
        </row>
        <row r="328">
          <cell r="K328">
            <v>43726</v>
          </cell>
          <cell r="M328">
            <v>120478.55650190906</v>
          </cell>
          <cell r="N328">
            <v>114920.28782393617</v>
          </cell>
          <cell r="O328">
            <v>101053.55146894739</v>
          </cell>
          <cell r="P328">
            <v>87500</v>
          </cell>
        </row>
        <row r="329">
          <cell r="K329">
            <v>43725</v>
          </cell>
          <cell r="M329">
            <v>120406.53625485384</v>
          </cell>
          <cell r="N329">
            <v>115034.17995449241</v>
          </cell>
          <cell r="O329">
            <v>101053.55146894739</v>
          </cell>
          <cell r="P329">
            <v>87500</v>
          </cell>
        </row>
        <row r="330">
          <cell r="K330">
            <v>43724</v>
          </cell>
          <cell r="M330">
            <v>120102.43534012834</v>
          </cell>
          <cell r="N330">
            <v>114920.28782393617</v>
          </cell>
          <cell r="O330">
            <v>101053.55146894739</v>
          </cell>
          <cell r="P330">
            <v>87500</v>
          </cell>
        </row>
        <row r="331">
          <cell r="K331">
            <v>43721</v>
          </cell>
          <cell r="M331">
            <v>120474.55122018687</v>
          </cell>
          <cell r="N331">
            <v>115148.05976972311</v>
          </cell>
          <cell r="O331">
            <v>101053.55146894739</v>
          </cell>
          <cell r="P331">
            <v>87500</v>
          </cell>
        </row>
        <row r="332">
          <cell r="K332">
            <v>43720</v>
          </cell>
          <cell r="M332">
            <v>120554.58203068648</v>
          </cell>
          <cell r="N332">
            <v>115375.8686614867</v>
          </cell>
          <cell r="O332">
            <v>101053.55146894739</v>
          </cell>
          <cell r="P332">
            <v>87500</v>
          </cell>
        </row>
        <row r="333">
          <cell r="K333">
            <v>43719</v>
          </cell>
          <cell r="M333">
            <v>120138.44526359192</v>
          </cell>
          <cell r="N333">
            <v>114920.28782393617</v>
          </cell>
          <cell r="O333">
            <v>101053.55146894739</v>
          </cell>
          <cell r="P333">
            <v>87500</v>
          </cell>
        </row>
        <row r="334">
          <cell r="K334">
            <v>43718</v>
          </cell>
          <cell r="M334">
            <v>119290.1758105808</v>
          </cell>
          <cell r="N334">
            <v>114236.91040994764</v>
          </cell>
          <cell r="O334">
            <v>101053.55146894739</v>
          </cell>
          <cell r="P334">
            <v>87500</v>
          </cell>
        </row>
        <row r="335">
          <cell r="K335">
            <v>43717</v>
          </cell>
          <cell r="M335">
            <v>119318.18757456938</v>
          </cell>
          <cell r="N335">
            <v>114464.70698638564</v>
          </cell>
          <cell r="O335">
            <v>101053.55146894739</v>
          </cell>
          <cell r="P335">
            <v>87500</v>
          </cell>
        </row>
        <row r="336">
          <cell r="K336">
            <v>43714</v>
          </cell>
          <cell r="M336">
            <v>119258.15876487002</v>
          </cell>
          <cell r="N336">
            <v>114464.70698638564</v>
          </cell>
          <cell r="O336">
            <v>101053.55146894739</v>
          </cell>
          <cell r="P336">
            <v>87500</v>
          </cell>
        </row>
        <row r="337">
          <cell r="K337">
            <v>43713</v>
          </cell>
          <cell r="M337">
            <v>119166.13691714258</v>
          </cell>
          <cell r="N337">
            <v>114350.80254050389</v>
          </cell>
          <cell r="O337">
            <v>101053.55146894739</v>
          </cell>
          <cell r="P337">
            <v>87500</v>
          </cell>
        </row>
        <row r="338">
          <cell r="K338">
            <v>43712</v>
          </cell>
          <cell r="M338">
            <v>117653.65371041656</v>
          </cell>
          <cell r="N338">
            <v>113325.73641952108</v>
          </cell>
          <cell r="O338">
            <v>101053.55146894739</v>
          </cell>
          <cell r="P338">
            <v>87500</v>
          </cell>
        </row>
        <row r="339">
          <cell r="K339">
            <v>43711</v>
          </cell>
          <cell r="M339">
            <v>116333.22356220568</v>
          </cell>
          <cell r="N339">
            <v>112528.49150562737</v>
          </cell>
          <cell r="O339">
            <v>101053.55146894739</v>
          </cell>
          <cell r="P339">
            <v>87500</v>
          </cell>
        </row>
        <row r="340">
          <cell r="K340">
            <v>43707</v>
          </cell>
          <cell r="M340">
            <v>117017.45132056221</v>
          </cell>
          <cell r="N340">
            <v>112984.06002785235</v>
          </cell>
          <cell r="O340">
            <v>101053.55146894739</v>
          </cell>
          <cell r="P340">
            <v>87500</v>
          </cell>
        </row>
        <row r="341">
          <cell r="K341">
            <v>43706</v>
          </cell>
          <cell r="M341">
            <v>117069.45796310387</v>
          </cell>
          <cell r="N341">
            <v>112984.06002785235</v>
          </cell>
          <cell r="O341">
            <v>101053.55146894739</v>
          </cell>
          <cell r="P341">
            <v>87500</v>
          </cell>
        </row>
        <row r="342">
          <cell r="K342">
            <v>43705</v>
          </cell>
          <cell r="M342">
            <v>115592.99668368275</v>
          </cell>
          <cell r="N342">
            <v>112072.89835275133</v>
          </cell>
          <cell r="O342">
            <v>101053.55146894739</v>
          </cell>
          <cell r="P342">
            <v>87500</v>
          </cell>
        </row>
        <row r="343">
          <cell r="K343">
            <v>43704</v>
          </cell>
          <cell r="M343">
            <v>114784.73003188804</v>
          </cell>
          <cell r="N343">
            <v>111617.32983052637</v>
          </cell>
          <cell r="O343">
            <v>101053.55146894739</v>
          </cell>
          <cell r="P343">
            <v>87500</v>
          </cell>
        </row>
        <row r="344">
          <cell r="K344">
            <v>43703</v>
          </cell>
          <cell r="M344">
            <v>115236.87672244621</v>
          </cell>
          <cell r="N344">
            <v>111617.32983052637</v>
          </cell>
          <cell r="O344">
            <v>101053.55146894739</v>
          </cell>
          <cell r="P344">
            <v>87500</v>
          </cell>
        </row>
        <row r="345">
          <cell r="K345">
            <v>43700</v>
          </cell>
          <cell r="M345">
            <v>113976.47578406271</v>
          </cell>
          <cell r="N345">
            <v>111275.64112353207</v>
          </cell>
          <cell r="O345">
            <v>101053.55146894739</v>
          </cell>
          <cell r="P345">
            <v>87500</v>
          </cell>
        </row>
        <row r="346">
          <cell r="K346">
            <v>43699</v>
          </cell>
          <cell r="M346">
            <v>116981.42899312924</v>
          </cell>
          <cell r="N346">
            <v>112984.06002785235</v>
          </cell>
          <cell r="O346">
            <v>101053.55146894739</v>
          </cell>
          <cell r="P346">
            <v>87500</v>
          </cell>
        </row>
        <row r="347">
          <cell r="K347">
            <v>43698</v>
          </cell>
          <cell r="M347">
            <v>117017.45132056221</v>
          </cell>
          <cell r="N347">
            <v>112984.06002785235</v>
          </cell>
          <cell r="O347">
            <v>101053.55146894739</v>
          </cell>
          <cell r="P347">
            <v>87500</v>
          </cell>
        </row>
        <row r="348">
          <cell r="K348">
            <v>43697</v>
          </cell>
          <cell r="M348">
            <v>116073.14273426011</v>
          </cell>
          <cell r="N348">
            <v>112414.58705974558</v>
          </cell>
          <cell r="O348">
            <v>101053.55146894739</v>
          </cell>
          <cell r="P348">
            <v>87500</v>
          </cell>
        </row>
        <row r="349">
          <cell r="K349">
            <v>43696</v>
          </cell>
          <cell r="M349">
            <v>116969.42595206008</v>
          </cell>
          <cell r="N349">
            <v>112984.06002785235</v>
          </cell>
          <cell r="O349">
            <v>101053.55146894739</v>
          </cell>
          <cell r="P349">
            <v>87500</v>
          </cell>
        </row>
        <row r="350">
          <cell r="K350">
            <v>43693</v>
          </cell>
          <cell r="M350">
            <v>115576.98796076335</v>
          </cell>
          <cell r="N350">
            <v>111959.00622219508</v>
          </cell>
          <cell r="O350">
            <v>101053.55146894739</v>
          </cell>
          <cell r="P350">
            <v>87500</v>
          </cell>
        </row>
        <row r="351">
          <cell r="K351">
            <v>43692</v>
          </cell>
          <cell r="M351">
            <v>113896.44537369115</v>
          </cell>
          <cell r="N351">
            <v>110933.95241653781</v>
          </cell>
          <cell r="O351">
            <v>101053.55146894739</v>
          </cell>
          <cell r="P351">
            <v>87500</v>
          </cell>
        </row>
        <row r="352">
          <cell r="K352">
            <v>43691</v>
          </cell>
          <cell r="M352">
            <v>113596.34934055978</v>
          </cell>
          <cell r="N352">
            <v>111047.84454709405</v>
          </cell>
          <cell r="O352">
            <v>101053.55146894739</v>
          </cell>
          <cell r="P352">
            <v>87500</v>
          </cell>
        </row>
        <row r="353">
          <cell r="K353">
            <v>43690</v>
          </cell>
          <cell r="M353">
            <v>117057.45452190663</v>
          </cell>
          <cell r="N353">
            <v>113097.96447373413</v>
          </cell>
          <cell r="O353">
            <v>101053.55146894739</v>
          </cell>
          <cell r="P353">
            <v>87500</v>
          </cell>
        </row>
        <row r="354">
          <cell r="K354">
            <v>43689</v>
          </cell>
          <cell r="M354">
            <v>115264.88848643476</v>
          </cell>
          <cell r="N354">
            <v>111845.1017763133</v>
          </cell>
          <cell r="O354">
            <v>101053.55146894739</v>
          </cell>
          <cell r="P354">
            <v>87500</v>
          </cell>
        </row>
        <row r="355">
          <cell r="K355">
            <v>43686</v>
          </cell>
          <cell r="M355">
            <v>116685.33824172008</v>
          </cell>
          <cell r="N355">
            <v>112756.26345141431</v>
          </cell>
          <cell r="O355">
            <v>101053.55146894739</v>
          </cell>
          <cell r="P355">
            <v>87500</v>
          </cell>
        </row>
        <row r="356">
          <cell r="K356">
            <v>43685</v>
          </cell>
          <cell r="M356">
            <v>117485.59433007039</v>
          </cell>
          <cell r="N356">
            <v>113211.84428896484</v>
          </cell>
          <cell r="O356">
            <v>101053.55146894739</v>
          </cell>
          <cell r="P356">
            <v>87500</v>
          </cell>
        </row>
        <row r="357">
          <cell r="K357">
            <v>43684</v>
          </cell>
          <cell r="M357">
            <v>115224.87328124899</v>
          </cell>
          <cell r="N357">
            <v>111731.2219610826</v>
          </cell>
          <cell r="O357">
            <v>101053.55146894739</v>
          </cell>
          <cell r="P357">
            <v>87500</v>
          </cell>
        </row>
        <row r="358">
          <cell r="K358">
            <v>43683</v>
          </cell>
          <cell r="M358">
            <v>115156.84631207463</v>
          </cell>
          <cell r="N358">
            <v>111731.2219610826</v>
          </cell>
          <cell r="O358">
            <v>101053.55146894739</v>
          </cell>
          <cell r="P358">
            <v>87500</v>
          </cell>
        </row>
        <row r="359">
          <cell r="K359">
            <v>43682</v>
          </cell>
          <cell r="M359">
            <v>113564.34429869034</v>
          </cell>
          <cell r="N359">
            <v>110933.95241653781</v>
          </cell>
          <cell r="O359">
            <v>101053.55146894739</v>
          </cell>
          <cell r="P359">
            <v>87500</v>
          </cell>
        </row>
        <row r="360">
          <cell r="K360">
            <v>43679</v>
          </cell>
          <cell r="M360">
            <v>117085.46628589522</v>
          </cell>
          <cell r="N360">
            <v>113097.96447373413</v>
          </cell>
          <cell r="O360">
            <v>101053.55146894739</v>
          </cell>
          <cell r="P360">
            <v>87500</v>
          </cell>
        </row>
        <row r="361">
          <cell r="K361">
            <v>43678</v>
          </cell>
          <cell r="M361">
            <v>117973.7509440921</v>
          </cell>
          <cell r="N361">
            <v>113895.23401827892</v>
          </cell>
          <cell r="O361">
            <v>101053.55146894739</v>
          </cell>
          <cell r="P361">
            <v>87500</v>
          </cell>
        </row>
        <row r="362">
          <cell r="K362">
            <v>43677</v>
          </cell>
          <cell r="M362">
            <v>119010.08137812166</v>
          </cell>
          <cell r="N362">
            <v>114692.47893217263</v>
          </cell>
          <cell r="O362">
            <v>101053.55146894739</v>
          </cell>
          <cell r="P362">
            <v>87500</v>
          </cell>
        </row>
        <row r="363">
          <cell r="K363">
            <v>43676</v>
          </cell>
          <cell r="M363">
            <v>120326.50584448231</v>
          </cell>
          <cell r="N363">
            <v>115261.97653093045</v>
          </cell>
          <cell r="O363">
            <v>101053.55146894739</v>
          </cell>
          <cell r="P363">
            <v>87500</v>
          </cell>
        </row>
        <row r="364">
          <cell r="K364">
            <v>43675</v>
          </cell>
          <cell r="M364">
            <v>120622.59659589145</v>
          </cell>
          <cell r="N364">
            <v>115489.77310736846</v>
          </cell>
          <cell r="O364">
            <v>101053.55146894739</v>
          </cell>
          <cell r="P364">
            <v>87500</v>
          </cell>
        </row>
        <row r="365">
          <cell r="K365">
            <v>43672</v>
          </cell>
          <cell r="M365">
            <v>120842.67462262065</v>
          </cell>
          <cell r="N365">
            <v>115489.77310736846</v>
          </cell>
          <cell r="O365">
            <v>101053.55146894739</v>
          </cell>
          <cell r="P365">
            <v>87500</v>
          </cell>
        </row>
        <row r="366">
          <cell r="K366">
            <v>43671</v>
          </cell>
          <cell r="M366">
            <v>120038.41325254811</v>
          </cell>
          <cell r="N366">
            <v>115034.17995449241</v>
          </cell>
          <cell r="O366">
            <v>100854.22946456415</v>
          </cell>
          <cell r="P366">
            <v>87500</v>
          </cell>
        </row>
        <row r="367">
          <cell r="K367">
            <v>43670</v>
          </cell>
          <cell r="M367">
            <v>120614.59843641645</v>
          </cell>
          <cell r="N367">
            <v>115261.97653093045</v>
          </cell>
          <cell r="O367">
            <v>100854.22946456415</v>
          </cell>
          <cell r="P367">
            <v>87500</v>
          </cell>
        </row>
        <row r="368">
          <cell r="K368">
            <v>43669</v>
          </cell>
          <cell r="M368">
            <v>120050.41669374533</v>
          </cell>
          <cell r="N368">
            <v>114920.28782393617</v>
          </cell>
          <cell r="O368">
            <v>100654.90746018087</v>
          </cell>
          <cell r="P368">
            <v>87500</v>
          </cell>
        </row>
        <row r="369">
          <cell r="K369">
            <v>43668</v>
          </cell>
          <cell r="M369">
            <v>119198.14195901202</v>
          </cell>
          <cell r="N369">
            <v>114464.70698638564</v>
          </cell>
          <cell r="O369">
            <v>100654.90746018087</v>
          </cell>
          <cell r="P369">
            <v>87500</v>
          </cell>
        </row>
        <row r="370">
          <cell r="K370">
            <v>43665</v>
          </cell>
          <cell r="M370">
            <v>118906.05608919699</v>
          </cell>
          <cell r="N370">
            <v>114578.5991169419</v>
          </cell>
          <cell r="O370">
            <v>100654.90746018087</v>
          </cell>
          <cell r="P370">
            <v>87500</v>
          </cell>
        </row>
        <row r="371">
          <cell r="K371">
            <v>43664</v>
          </cell>
          <cell r="M371">
            <v>119570.25823919862</v>
          </cell>
          <cell r="N371">
            <v>114464.70698638564</v>
          </cell>
          <cell r="O371">
            <v>100654.90746018087</v>
          </cell>
          <cell r="P371">
            <v>87500</v>
          </cell>
        </row>
        <row r="372">
          <cell r="K372">
            <v>43663</v>
          </cell>
          <cell r="M372">
            <v>119134.11987143182</v>
          </cell>
          <cell r="N372">
            <v>114464.70698638564</v>
          </cell>
          <cell r="O372">
            <v>100654.90746018087</v>
          </cell>
          <cell r="P372">
            <v>87500</v>
          </cell>
        </row>
        <row r="373">
          <cell r="K373">
            <v>43662</v>
          </cell>
          <cell r="M373">
            <v>119950.38468270154</v>
          </cell>
          <cell r="N373">
            <v>114920.28782393617</v>
          </cell>
          <cell r="O373">
            <v>100654.90746018087</v>
          </cell>
          <cell r="P373">
            <v>87500</v>
          </cell>
        </row>
        <row r="374">
          <cell r="K374">
            <v>43661</v>
          </cell>
          <cell r="M374">
            <v>120338.50928567948</v>
          </cell>
          <cell r="N374">
            <v>115148.05976972311</v>
          </cell>
          <cell r="O374">
            <v>100654.90746018087</v>
          </cell>
          <cell r="P374">
            <v>87500</v>
          </cell>
        </row>
        <row r="375">
          <cell r="K375">
            <v>43658</v>
          </cell>
          <cell r="M375">
            <v>120298.49408049371</v>
          </cell>
          <cell r="N375">
            <v>115034.17995449241</v>
          </cell>
          <cell r="O375">
            <v>100654.90746018087</v>
          </cell>
          <cell r="P375">
            <v>87500</v>
          </cell>
        </row>
        <row r="376">
          <cell r="K376">
            <v>43657</v>
          </cell>
          <cell r="M376">
            <v>119762.32410181117</v>
          </cell>
          <cell r="N376">
            <v>114692.47893217263</v>
          </cell>
          <cell r="O376">
            <v>100355.91906565105</v>
          </cell>
          <cell r="P376">
            <v>87500</v>
          </cell>
        </row>
        <row r="377">
          <cell r="K377">
            <v>43656</v>
          </cell>
          <cell r="M377">
            <v>119482.22926922399</v>
          </cell>
          <cell r="N377">
            <v>114692.47893217263</v>
          </cell>
          <cell r="O377">
            <v>100355.91906565105</v>
          </cell>
          <cell r="P377">
            <v>87500</v>
          </cell>
        </row>
        <row r="378">
          <cell r="K378">
            <v>43655</v>
          </cell>
          <cell r="M378">
            <v>118914.05424867201</v>
          </cell>
          <cell r="N378">
            <v>114123.0182793914</v>
          </cell>
          <cell r="O378">
            <v>100355.91906565105</v>
          </cell>
          <cell r="P378">
            <v>87500</v>
          </cell>
        </row>
        <row r="379">
          <cell r="K379">
            <v>43654</v>
          </cell>
          <cell r="M379">
            <v>118766.00887296742</v>
          </cell>
          <cell r="N379">
            <v>114123.0182793914</v>
          </cell>
          <cell r="O379">
            <v>100355.91906565105</v>
          </cell>
          <cell r="P379">
            <v>87500</v>
          </cell>
        </row>
        <row r="380">
          <cell r="K380">
            <v>43651</v>
          </cell>
          <cell r="M380">
            <v>119422.21246336597</v>
          </cell>
          <cell r="N380">
            <v>114464.70698638564</v>
          </cell>
          <cell r="O380">
            <v>100355.91906565105</v>
          </cell>
          <cell r="P380">
            <v>87500</v>
          </cell>
        </row>
        <row r="381">
          <cell r="K381">
            <v>43649</v>
          </cell>
          <cell r="M381">
            <v>119558.25479800139</v>
          </cell>
          <cell r="N381">
            <v>114692.47893217263</v>
          </cell>
          <cell r="O381">
            <v>100355.91906565105</v>
          </cell>
          <cell r="P381">
            <v>87500</v>
          </cell>
        </row>
        <row r="382">
          <cell r="K382">
            <v>43648</v>
          </cell>
          <cell r="M382">
            <v>118609.9533339465</v>
          </cell>
          <cell r="N382">
            <v>114009.12614883516</v>
          </cell>
          <cell r="O382">
            <v>99757.985380230763</v>
          </cell>
          <cell r="P382">
            <v>87500</v>
          </cell>
        </row>
        <row r="383">
          <cell r="K383">
            <v>43647</v>
          </cell>
          <cell r="M383">
            <v>118301.8591413401</v>
          </cell>
          <cell r="N383">
            <v>113667.41281118982</v>
          </cell>
          <cell r="O383">
            <v>99458.986209791095</v>
          </cell>
          <cell r="P383">
            <v>87500</v>
          </cell>
        </row>
        <row r="384">
          <cell r="K384">
            <v>43644</v>
          </cell>
          <cell r="M384">
            <v>117237.516943322</v>
          </cell>
          <cell r="N384">
            <v>113097.96447373413</v>
          </cell>
          <cell r="O384">
            <v>99060.363752844234</v>
          </cell>
          <cell r="P384">
            <v>87500</v>
          </cell>
        </row>
        <row r="385">
          <cell r="K385">
            <v>43643</v>
          </cell>
          <cell r="M385">
            <v>116637.32487705926</v>
          </cell>
          <cell r="N385">
            <v>112756.26345141431</v>
          </cell>
          <cell r="O385">
            <v>99060.363752844234</v>
          </cell>
          <cell r="P385">
            <v>87500</v>
          </cell>
        </row>
        <row r="386">
          <cell r="K386">
            <v>43642</v>
          </cell>
          <cell r="M386">
            <v>116225.19339168692</v>
          </cell>
          <cell r="N386">
            <v>112414.58705974558</v>
          </cell>
          <cell r="O386">
            <v>99060.363752844234</v>
          </cell>
          <cell r="P386">
            <v>87500</v>
          </cell>
        </row>
        <row r="387">
          <cell r="K387">
            <v>43641</v>
          </cell>
          <cell r="M387">
            <v>116341.23412565009</v>
          </cell>
          <cell r="N387">
            <v>112528.49150562737</v>
          </cell>
          <cell r="O387">
            <v>99060.363752844234</v>
          </cell>
          <cell r="P387">
            <v>87500</v>
          </cell>
        </row>
        <row r="388">
          <cell r="K388">
            <v>43640</v>
          </cell>
          <cell r="M388">
            <v>117493.60489351477</v>
          </cell>
          <cell r="N388">
            <v>113325.73641952108</v>
          </cell>
          <cell r="O388">
            <v>99060.363752844234</v>
          </cell>
          <cell r="P388">
            <v>87500</v>
          </cell>
        </row>
        <row r="389">
          <cell r="K389">
            <v>43637</v>
          </cell>
          <cell r="M389">
            <v>117637.64498749716</v>
          </cell>
          <cell r="N389">
            <v>113325.73641952108</v>
          </cell>
          <cell r="O389">
            <v>99060.363752844234</v>
          </cell>
          <cell r="P389">
            <v>87500</v>
          </cell>
        </row>
        <row r="390">
          <cell r="K390">
            <v>43636</v>
          </cell>
          <cell r="M390">
            <v>118381.87714774229</v>
          </cell>
          <cell r="N390">
            <v>113325.73641952108</v>
          </cell>
          <cell r="O390">
            <v>99060.363752844234</v>
          </cell>
          <cell r="P390">
            <v>87500</v>
          </cell>
        </row>
        <row r="391">
          <cell r="K391">
            <v>43635</v>
          </cell>
          <cell r="M391">
            <v>117261.52382571642</v>
          </cell>
          <cell r="N391">
            <v>112756.26345141431</v>
          </cell>
          <cell r="O391">
            <v>99060.363752844234</v>
          </cell>
          <cell r="P391">
            <v>87500</v>
          </cell>
        </row>
        <row r="392">
          <cell r="K392">
            <v>43634</v>
          </cell>
          <cell r="M392">
            <v>116997.43771604865</v>
          </cell>
          <cell r="N392">
            <v>112414.58705974558</v>
          </cell>
          <cell r="O392">
            <v>99060.363752844234</v>
          </cell>
          <cell r="P392">
            <v>87500</v>
          </cell>
        </row>
        <row r="393">
          <cell r="K393">
            <v>43633</v>
          </cell>
          <cell r="M393">
            <v>115785.05014232596</v>
          </cell>
          <cell r="N393">
            <v>111731.2219610826</v>
          </cell>
          <cell r="O393">
            <v>99060.363752844234</v>
          </cell>
          <cell r="P393">
            <v>87500</v>
          </cell>
        </row>
        <row r="394">
          <cell r="K394">
            <v>43630</v>
          </cell>
          <cell r="M394">
            <v>115741.04205938736</v>
          </cell>
          <cell r="N394">
            <v>111503.42538464458</v>
          </cell>
          <cell r="O394">
            <v>99060.363752844234</v>
          </cell>
          <cell r="P394">
            <v>87500</v>
          </cell>
        </row>
        <row r="395">
          <cell r="K395">
            <v>43629</v>
          </cell>
          <cell r="M395">
            <v>115869.07383057839</v>
          </cell>
          <cell r="N395">
            <v>111617.32983052637</v>
          </cell>
          <cell r="O395">
            <v>99060.363752844234</v>
          </cell>
          <cell r="P395">
            <v>87500</v>
          </cell>
        </row>
        <row r="396">
          <cell r="K396">
            <v>43628</v>
          </cell>
          <cell r="M396">
            <v>115392.93266159519</v>
          </cell>
          <cell r="N396">
            <v>111275.64112353207</v>
          </cell>
          <cell r="O396">
            <v>99060.363752844234</v>
          </cell>
          <cell r="P396">
            <v>87500</v>
          </cell>
        </row>
        <row r="397">
          <cell r="K397">
            <v>43627</v>
          </cell>
          <cell r="M397">
            <v>115596.98956143558</v>
          </cell>
          <cell r="N397">
            <v>111503.42538464458</v>
          </cell>
          <cell r="O397">
            <v>99060.363752844234</v>
          </cell>
          <cell r="P397">
            <v>87500</v>
          </cell>
        </row>
        <row r="398">
          <cell r="K398">
            <v>43626</v>
          </cell>
          <cell r="M398">
            <v>115625.00132542416</v>
          </cell>
          <cell r="N398">
            <v>111617.32983052637</v>
          </cell>
          <cell r="O398">
            <v>99060.363752844234</v>
          </cell>
          <cell r="P398">
            <v>87500</v>
          </cell>
        </row>
        <row r="399">
          <cell r="K399">
            <v>43623</v>
          </cell>
          <cell r="M399">
            <v>115096.82950621663</v>
          </cell>
          <cell r="N399">
            <v>111161.74899297584</v>
          </cell>
          <cell r="O399">
            <v>99060.363752844234</v>
          </cell>
          <cell r="P399">
            <v>87500</v>
          </cell>
        </row>
        <row r="400">
          <cell r="K400">
            <v>43622</v>
          </cell>
          <cell r="M400">
            <v>113956.46217954915</v>
          </cell>
          <cell r="N400">
            <v>110250.58731787483</v>
          </cell>
          <cell r="O400">
            <v>99060.363752844234</v>
          </cell>
          <cell r="P400">
            <v>87500</v>
          </cell>
        </row>
        <row r="401">
          <cell r="K401">
            <v>43621</v>
          </cell>
          <cell r="M401">
            <v>113220.22777865099</v>
          </cell>
          <cell r="N401">
            <v>109681.10203444252</v>
          </cell>
          <cell r="O401">
            <v>99060.363752844234</v>
          </cell>
          <cell r="P401">
            <v>87500</v>
          </cell>
        </row>
        <row r="402">
          <cell r="K402">
            <v>43620</v>
          </cell>
          <cell r="M402">
            <v>112247.91983232969</v>
          </cell>
          <cell r="N402">
            <v>108883.84480522329</v>
          </cell>
          <cell r="O402">
            <v>99060.363752844234</v>
          </cell>
          <cell r="P402">
            <v>87500</v>
          </cell>
        </row>
        <row r="403">
          <cell r="K403">
            <v>43619</v>
          </cell>
          <cell r="M403">
            <v>109863.15989007009</v>
          </cell>
          <cell r="N403">
            <v>107289.30571613371</v>
          </cell>
          <cell r="O403">
            <v>99060.363752844234</v>
          </cell>
          <cell r="P403">
            <v>87500</v>
          </cell>
        </row>
        <row r="404">
          <cell r="K404">
            <v>43616</v>
          </cell>
          <cell r="M404">
            <v>110143.24231868793</v>
          </cell>
          <cell r="N404">
            <v>107744.88655368423</v>
          </cell>
          <cell r="O404">
            <v>99060.363752844234</v>
          </cell>
          <cell r="P404">
            <v>87500</v>
          </cell>
        </row>
        <row r="405">
          <cell r="K405">
            <v>43615</v>
          </cell>
          <cell r="M405">
            <v>111647.72776606695</v>
          </cell>
          <cell r="N405">
            <v>108656.03591345974</v>
          </cell>
          <cell r="O405">
            <v>99060.363752844234</v>
          </cell>
          <cell r="P405">
            <v>87500</v>
          </cell>
        </row>
        <row r="406">
          <cell r="K406">
            <v>43614</v>
          </cell>
          <cell r="M406">
            <v>111343.62645121341</v>
          </cell>
          <cell r="N406">
            <v>108314.359521791</v>
          </cell>
          <cell r="O406">
            <v>99060.363752844234</v>
          </cell>
          <cell r="P406">
            <v>87500</v>
          </cell>
        </row>
        <row r="407">
          <cell r="K407">
            <v>43613</v>
          </cell>
          <cell r="M407">
            <v>112095.86917490292</v>
          </cell>
          <cell r="N407">
            <v>109111.61675101022</v>
          </cell>
          <cell r="O407">
            <v>99060.363752844234</v>
          </cell>
          <cell r="P407">
            <v>87500</v>
          </cell>
        </row>
        <row r="408">
          <cell r="K408">
            <v>43609</v>
          </cell>
          <cell r="M408">
            <v>113148.20793172379</v>
          </cell>
          <cell r="N408">
            <v>109795.0064803243</v>
          </cell>
          <cell r="O408">
            <v>99060.363752844234</v>
          </cell>
          <cell r="P408">
            <v>87500</v>
          </cell>
        </row>
        <row r="409">
          <cell r="K409">
            <v>43608</v>
          </cell>
          <cell r="M409">
            <v>112892.13238550042</v>
          </cell>
          <cell r="N409">
            <v>109453.30545800448</v>
          </cell>
          <cell r="O409">
            <v>99060.363752844234</v>
          </cell>
          <cell r="P409">
            <v>87500</v>
          </cell>
        </row>
        <row r="410">
          <cell r="K410">
            <v>43607</v>
          </cell>
          <cell r="M410">
            <v>114288.57525839128</v>
          </cell>
          <cell r="N410">
            <v>110592.26370954356</v>
          </cell>
          <cell r="O410">
            <v>99060.363752844234</v>
          </cell>
          <cell r="P410">
            <v>87500</v>
          </cell>
        </row>
        <row r="411">
          <cell r="K411">
            <v>43606</v>
          </cell>
          <cell r="M411">
            <v>114640.68993790566</v>
          </cell>
          <cell r="N411">
            <v>110820.06028598157</v>
          </cell>
          <cell r="O411">
            <v>99060.363752844234</v>
          </cell>
          <cell r="P411">
            <v>87500</v>
          </cell>
        </row>
        <row r="412">
          <cell r="K412">
            <v>43605</v>
          </cell>
          <cell r="M412">
            <v>113616.36294507333</v>
          </cell>
          <cell r="N412">
            <v>110136.68287199303</v>
          </cell>
          <cell r="O412">
            <v>99060.363752844234</v>
          </cell>
          <cell r="P412">
            <v>87500</v>
          </cell>
        </row>
        <row r="413">
          <cell r="K413">
            <v>43602</v>
          </cell>
          <cell r="M413">
            <v>114372.59854651567</v>
          </cell>
          <cell r="N413">
            <v>110820.06028598157</v>
          </cell>
          <cell r="O413">
            <v>99060.363752844234</v>
          </cell>
          <cell r="P413">
            <v>87500</v>
          </cell>
        </row>
        <row r="414">
          <cell r="K414">
            <v>43601</v>
          </cell>
          <cell r="M414">
            <v>115116.84311073019</v>
          </cell>
          <cell r="N414">
            <v>111389.52093876277</v>
          </cell>
          <cell r="O414">
            <v>99060.363752844234</v>
          </cell>
          <cell r="P414">
            <v>87500</v>
          </cell>
        </row>
        <row r="415">
          <cell r="K415">
            <v>43600</v>
          </cell>
          <cell r="M415">
            <v>114060.49947231513</v>
          </cell>
          <cell r="N415">
            <v>110592.26370954356</v>
          </cell>
          <cell r="O415">
            <v>99060.363752844234</v>
          </cell>
          <cell r="P415">
            <v>87500</v>
          </cell>
        </row>
        <row r="416">
          <cell r="K416">
            <v>43599</v>
          </cell>
          <cell r="M416">
            <v>113396.28531847219</v>
          </cell>
          <cell r="N416">
            <v>110364.46713310553</v>
          </cell>
          <cell r="O416">
            <v>99060.363752844234</v>
          </cell>
          <cell r="P416">
            <v>87500</v>
          </cell>
        </row>
        <row r="417">
          <cell r="K417">
            <v>43598</v>
          </cell>
          <cell r="M417">
            <v>112379.95648511489</v>
          </cell>
          <cell r="N417">
            <v>109453.30545800448</v>
          </cell>
          <cell r="O417">
            <v>99060.363752844234</v>
          </cell>
          <cell r="P417">
            <v>87500</v>
          </cell>
        </row>
        <row r="418">
          <cell r="K418">
            <v>43595</v>
          </cell>
          <cell r="M418">
            <v>115276.89192763198</v>
          </cell>
          <cell r="N418">
            <v>111389.52093876277</v>
          </cell>
          <cell r="O418">
            <v>99060.363752844234</v>
          </cell>
          <cell r="P418">
            <v>87500</v>
          </cell>
        </row>
        <row r="419">
          <cell r="K419">
            <v>43594</v>
          </cell>
          <cell r="M419">
            <v>114700.70674376367</v>
          </cell>
          <cell r="N419">
            <v>111047.84454709405</v>
          </cell>
          <cell r="O419">
            <v>99060.363752844234</v>
          </cell>
          <cell r="P419">
            <v>87500</v>
          </cell>
        </row>
        <row r="420">
          <cell r="K420">
            <v>43593</v>
          </cell>
          <cell r="M420">
            <v>115048.81614155583</v>
          </cell>
          <cell r="N420">
            <v>111731.2219610826</v>
          </cell>
          <cell r="O420">
            <v>99060.363752844234</v>
          </cell>
          <cell r="P420">
            <v>87500</v>
          </cell>
        </row>
        <row r="421">
          <cell r="K421">
            <v>43592</v>
          </cell>
          <cell r="M421">
            <v>115208.86495845763</v>
          </cell>
          <cell r="N421">
            <v>111275.64112353207</v>
          </cell>
          <cell r="O421">
            <v>99060.363752844234</v>
          </cell>
          <cell r="P421">
            <v>87500</v>
          </cell>
        </row>
        <row r="422">
          <cell r="K422">
            <v>43591</v>
          </cell>
          <cell r="M422">
            <v>117165.49669626677</v>
          </cell>
          <cell r="N422">
            <v>112642.38363618361</v>
          </cell>
          <cell r="O422">
            <v>99060.363752844234</v>
          </cell>
          <cell r="P422">
            <v>87500</v>
          </cell>
        </row>
        <row r="423">
          <cell r="K423">
            <v>43588</v>
          </cell>
          <cell r="M423">
            <v>117649.64842869436</v>
          </cell>
          <cell r="N423">
            <v>113097.96447373413</v>
          </cell>
          <cell r="O423">
            <v>99060.363752844234</v>
          </cell>
          <cell r="P423">
            <v>87500</v>
          </cell>
        </row>
        <row r="424">
          <cell r="K424">
            <v>43587</v>
          </cell>
          <cell r="M424">
            <v>116509.28110202691</v>
          </cell>
          <cell r="N424">
            <v>112414.58705974558</v>
          </cell>
          <cell r="O424">
            <v>99060.363752844234</v>
          </cell>
          <cell r="P424">
            <v>87500</v>
          </cell>
        </row>
        <row r="425">
          <cell r="K425">
            <v>43586</v>
          </cell>
          <cell r="M425">
            <v>116761.36377049748</v>
          </cell>
          <cell r="N425">
            <v>112414.58705974558</v>
          </cell>
          <cell r="O425">
            <v>99060.363752844234</v>
          </cell>
          <cell r="P425">
            <v>87500</v>
          </cell>
        </row>
        <row r="426">
          <cell r="K426">
            <v>43585</v>
          </cell>
          <cell r="M426">
            <v>117645.64314697219</v>
          </cell>
          <cell r="N426">
            <v>113097.96447373413</v>
          </cell>
          <cell r="O426">
            <v>99060.363752844234</v>
          </cell>
          <cell r="P426">
            <v>87500</v>
          </cell>
        </row>
        <row r="427">
          <cell r="K427">
            <v>43584</v>
          </cell>
          <cell r="M427">
            <v>117585.62634111418</v>
          </cell>
          <cell r="N427">
            <v>113211.84428896484</v>
          </cell>
          <cell r="O427">
            <v>99060.363752844234</v>
          </cell>
          <cell r="P427">
            <v>87500</v>
          </cell>
        </row>
        <row r="428">
          <cell r="K428">
            <v>43581</v>
          </cell>
          <cell r="M428">
            <v>117401.57104194599</v>
          </cell>
          <cell r="N428">
            <v>112756.26345141431</v>
          </cell>
          <cell r="O428">
            <v>98761.396910134106</v>
          </cell>
          <cell r="P428">
            <v>87500</v>
          </cell>
        </row>
        <row r="429">
          <cell r="K429">
            <v>43580</v>
          </cell>
          <cell r="M429">
            <v>116857.39049981907</v>
          </cell>
          <cell r="N429">
            <v>112642.38363618361</v>
          </cell>
          <cell r="O429">
            <v>98761.396910134106</v>
          </cell>
          <cell r="P429">
            <v>87500</v>
          </cell>
        </row>
        <row r="430">
          <cell r="K430">
            <v>43579</v>
          </cell>
          <cell r="M430">
            <v>116929.4227507156</v>
          </cell>
          <cell r="N430">
            <v>112756.26345141431</v>
          </cell>
          <cell r="O430">
            <v>98761.396910134106</v>
          </cell>
          <cell r="P430">
            <v>87500</v>
          </cell>
        </row>
        <row r="431">
          <cell r="K431">
            <v>43578</v>
          </cell>
          <cell r="M431">
            <v>117189.5035786612</v>
          </cell>
          <cell r="N431">
            <v>112870.16789729611</v>
          </cell>
          <cell r="O431">
            <v>98761.396910134106</v>
          </cell>
          <cell r="P431">
            <v>87500</v>
          </cell>
        </row>
        <row r="432">
          <cell r="K432">
            <v>43577</v>
          </cell>
          <cell r="M432">
            <v>116145.16298131534</v>
          </cell>
          <cell r="N432">
            <v>112072.89835275133</v>
          </cell>
          <cell r="O432">
            <v>97964.130444420691</v>
          </cell>
          <cell r="P432">
            <v>87500</v>
          </cell>
        </row>
        <row r="433">
          <cell r="K433">
            <v>43573</v>
          </cell>
          <cell r="M433">
            <v>116045.13097027154</v>
          </cell>
          <cell r="N433">
            <v>111959.00622219508</v>
          </cell>
          <cell r="O433">
            <v>97964.130444420691</v>
          </cell>
          <cell r="P433">
            <v>87500</v>
          </cell>
        </row>
        <row r="434">
          <cell r="K434">
            <v>43572</v>
          </cell>
          <cell r="M434">
            <v>115817.06718803673</v>
          </cell>
          <cell r="N434">
            <v>112072.89835275133</v>
          </cell>
          <cell r="O434">
            <v>97964.130444420691</v>
          </cell>
          <cell r="P434">
            <v>87500</v>
          </cell>
        </row>
        <row r="435">
          <cell r="K435">
            <v>43571</v>
          </cell>
          <cell r="M435">
            <v>116101.15489837673</v>
          </cell>
          <cell r="N435">
            <v>112072.89835275133</v>
          </cell>
          <cell r="O435">
            <v>97964.130444420691</v>
          </cell>
          <cell r="P435">
            <v>87500</v>
          </cell>
        </row>
        <row r="436">
          <cell r="K436">
            <v>43570</v>
          </cell>
          <cell r="M436">
            <v>116025.12936959932</v>
          </cell>
          <cell r="N436">
            <v>111959.00622219508</v>
          </cell>
          <cell r="O436">
            <v>97964.130444420691</v>
          </cell>
          <cell r="P436">
            <v>87500</v>
          </cell>
        </row>
        <row r="437">
          <cell r="K437">
            <v>43567</v>
          </cell>
          <cell r="M437">
            <v>116101.15489837673</v>
          </cell>
          <cell r="N437">
            <v>111959.00622219508</v>
          </cell>
          <cell r="O437">
            <v>97964.130444420691</v>
          </cell>
          <cell r="P437">
            <v>87500</v>
          </cell>
        </row>
        <row r="438">
          <cell r="K438">
            <v>43566</v>
          </cell>
          <cell r="M438">
            <v>115320.90001057058</v>
          </cell>
          <cell r="N438">
            <v>111389.52093876277</v>
          </cell>
          <cell r="O438">
            <v>97565.497211563998</v>
          </cell>
          <cell r="P438">
            <v>87500</v>
          </cell>
        </row>
        <row r="439">
          <cell r="K439">
            <v>43565</v>
          </cell>
          <cell r="M439">
            <v>115352.91745640938</v>
          </cell>
          <cell r="N439">
            <v>111503.42538464458</v>
          </cell>
          <cell r="O439">
            <v>97565.497211563998</v>
          </cell>
          <cell r="P439">
            <v>87500</v>
          </cell>
        </row>
        <row r="440">
          <cell r="K440">
            <v>43564</v>
          </cell>
          <cell r="M440">
            <v>114960.78757170924</v>
          </cell>
          <cell r="N440">
            <v>111161.74899297584</v>
          </cell>
          <cell r="O440">
            <v>97565.497211563998</v>
          </cell>
          <cell r="P440">
            <v>87500</v>
          </cell>
        </row>
        <row r="441">
          <cell r="K441">
            <v>43563</v>
          </cell>
          <cell r="M441">
            <v>115552.98147849698</v>
          </cell>
          <cell r="N441">
            <v>111503.42538464458</v>
          </cell>
          <cell r="O441">
            <v>97565.497211563998</v>
          </cell>
          <cell r="P441">
            <v>87500</v>
          </cell>
        </row>
        <row r="442">
          <cell r="K442">
            <v>43560</v>
          </cell>
          <cell r="M442">
            <v>115464.95250852233</v>
          </cell>
          <cell r="N442">
            <v>111503.42538464458</v>
          </cell>
          <cell r="O442">
            <v>97565.497211563998</v>
          </cell>
          <cell r="P442">
            <v>87500</v>
          </cell>
        </row>
        <row r="443">
          <cell r="K443">
            <v>43559</v>
          </cell>
          <cell r="M443">
            <v>114908.76892532627</v>
          </cell>
          <cell r="N443">
            <v>111047.84454709405</v>
          </cell>
          <cell r="O443">
            <v>97067.208364470585</v>
          </cell>
          <cell r="P443">
            <v>87500</v>
          </cell>
        </row>
        <row r="444">
          <cell r="K444">
            <v>43558</v>
          </cell>
          <cell r="M444">
            <v>114604.67961431402</v>
          </cell>
          <cell r="N444">
            <v>110933.95241653781</v>
          </cell>
          <cell r="O444">
            <v>97067.208364470585</v>
          </cell>
          <cell r="P444">
            <v>87500</v>
          </cell>
        </row>
        <row r="445">
          <cell r="K445">
            <v>43557</v>
          </cell>
          <cell r="M445">
            <v>114424.61719289867</v>
          </cell>
          <cell r="N445">
            <v>110706.16815542532</v>
          </cell>
          <cell r="O445">
            <v>96768.230745850611</v>
          </cell>
          <cell r="P445">
            <v>87500</v>
          </cell>
        </row>
        <row r="446">
          <cell r="K446">
            <v>43556</v>
          </cell>
          <cell r="M446">
            <v>114368.59366492153</v>
          </cell>
          <cell r="N446">
            <v>110592.26370954356</v>
          </cell>
          <cell r="O446">
            <v>96768.230745850611</v>
          </cell>
          <cell r="P446">
            <v>87500</v>
          </cell>
        </row>
        <row r="447">
          <cell r="K447">
            <v>43553</v>
          </cell>
          <cell r="M447">
            <v>113028.17432000781</v>
          </cell>
          <cell r="N447">
            <v>109681.10203444252</v>
          </cell>
          <cell r="O447">
            <v>96568.908741467327</v>
          </cell>
          <cell r="P447">
            <v>87500</v>
          </cell>
        </row>
        <row r="448">
          <cell r="K448">
            <v>43552</v>
          </cell>
          <cell r="M448">
            <v>112319.93967925689</v>
          </cell>
          <cell r="N448">
            <v>108883.84480522329</v>
          </cell>
          <cell r="O448">
            <v>96568.908741467327</v>
          </cell>
          <cell r="P448">
            <v>87500</v>
          </cell>
        </row>
        <row r="449">
          <cell r="K449">
            <v>43551</v>
          </cell>
          <cell r="M449">
            <v>111895.80515281534</v>
          </cell>
          <cell r="N449">
            <v>108997.71230512844</v>
          </cell>
          <cell r="O449">
            <v>96568.908741467327</v>
          </cell>
          <cell r="P449">
            <v>87500</v>
          </cell>
        </row>
        <row r="450">
          <cell r="K450">
            <v>43550</v>
          </cell>
          <cell r="M450">
            <v>112483.99377788088</v>
          </cell>
          <cell r="N450">
            <v>109225.53351221753</v>
          </cell>
          <cell r="O450">
            <v>96568.908741467327</v>
          </cell>
          <cell r="P450">
            <v>87500</v>
          </cell>
        </row>
        <row r="451">
          <cell r="K451">
            <v>43549</v>
          </cell>
          <cell r="M451">
            <v>111651.73304778917</v>
          </cell>
          <cell r="N451">
            <v>108656.03591345974</v>
          </cell>
          <cell r="O451">
            <v>96568.908741467327</v>
          </cell>
          <cell r="P451">
            <v>87500</v>
          </cell>
        </row>
        <row r="452">
          <cell r="K452">
            <v>43546</v>
          </cell>
          <cell r="M452">
            <v>111735.75633591355</v>
          </cell>
          <cell r="N452">
            <v>109111.61675101022</v>
          </cell>
          <cell r="O452">
            <v>96568.908741467327</v>
          </cell>
          <cell r="P452">
            <v>87500</v>
          </cell>
        </row>
        <row r="453">
          <cell r="K453">
            <v>43545</v>
          </cell>
          <cell r="M453">
            <v>113928.46241940191</v>
          </cell>
          <cell r="N453">
            <v>110364.46713310553</v>
          </cell>
          <cell r="O453">
            <v>96568.908741467327</v>
          </cell>
          <cell r="P453">
            <v>87500</v>
          </cell>
        </row>
        <row r="454">
          <cell r="K454">
            <v>43544</v>
          </cell>
          <cell r="M454">
            <v>112656.04603597987</v>
          </cell>
          <cell r="N454">
            <v>109339.42564277379</v>
          </cell>
          <cell r="O454">
            <v>96070.630670283761</v>
          </cell>
          <cell r="P454">
            <v>87500</v>
          </cell>
        </row>
        <row r="455">
          <cell r="K455">
            <v>43543</v>
          </cell>
          <cell r="M455">
            <v>112996.15727429703</v>
          </cell>
          <cell r="N455">
            <v>109795.0064803243</v>
          </cell>
          <cell r="O455">
            <v>96070.630670283761</v>
          </cell>
          <cell r="P455">
            <v>87500</v>
          </cell>
        </row>
        <row r="456">
          <cell r="K456">
            <v>43542</v>
          </cell>
          <cell r="M456">
            <v>112968.14551030847</v>
          </cell>
          <cell r="N456">
            <v>109567.20990388628</v>
          </cell>
          <cell r="O456">
            <v>95871.308665900506</v>
          </cell>
          <cell r="P456">
            <v>87500</v>
          </cell>
        </row>
        <row r="457">
          <cell r="K457">
            <v>43539</v>
          </cell>
          <cell r="M457">
            <v>112560.01930665829</v>
          </cell>
          <cell r="N457">
            <v>109225.53351221753</v>
          </cell>
          <cell r="O457">
            <v>95572.341823190349</v>
          </cell>
          <cell r="P457">
            <v>87500</v>
          </cell>
        </row>
        <row r="458">
          <cell r="K458">
            <v>43538</v>
          </cell>
          <cell r="M458">
            <v>112500.00250080028</v>
          </cell>
          <cell r="N458">
            <v>108769.94035934149</v>
          </cell>
          <cell r="O458">
            <v>95372.998266987401</v>
          </cell>
          <cell r="P458">
            <v>87500</v>
          </cell>
        </row>
        <row r="459">
          <cell r="K459">
            <v>43537</v>
          </cell>
          <cell r="M459">
            <v>112572.02234772746</v>
          </cell>
          <cell r="N459">
            <v>108997.71230512844</v>
          </cell>
          <cell r="O459">
            <v>95372.998266987401</v>
          </cell>
          <cell r="P459">
            <v>87500</v>
          </cell>
        </row>
        <row r="460">
          <cell r="K460">
            <v>43536</v>
          </cell>
          <cell r="M460">
            <v>111831.78306523514</v>
          </cell>
          <cell r="N460">
            <v>108314.359521791</v>
          </cell>
          <cell r="O460">
            <v>94974.375810040539</v>
          </cell>
          <cell r="P460">
            <v>87500</v>
          </cell>
        </row>
        <row r="461">
          <cell r="K461">
            <v>43535</v>
          </cell>
          <cell r="M461">
            <v>111411.65342038775</v>
          </cell>
          <cell r="N461">
            <v>107858.79099956603</v>
          </cell>
          <cell r="O461">
            <v>94974.375810040539</v>
          </cell>
          <cell r="P461">
            <v>87500</v>
          </cell>
        </row>
        <row r="462">
          <cell r="K462">
            <v>43532</v>
          </cell>
          <cell r="M462">
            <v>109819.13940316213</v>
          </cell>
          <cell r="N462">
            <v>107061.5091396957</v>
          </cell>
          <cell r="O462">
            <v>94974.375810040539</v>
          </cell>
          <cell r="P462">
            <v>87500</v>
          </cell>
        </row>
        <row r="463">
          <cell r="K463">
            <v>43531</v>
          </cell>
          <cell r="M463">
            <v>110039.21742989132</v>
          </cell>
          <cell r="N463">
            <v>107061.5091396957</v>
          </cell>
          <cell r="O463">
            <v>94974.375810040539</v>
          </cell>
          <cell r="P463">
            <v>87500</v>
          </cell>
        </row>
        <row r="464">
          <cell r="K464">
            <v>43530</v>
          </cell>
          <cell r="M464">
            <v>110967.50528943267</v>
          </cell>
          <cell r="N464">
            <v>107744.88655368423</v>
          </cell>
          <cell r="O464">
            <v>94974.375810040539</v>
          </cell>
          <cell r="P464">
            <v>87500</v>
          </cell>
        </row>
        <row r="465">
          <cell r="K465">
            <v>43529</v>
          </cell>
          <cell r="M465">
            <v>111643.72248434478</v>
          </cell>
          <cell r="N465">
            <v>108314.359521791</v>
          </cell>
          <cell r="O465">
            <v>94974.375810040539</v>
          </cell>
          <cell r="P465">
            <v>87500</v>
          </cell>
        </row>
        <row r="466">
          <cell r="K466">
            <v>43528</v>
          </cell>
          <cell r="M466">
            <v>111795.77314177155</v>
          </cell>
          <cell r="N466">
            <v>108314.359521791</v>
          </cell>
          <cell r="O466">
            <v>94974.375810040539</v>
          </cell>
          <cell r="P466">
            <v>87500</v>
          </cell>
        </row>
        <row r="467">
          <cell r="K467">
            <v>43525</v>
          </cell>
          <cell r="M467">
            <v>112203.91134926304</v>
          </cell>
          <cell r="N467">
            <v>108656.03591345974</v>
          </cell>
          <cell r="O467">
            <v>94974.375810040539</v>
          </cell>
          <cell r="P467">
            <v>87500</v>
          </cell>
        </row>
        <row r="468">
          <cell r="K468">
            <v>43524</v>
          </cell>
          <cell r="M468">
            <v>111507.6805498374</v>
          </cell>
          <cell r="N468">
            <v>108200.46739123475</v>
          </cell>
          <cell r="O468">
            <v>94974.375810040539</v>
          </cell>
          <cell r="P468">
            <v>87500</v>
          </cell>
        </row>
        <row r="469">
          <cell r="K469">
            <v>43523</v>
          </cell>
          <cell r="M469">
            <v>111715.75473524134</v>
          </cell>
          <cell r="N469">
            <v>108428.26396767276</v>
          </cell>
          <cell r="O469">
            <v>94974.375810040539</v>
          </cell>
          <cell r="P469">
            <v>87500</v>
          </cell>
        </row>
        <row r="470">
          <cell r="K470">
            <v>43522</v>
          </cell>
          <cell r="M470">
            <v>111763.76809990211</v>
          </cell>
          <cell r="N470">
            <v>108314.359521791</v>
          </cell>
          <cell r="O470">
            <v>94974.375810040539</v>
          </cell>
          <cell r="P470">
            <v>87500</v>
          </cell>
        </row>
        <row r="471">
          <cell r="K471">
            <v>43521</v>
          </cell>
          <cell r="M471">
            <v>111843.78650643237</v>
          </cell>
          <cell r="N471">
            <v>108542.14378290348</v>
          </cell>
          <cell r="O471">
            <v>94974.375810040539</v>
          </cell>
          <cell r="P471">
            <v>87500</v>
          </cell>
        </row>
        <row r="472">
          <cell r="K472">
            <v>43518</v>
          </cell>
          <cell r="M472">
            <v>111691.74825297494</v>
          </cell>
          <cell r="N472">
            <v>108200.46739123475</v>
          </cell>
          <cell r="O472">
            <v>94675.408967330397</v>
          </cell>
          <cell r="P472">
            <v>87500</v>
          </cell>
        </row>
        <row r="473">
          <cell r="K473">
            <v>43517</v>
          </cell>
          <cell r="M473">
            <v>111003.52721673757</v>
          </cell>
          <cell r="N473">
            <v>107630.98210780244</v>
          </cell>
          <cell r="O473">
            <v>94476.097738856988</v>
          </cell>
          <cell r="P473">
            <v>87500</v>
          </cell>
        </row>
        <row r="474">
          <cell r="K474">
            <v>43516</v>
          </cell>
          <cell r="M474">
            <v>111399.6503793186</v>
          </cell>
          <cell r="N474">
            <v>108086.56294535297</v>
          </cell>
          <cell r="O474">
            <v>94476.097738856988</v>
          </cell>
          <cell r="P474">
            <v>87500</v>
          </cell>
        </row>
        <row r="475">
          <cell r="K475">
            <v>43515</v>
          </cell>
          <cell r="M475">
            <v>111175.57947483659</v>
          </cell>
          <cell r="N475">
            <v>107972.68313012227</v>
          </cell>
          <cell r="O475">
            <v>94476.097738856988</v>
          </cell>
          <cell r="P475">
            <v>87500</v>
          </cell>
        </row>
        <row r="476">
          <cell r="K476">
            <v>43511</v>
          </cell>
          <cell r="M476">
            <v>110983.51361222402</v>
          </cell>
          <cell r="N476">
            <v>107630.98210780244</v>
          </cell>
          <cell r="O476">
            <v>94177.109344327138</v>
          </cell>
          <cell r="P476">
            <v>87500</v>
          </cell>
        </row>
        <row r="477">
          <cell r="K477">
            <v>43510</v>
          </cell>
          <cell r="M477">
            <v>109787.13476142072</v>
          </cell>
          <cell r="N477">
            <v>106833.72487858322</v>
          </cell>
          <cell r="O477">
            <v>93579.175658906854</v>
          </cell>
          <cell r="P477">
            <v>87500</v>
          </cell>
        </row>
        <row r="478">
          <cell r="K478">
            <v>43509</v>
          </cell>
          <cell r="M478">
            <v>110031.20686644691</v>
          </cell>
          <cell r="N478">
            <v>106947.62932446497</v>
          </cell>
          <cell r="O478">
            <v>93579.175658906854</v>
          </cell>
          <cell r="P478">
            <v>87500</v>
          </cell>
        </row>
        <row r="479">
          <cell r="K479">
            <v>43508</v>
          </cell>
          <cell r="M479">
            <v>109675.09930917974</v>
          </cell>
          <cell r="N479">
            <v>106719.82043270142</v>
          </cell>
          <cell r="O479">
            <v>93379.842878613752</v>
          </cell>
          <cell r="P479">
            <v>87500</v>
          </cell>
        </row>
        <row r="480">
          <cell r="K480">
            <v>43507</v>
          </cell>
          <cell r="M480">
            <v>108282.6493140417</v>
          </cell>
          <cell r="N480">
            <v>105694.75431171861</v>
          </cell>
          <cell r="O480">
            <v>93180.54242605019</v>
          </cell>
          <cell r="P480">
            <v>87500</v>
          </cell>
        </row>
        <row r="481">
          <cell r="K481">
            <v>43504</v>
          </cell>
          <cell r="M481">
            <v>108222.6325081837</v>
          </cell>
          <cell r="N481">
            <v>105580.88681181346</v>
          </cell>
          <cell r="O481">
            <v>93180.54242605019</v>
          </cell>
          <cell r="P481">
            <v>87500</v>
          </cell>
        </row>
        <row r="482">
          <cell r="K482">
            <v>43503</v>
          </cell>
          <cell r="M482">
            <v>108090.59585539851</v>
          </cell>
          <cell r="N482">
            <v>105580.88681181346</v>
          </cell>
          <cell r="O482">
            <v>93180.54242605019</v>
          </cell>
          <cell r="P482">
            <v>87500</v>
          </cell>
        </row>
        <row r="483">
          <cell r="K483">
            <v>43502</v>
          </cell>
          <cell r="M483">
            <v>109130.9187670528</v>
          </cell>
          <cell r="N483">
            <v>106378.14404103269</v>
          </cell>
          <cell r="O483">
            <v>93180.54242605019</v>
          </cell>
          <cell r="P483">
            <v>87500</v>
          </cell>
        </row>
        <row r="484">
          <cell r="K484">
            <v>43501</v>
          </cell>
          <cell r="M484">
            <v>109274.97126500458</v>
          </cell>
          <cell r="N484">
            <v>106492.04848691449</v>
          </cell>
          <cell r="O484">
            <v>93180.54242605019</v>
          </cell>
          <cell r="P484">
            <v>87500</v>
          </cell>
        </row>
        <row r="485">
          <cell r="K485">
            <v>43500</v>
          </cell>
          <cell r="M485">
            <v>108818.81929272423</v>
          </cell>
          <cell r="N485">
            <v>106150.34746459468</v>
          </cell>
          <cell r="O485">
            <v>92881.554031520354</v>
          </cell>
          <cell r="P485">
            <v>87500</v>
          </cell>
        </row>
        <row r="486">
          <cell r="K486">
            <v>43497</v>
          </cell>
          <cell r="M486">
            <v>108058.57880968775</v>
          </cell>
          <cell r="N486">
            <v>105580.88681181346</v>
          </cell>
          <cell r="O486">
            <v>92582.576412900366</v>
          </cell>
          <cell r="P486">
            <v>87500</v>
          </cell>
        </row>
        <row r="487">
          <cell r="K487">
            <v>43496</v>
          </cell>
          <cell r="M487">
            <v>108006.56016330475</v>
          </cell>
          <cell r="N487">
            <v>105808.65875760041</v>
          </cell>
          <cell r="O487">
            <v>92582.576412900366</v>
          </cell>
          <cell r="P487">
            <v>87500</v>
          </cell>
        </row>
        <row r="488">
          <cell r="K488">
            <v>43495</v>
          </cell>
          <cell r="M488">
            <v>107066.25685872487</v>
          </cell>
          <cell r="N488">
            <v>105011.40152838116</v>
          </cell>
          <cell r="O488">
            <v>91884.976337333515</v>
          </cell>
          <cell r="P488">
            <v>87500</v>
          </cell>
        </row>
        <row r="489">
          <cell r="K489">
            <v>43494</v>
          </cell>
          <cell r="M489">
            <v>105397.72971669119</v>
          </cell>
          <cell r="N489">
            <v>103758.55114628587</v>
          </cell>
          <cell r="O489">
            <v>91486.343104476837</v>
          </cell>
          <cell r="P489">
            <v>87500</v>
          </cell>
        </row>
        <row r="490">
          <cell r="K490">
            <v>43493</v>
          </cell>
          <cell r="M490">
            <v>105537.77693292077</v>
          </cell>
          <cell r="N490">
            <v>103872.44327684212</v>
          </cell>
          <cell r="O490">
            <v>91486.343104476837</v>
          </cell>
          <cell r="P490">
            <v>87500</v>
          </cell>
        </row>
        <row r="491">
          <cell r="K491">
            <v>43490</v>
          </cell>
          <cell r="M491">
            <v>106346.03118074608</v>
          </cell>
          <cell r="N491">
            <v>104441.91624494888</v>
          </cell>
          <cell r="O491">
            <v>91486.343104476837</v>
          </cell>
          <cell r="P491">
            <v>87500</v>
          </cell>
        </row>
        <row r="492">
          <cell r="K492">
            <v>43489</v>
          </cell>
          <cell r="M492">
            <v>105453.74124082699</v>
          </cell>
          <cell r="N492">
            <v>103758.55114628587</v>
          </cell>
          <cell r="O492">
            <v>91486.343104476837</v>
          </cell>
          <cell r="P492">
            <v>87500</v>
          </cell>
        </row>
        <row r="493">
          <cell r="K493">
            <v>43488</v>
          </cell>
          <cell r="M493">
            <v>105397.72971669119</v>
          </cell>
          <cell r="N493">
            <v>103986.33540739836</v>
          </cell>
          <cell r="O493">
            <v>91486.343104476837</v>
          </cell>
          <cell r="P493">
            <v>87500</v>
          </cell>
        </row>
        <row r="494">
          <cell r="K494">
            <v>43487</v>
          </cell>
          <cell r="M494">
            <v>105177.651689962</v>
          </cell>
          <cell r="N494">
            <v>103758.55114628587</v>
          </cell>
          <cell r="O494">
            <v>91486.343104476837</v>
          </cell>
          <cell r="P494">
            <v>87500</v>
          </cell>
        </row>
        <row r="495">
          <cell r="K495">
            <v>43483</v>
          </cell>
          <cell r="M495">
            <v>106618.11504976085</v>
          </cell>
          <cell r="N495">
            <v>104555.82069083067</v>
          </cell>
          <cell r="O495">
            <v>91486.343104476837</v>
          </cell>
          <cell r="P495">
            <v>87500</v>
          </cell>
        </row>
        <row r="496">
          <cell r="K496">
            <v>43482</v>
          </cell>
          <cell r="M496">
            <v>105217.66689514778</v>
          </cell>
          <cell r="N496">
            <v>103302.97030873537</v>
          </cell>
          <cell r="O496">
            <v>90390.099020143447</v>
          </cell>
          <cell r="P496">
            <v>87500</v>
          </cell>
        </row>
        <row r="497">
          <cell r="K497">
            <v>43481</v>
          </cell>
          <cell r="M497">
            <v>104425.42137024185</v>
          </cell>
          <cell r="N497">
            <v>102961.2816017411</v>
          </cell>
          <cell r="O497">
            <v>90091.121401523458</v>
          </cell>
          <cell r="P497">
            <v>87500</v>
          </cell>
        </row>
        <row r="498">
          <cell r="K498">
            <v>43480</v>
          </cell>
          <cell r="M498">
            <v>104173.33870177128</v>
          </cell>
          <cell r="N498">
            <v>102619.60521007236</v>
          </cell>
          <cell r="O498">
            <v>89792.154558813316</v>
          </cell>
          <cell r="P498">
            <v>87500</v>
          </cell>
        </row>
        <row r="499">
          <cell r="K499">
            <v>43479</v>
          </cell>
          <cell r="M499">
            <v>102992.95616991802</v>
          </cell>
          <cell r="N499">
            <v>101936.22779608383</v>
          </cell>
          <cell r="O499">
            <v>89592.832554430061</v>
          </cell>
          <cell r="P499">
            <v>87500</v>
          </cell>
        </row>
        <row r="500">
          <cell r="K500">
            <v>43476</v>
          </cell>
          <cell r="M500">
            <v>103625.16528189152</v>
          </cell>
          <cell r="N500">
            <v>102277.91650307812</v>
          </cell>
          <cell r="O500">
            <v>89592.832554430061</v>
          </cell>
          <cell r="P500">
            <v>87500</v>
          </cell>
        </row>
        <row r="501">
          <cell r="K501">
            <v>43475</v>
          </cell>
          <cell r="M501">
            <v>103585.15007670574</v>
          </cell>
          <cell r="N501">
            <v>102391.80863363435</v>
          </cell>
          <cell r="O501">
            <v>89592.832554430061</v>
          </cell>
          <cell r="P501">
            <v>87500</v>
          </cell>
        </row>
        <row r="502">
          <cell r="K502">
            <v>43474</v>
          </cell>
          <cell r="M502">
            <v>103221.03195599419</v>
          </cell>
          <cell r="N502">
            <v>102050.11992664008</v>
          </cell>
          <cell r="O502">
            <v>89293.854935810072</v>
          </cell>
          <cell r="P502">
            <v>87500</v>
          </cell>
        </row>
        <row r="503">
          <cell r="K503">
            <v>43473</v>
          </cell>
          <cell r="M503">
            <v>102740.87350144745</v>
          </cell>
          <cell r="N503">
            <v>101708.44353497135</v>
          </cell>
          <cell r="O503">
            <v>88994.888093099929</v>
          </cell>
          <cell r="P503">
            <v>87500</v>
          </cell>
        </row>
        <row r="504">
          <cell r="K504">
            <v>43472</v>
          </cell>
          <cell r="M504">
            <v>101784.57387791753</v>
          </cell>
          <cell r="N504">
            <v>101252.86269742082</v>
          </cell>
          <cell r="O504">
            <v>88596.254860243222</v>
          </cell>
          <cell r="P504">
            <v>87500</v>
          </cell>
        </row>
        <row r="505">
          <cell r="K505">
            <v>43469</v>
          </cell>
          <cell r="M505">
            <v>100988.31666924068</v>
          </cell>
          <cell r="N505">
            <v>100683.37741398854</v>
          </cell>
          <cell r="O505">
            <v>88097.955237239978</v>
          </cell>
          <cell r="P505">
            <v>87500</v>
          </cell>
        </row>
        <row r="506">
          <cell r="K506">
            <v>43468</v>
          </cell>
          <cell r="M506">
            <v>97715.272468912226</v>
          </cell>
          <cell r="N506">
            <v>98861.066379112031</v>
          </cell>
          <cell r="O506">
            <v>87500</v>
          </cell>
          <cell r="P506">
            <v>87500</v>
          </cell>
        </row>
        <row r="507">
          <cell r="K507">
            <v>43467</v>
          </cell>
          <cell r="M507">
            <v>100104.03129084533</v>
          </cell>
          <cell r="N507">
            <v>99886.120184769286</v>
          </cell>
          <cell r="O507">
            <v>87500</v>
          </cell>
          <cell r="P507">
            <v>87500</v>
          </cell>
        </row>
        <row r="508">
          <cell r="K508">
            <v>43465</v>
          </cell>
          <cell r="M508">
            <v>100000</v>
          </cell>
          <cell r="N508">
            <v>100000</v>
          </cell>
          <cell r="O508">
            <v>87500</v>
          </cell>
          <cell r="P508">
            <v>87500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Q1 2021 Perf"/>
      <sheetName val="2019-2020 GRAPH PR"/>
    </sheetNames>
    <sheetDataSet>
      <sheetData sheetId="0">
        <row r="2">
          <cell r="M2" t="str">
            <v>S&amp;P 500 Index</v>
          </cell>
          <cell r="N2" t="str">
            <v>Defined Shield</v>
          </cell>
          <cell r="O2" t="str">
            <v>Rolling Floor</v>
          </cell>
          <cell r="P2" t="str">
            <v>Static Floor</v>
          </cell>
        </row>
        <row r="3">
          <cell r="K3">
            <v>44286</v>
          </cell>
          <cell r="M3">
            <v>158582.74254627674</v>
          </cell>
          <cell r="N3">
            <v>132512.90276656399</v>
          </cell>
          <cell r="O3">
            <v>115948.78992074351</v>
          </cell>
          <cell r="P3">
            <v>87500</v>
          </cell>
        </row>
        <row r="4">
          <cell r="K4">
            <v>44285</v>
          </cell>
          <cell r="M4">
            <v>157942.54727866955</v>
          </cell>
          <cell r="N4">
            <v>132143.44300048621</v>
          </cell>
          <cell r="O4">
            <v>115948.78992074351</v>
          </cell>
          <cell r="P4">
            <v>87500</v>
          </cell>
        </row>
        <row r="5">
          <cell r="K5">
            <v>44284</v>
          </cell>
          <cell r="M5">
            <v>158362.67692351693</v>
          </cell>
          <cell r="N5">
            <v>132389.74951120475</v>
          </cell>
          <cell r="O5">
            <v>115948.78992074351</v>
          </cell>
          <cell r="P5">
            <v>87500</v>
          </cell>
        </row>
        <row r="6">
          <cell r="K6">
            <v>44281</v>
          </cell>
          <cell r="M6">
            <v>158442.70733388851</v>
          </cell>
          <cell r="N6">
            <v>132512.90276656399</v>
          </cell>
          <cell r="O6">
            <v>115948.78992074351</v>
          </cell>
          <cell r="P6">
            <v>87500</v>
          </cell>
        </row>
        <row r="7">
          <cell r="K7">
            <v>44280</v>
          </cell>
          <cell r="M7">
            <v>155929.90361659657</v>
          </cell>
          <cell r="N7">
            <v>130911.91044689363</v>
          </cell>
          <cell r="O7">
            <v>115733.27172386479</v>
          </cell>
          <cell r="P7">
            <v>87500</v>
          </cell>
        </row>
        <row r="8">
          <cell r="K8">
            <v>44279</v>
          </cell>
          <cell r="M8">
            <v>155057.61527734969</v>
          </cell>
          <cell r="N8">
            <v>130788.75719153436</v>
          </cell>
          <cell r="O8">
            <v>115733.27172386479</v>
          </cell>
          <cell r="P8">
            <v>87500</v>
          </cell>
        </row>
        <row r="9">
          <cell r="K9">
            <v>44278</v>
          </cell>
          <cell r="M9">
            <v>155849.87320622499</v>
          </cell>
          <cell r="N9">
            <v>131281.37021297141</v>
          </cell>
          <cell r="O9">
            <v>115733.27172386479</v>
          </cell>
          <cell r="P9">
            <v>87500</v>
          </cell>
        </row>
        <row r="10">
          <cell r="K10">
            <v>44277</v>
          </cell>
          <cell r="M10">
            <v>157086.26726221404</v>
          </cell>
          <cell r="N10">
            <v>131650.82997904919</v>
          </cell>
          <cell r="O10">
            <v>115733.27172386479</v>
          </cell>
          <cell r="P10">
            <v>87500</v>
          </cell>
        </row>
        <row r="11">
          <cell r="K11">
            <v>44274</v>
          </cell>
          <cell r="M11">
            <v>155841.87504674995</v>
          </cell>
          <cell r="N11">
            <v>131035.06370225288</v>
          </cell>
          <cell r="O11">
            <v>115733.27172386479</v>
          </cell>
          <cell r="P11">
            <v>87500</v>
          </cell>
        </row>
        <row r="12">
          <cell r="K12">
            <v>44273</v>
          </cell>
          <cell r="M12">
            <v>156642.1311351003</v>
          </cell>
          <cell r="N12">
            <v>131404.52346833065</v>
          </cell>
          <cell r="O12">
            <v>115733.27172386479</v>
          </cell>
          <cell r="P12">
            <v>87500</v>
          </cell>
        </row>
        <row r="13">
          <cell r="K13">
            <v>44272</v>
          </cell>
          <cell r="M13">
            <v>158954.87083030469</v>
          </cell>
          <cell r="N13">
            <v>132266.59625584548</v>
          </cell>
          <cell r="O13">
            <v>115733.27172386479</v>
          </cell>
          <cell r="P13">
            <v>87500</v>
          </cell>
        </row>
        <row r="14">
          <cell r="K14">
            <v>44271</v>
          </cell>
          <cell r="M14">
            <v>158414.69556989992</v>
          </cell>
          <cell r="N14">
            <v>132143.44300048621</v>
          </cell>
          <cell r="O14">
            <v>115517.7535269861</v>
          </cell>
          <cell r="P14">
            <v>87500</v>
          </cell>
        </row>
        <row r="15">
          <cell r="K15">
            <v>44270</v>
          </cell>
          <cell r="M15">
            <v>158614.75959198753</v>
          </cell>
          <cell r="N15">
            <v>132020.28974512697</v>
          </cell>
          <cell r="O15">
            <v>115517.7535269861</v>
          </cell>
          <cell r="P15">
            <v>87500</v>
          </cell>
        </row>
        <row r="16">
          <cell r="K16">
            <v>44267</v>
          </cell>
          <cell r="M16">
            <v>157674.45628740764</v>
          </cell>
          <cell r="N16">
            <v>131527.67672368989</v>
          </cell>
          <cell r="O16">
            <v>115517.7535269861</v>
          </cell>
          <cell r="P16">
            <v>87500</v>
          </cell>
        </row>
        <row r="17">
          <cell r="K17">
            <v>44266</v>
          </cell>
          <cell r="M17">
            <v>157462.38882412281</v>
          </cell>
          <cell r="N17">
            <v>131527.67672368989</v>
          </cell>
          <cell r="O17">
            <v>115517.7535269861</v>
          </cell>
          <cell r="P17">
            <v>87500</v>
          </cell>
        </row>
        <row r="18">
          <cell r="K18">
            <v>44265</v>
          </cell>
          <cell r="M18">
            <v>155881.87824809444</v>
          </cell>
          <cell r="N18">
            <v>130788.75719153436</v>
          </cell>
          <cell r="O18">
            <v>115517.7535269861</v>
          </cell>
          <cell r="P18">
            <v>87500</v>
          </cell>
        </row>
        <row r="19">
          <cell r="K19">
            <v>44264</v>
          </cell>
          <cell r="M19">
            <v>154917.58006496142</v>
          </cell>
          <cell r="N19">
            <v>130049.83765937881</v>
          </cell>
          <cell r="O19">
            <v>115517.7535269861</v>
          </cell>
          <cell r="P19">
            <v>87500</v>
          </cell>
        </row>
        <row r="20">
          <cell r="K20">
            <v>44263</v>
          </cell>
          <cell r="M20">
            <v>152736.87742267028</v>
          </cell>
          <cell r="N20">
            <v>129064.61161650471</v>
          </cell>
          <cell r="O20">
            <v>115517.7535269861</v>
          </cell>
          <cell r="P20">
            <v>87500</v>
          </cell>
        </row>
        <row r="21">
          <cell r="K21">
            <v>44260</v>
          </cell>
          <cell r="M21">
            <v>153501.123587557</v>
          </cell>
          <cell r="N21">
            <v>129064.61161650471</v>
          </cell>
          <cell r="O21">
            <v>115517.7535269861</v>
          </cell>
          <cell r="P21">
            <v>87500</v>
          </cell>
        </row>
        <row r="22">
          <cell r="K22">
            <v>44259</v>
          </cell>
          <cell r="M22">
            <v>150728.23904231947</v>
          </cell>
          <cell r="N22">
            <v>128202.53882898988</v>
          </cell>
          <cell r="O22">
            <v>115517.7535269861</v>
          </cell>
          <cell r="P22">
            <v>87500</v>
          </cell>
        </row>
        <row r="23">
          <cell r="K23">
            <v>44258</v>
          </cell>
          <cell r="M23">
            <v>152616.84381095425</v>
          </cell>
          <cell r="N23">
            <v>129187.76487186397</v>
          </cell>
          <cell r="O23">
            <v>115517.7535269861</v>
          </cell>
          <cell r="P23">
            <v>87500</v>
          </cell>
        </row>
        <row r="24">
          <cell r="K24">
            <v>44257</v>
          </cell>
          <cell r="M24">
            <v>154665.4977966189</v>
          </cell>
          <cell r="N24">
            <v>130542.45068081582</v>
          </cell>
          <cell r="O24">
            <v>115517.7535269861</v>
          </cell>
          <cell r="P24">
            <v>87500</v>
          </cell>
        </row>
        <row r="25">
          <cell r="K25">
            <v>44256</v>
          </cell>
          <cell r="M25">
            <v>155881.87824809444</v>
          </cell>
          <cell r="N25">
            <v>131035.06370225288</v>
          </cell>
          <cell r="O25">
            <v>115517.7535269861</v>
          </cell>
          <cell r="P25">
            <v>87500</v>
          </cell>
        </row>
        <row r="26">
          <cell r="K26">
            <v>44253</v>
          </cell>
          <cell r="M26">
            <v>152192.69688054334</v>
          </cell>
          <cell r="N26">
            <v>129187.76487186397</v>
          </cell>
          <cell r="O26">
            <v>115517.7535269861</v>
          </cell>
          <cell r="P26">
            <v>87500</v>
          </cell>
        </row>
        <row r="27">
          <cell r="K27">
            <v>44252</v>
          </cell>
          <cell r="M27">
            <v>152980.94992782452</v>
          </cell>
          <cell r="N27">
            <v>129803.53114866026</v>
          </cell>
          <cell r="O27">
            <v>115517.7535269861</v>
          </cell>
          <cell r="P27">
            <v>87500</v>
          </cell>
        </row>
        <row r="28">
          <cell r="K28">
            <v>44251</v>
          </cell>
          <cell r="M28">
            <v>156758.1594650941</v>
          </cell>
          <cell r="N28">
            <v>131650.82997904919</v>
          </cell>
          <cell r="O28">
            <v>115517.7535269861</v>
          </cell>
          <cell r="P28">
            <v>87500</v>
          </cell>
        </row>
        <row r="29">
          <cell r="K29">
            <v>44250</v>
          </cell>
          <cell r="M29">
            <v>155049.61711787467</v>
          </cell>
          <cell r="N29">
            <v>130665.60393617507</v>
          </cell>
          <cell r="O29">
            <v>115517.7535269861</v>
          </cell>
          <cell r="P29">
            <v>87500</v>
          </cell>
        </row>
        <row r="30">
          <cell r="K30">
            <v>44249</v>
          </cell>
          <cell r="M30">
            <v>154861.55653698428</v>
          </cell>
          <cell r="N30">
            <v>130788.75719153436</v>
          </cell>
          <cell r="O30">
            <v>115517.7535269861</v>
          </cell>
          <cell r="P30">
            <v>87500</v>
          </cell>
        </row>
        <row r="31">
          <cell r="K31">
            <v>44246</v>
          </cell>
          <cell r="M31">
            <v>156061.94066950976</v>
          </cell>
          <cell r="N31">
            <v>131281.37021297141</v>
          </cell>
          <cell r="O31">
            <v>115517.7535269861</v>
          </cell>
          <cell r="P31">
            <v>87500</v>
          </cell>
        </row>
        <row r="32">
          <cell r="K32">
            <v>44245</v>
          </cell>
          <cell r="M32">
            <v>156338.02982024674</v>
          </cell>
          <cell r="N32">
            <v>131527.67672368989</v>
          </cell>
          <cell r="O32">
            <v>115517.7535269861</v>
          </cell>
          <cell r="P32">
            <v>87500</v>
          </cell>
        </row>
        <row r="33">
          <cell r="K33">
            <v>44244</v>
          </cell>
          <cell r="M33">
            <v>157006.24925581185</v>
          </cell>
          <cell r="N33">
            <v>131773.98323440843</v>
          </cell>
          <cell r="O33">
            <v>115517.7535269861</v>
          </cell>
          <cell r="P33">
            <v>87500</v>
          </cell>
        </row>
        <row r="34">
          <cell r="K34">
            <v>44243</v>
          </cell>
          <cell r="M34">
            <v>156970.22692837889</v>
          </cell>
          <cell r="N34">
            <v>131773.98323440843</v>
          </cell>
          <cell r="O34">
            <v>115517.7535269861</v>
          </cell>
          <cell r="P34">
            <v>87500</v>
          </cell>
        </row>
        <row r="35">
          <cell r="K35">
            <v>44239</v>
          </cell>
          <cell r="M35">
            <v>157106.28126685563</v>
          </cell>
          <cell r="N35">
            <v>132020.28974512697</v>
          </cell>
          <cell r="O35">
            <v>115517.7535269861</v>
          </cell>
          <cell r="P35">
            <v>87500</v>
          </cell>
        </row>
        <row r="36">
          <cell r="K36">
            <v>44238</v>
          </cell>
          <cell r="M36">
            <v>156334.02453852451</v>
          </cell>
          <cell r="N36">
            <v>131404.52346833065</v>
          </cell>
          <cell r="O36">
            <v>114978.95803478932</v>
          </cell>
          <cell r="P36">
            <v>87500</v>
          </cell>
        </row>
        <row r="37">
          <cell r="K37">
            <v>44237</v>
          </cell>
          <cell r="M37">
            <v>156081.94227018201</v>
          </cell>
          <cell r="N37">
            <v>131404.52346833065</v>
          </cell>
          <cell r="O37">
            <v>114978.95803478932</v>
          </cell>
          <cell r="P37">
            <v>87500</v>
          </cell>
        </row>
        <row r="38">
          <cell r="K38">
            <v>44236</v>
          </cell>
          <cell r="M38">
            <v>156149.96923935635</v>
          </cell>
          <cell r="N38">
            <v>131404.52346833065</v>
          </cell>
          <cell r="O38">
            <v>114978.95803478932</v>
          </cell>
          <cell r="P38">
            <v>87500</v>
          </cell>
        </row>
        <row r="39">
          <cell r="K39">
            <v>44235</v>
          </cell>
          <cell r="M39">
            <v>156254.00653212232</v>
          </cell>
          <cell r="N39">
            <v>131404.52346833065</v>
          </cell>
          <cell r="O39">
            <v>114978.95803478932</v>
          </cell>
          <cell r="P39">
            <v>87500</v>
          </cell>
        </row>
        <row r="40">
          <cell r="K40">
            <v>44232</v>
          </cell>
          <cell r="M40">
            <v>155133.64040599903</v>
          </cell>
          <cell r="N40">
            <v>130911.91044689363</v>
          </cell>
          <cell r="O40">
            <v>114440.16254259254</v>
          </cell>
          <cell r="P40">
            <v>87500</v>
          </cell>
        </row>
        <row r="41">
          <cell r="K41">
            <v>44231</v>
          </cell>
          <cell r="M41">
            <v>154525.45018026128</v>
          </cell>
          <cell r="N41">
            <v>130788.75719153436</v>
          </cell>
          <cell r="O41">
            <v>114440.16254259254</v>
          </cell>
          <cell r="P41">
            <v>87500</v>
          </cell>
        </row>
        <row r="42">
          <cell r="K42">
            <v>44230</v>
          </cell>
          <cell r="M42">
            <v>152788.89606905327</v>
          </cell>
          <cell r="N42">
            <v>130049.83765937881</v>
          </cell>
          <cell r="O42">
            <v>114009.12614883516</v>
          </cell>
          <cell r="P42">
            <v>87500</v>
          </cell>
        </row>
        <row r="43">
          <cell r="K43">
            <v>44229</v>
          </cell>
          <cell r="M43">
            <v>152668.85045349592</v>
          </cell>
          <cell r="N43">
            <v>129926.68440401953</v>
          </cell>
          <cell r="O43">
            <v>114009.12614883516</v>
          </cell>
          <cell r="P43">
            <v>87500</v>
          </cell>
        </row>
        <row r="44">
          <cell r="K44">
            <v>44228</v>
          </cell>
          <cell r="M44">
            <v>150540.17846142908</v>
          </cell>
          <cell r="N44">
            <v>128818.3051057862</v>
          </cell>
          <cell r="O44">
            <v>114009.12614883516</v>
          </cell>
          <cell r="P44">
            <v>87500</v>
          </cell>
        </row>
        <row r="45">
          <cell r="K45">
            <v>44225</v>
          </cell>
          <cell r="M45">
            <v>148075.38810879792</v>
          </cell>
          <cell r="N45">
            <v>127833.07906291212</v>
          </cell>
          <cell r="O45">
            <v>114009.12614883516</v>
          </cell>
          <cell r="P45">
            <v>87500</v>
          </cell>
        </row>
        <row r="46">
          <cell r="K46">
            <v>44224</v>
          </cell>
          <cell r="M46">
            <v>151100.35532250605</v>
          </cell>
          <cell r="N46">
            <v>129064.61161650471</v>
          </cell>
          <cell r="O46">
            <v>114009.12614883516</v>
          </cell>
          <cell r="P46">
            <v>87500</v>
          </cell>
        </row>
        <row r="47">
          <cell r="K47">
            <v>44223</v>
          </cell>
          <cell r="M47">
            <v>149811.94262013401</v>
          </cell>
          <cell r="N47">
            <v>128325.69208434914</v>
          </cell>
          <cell r="O47">
            <v>114009.12614883516</v>
          </cell>
          <cell r="P47">
            <v>87500</v>
          </cell>
        </row>
        <row r="48">
          <cell r="K48">
            <v>44222</v>
          </cell>
          <cell r="M48">
            <v>153565.1456751372</v>
          </cell>
          <cell r="N48">
            <v>130419.29742545658</v>
          </cell>
          <cell r="O48">
            <v>114009.12614883516</v>
          </cell>
          <cell r="P48">
            <v>87500</v>
          </cell>
        </row>
        <row r="49">
          <cell r="K49">
            <v>44221</v>
          </cell>
          <cell r="M49">
            <v>153805.22490241058</v>
          </cell>
          <cell r="N49">
            <v>130419.29742545658</v>
          </cell>
          <cell r="O49">
            <v>114009.12614883516</v>
          </cell>
          <cell r="P49">
            <v>87500</v>
          </cell>
        </row>
        <row r="50">
          <cell r="K50">
            <v>44218</v>
          </cell>
          <cell r="M50">
            <v>153201.02755442564</v>
          </cell>
          <cell r="N50">
            <v>130049.83765937881</v>
          </cell>
          <cell r="O50">
            <v>114009.12614883516</v>
          </cell>
          <cell r="P50">
            <v>87500</v>
          </cell>
        </row>
        <row r="51">
          <cell r="K51">
            <v>44217</v>
          </cell>
          <cell r="M51">
            <v>153745.19569258319</v>
          </cell>
          <cell r="N51">
            <v>130296.14417009732</v>
          </cell>
          <cell r="O51">
            <v>114009.12614883516</v>
          </cell>
          <cell r="P51">
            <v>87500</v>
          </cell>
        </row>
        <row r="52">
          <cell r="K52">
            <v>44216</v>
          </cell>
          <cell r="M52">
            <v>153605.16088032298</v>
          </cell>
          <cell r="N52">
            <v>130296.14417009732</v>
          </cell>
          <cell r="O52">
            <v>114009.12614883516</v>
          </cell>
          <cell r="P52">
            <v>87500</v>
          </cell>
        </row>
        <row r="53">
          <cell r="K53">
            <v>44215</v>
          </cell>
          <cell r="M53">
            <v>151508.48152615622</v>
          </cell>
          <cell r="N53">
            <v>129434.07138258249</v>
          </cell>
          <cell r="O53">
            <v>113578.08975507773</v>
          </cell>
          <cell r="P53">
            <v>87500</v>
          </cell>
        </row>
        <row r="54">
          <cell r="K54">
            <v>44211</v>
          </cell>
          <cell r="M54">
            <v>150328.11099814432</v>
          </cell>
          <cell r="N54">
            <v>128695.15185042692</v>
          </cell>
          <cell r="O54">
            <v>113578.08975507773</v>
          </cell>
          <cell r="P54">
            <v>87500</v>
          </cell>
        </row>
        <row r="55">
          <cell r="K55">
            <v>44210</v>
          </cell>
          <cell r="M55">
            <v>151432.45599737883</v>
          </cell>
          <cell r="N55">
            <v>129310.91812722324</v>
          </cell>
          <cell r="O55">
            <v>113578.08975507773</v>
          </cell>
          <cell r="P55">
            <v>87500</v>
          </cell>
        </row>
        <row r="56">
          <cell r="K56">
            <v>44209</v>
          </cell>
          <cell r="M56">
            <v>151964.63349843657</v>
          </cell>
          <cell r="N56">
            <v>129680.377893301</v>
          </cell>
          <cell r="O56">
            <v>113578.08975507773</v>
          </cell>
          <cell r="P56">
            <v>87500</v>
          </cell>
        </row>
        <row r="57">
          <cell r="K57">
            <v>44208</v>
          </cell>
          <cell r="M57">
            <v>151556.49489081703</v>
          </cell>
          <cell r="N57">
            <v>129434.07138258249</v>
          </cell>
          <cell r="O57">
            <v>113578.08975507773</v>
          </cell>
          <cell r="P57">
            <v>87500</v>
          </cell>
        </row>
        <row r="58">
          <cell r="K58">
            <v>44207</v>
          </cell>
          <cell r="M58">
            <v>151524.48984894756</v>
          </cell>
          <cell r="N58">
            <v>129310.91812722324</v>
          </cell>
          <cell r="O58">
            <v>113578.08975507773</v>
          </cell>
          <cell r="P58">
            <v>87500</v>
          </cell>
        </row>
        <row r="59">
          <cell r="K59">
            <v>44204</v>
          </cell>
          <cell r="M59">
            <v>152552.82212350212</v>
          </cell>
          <cell r="N59">
            <v>129803.53114866026</v>
          </cell>
          <cell r="O59">
            <v>113578.08975507773</v>
          </cell>
          <cell r="P59">
            <v>87500</v>
          </cell>
        </row>
        <row r="60">
          <cell r="K60">
            <v>44203</v>
          </cell>
          <cell r="M60">
            <v>151688.5439475716</v>
          </cell>
          <cell r="N60">
            <v>129310.91812722324</v>
          </cell>
          <cell r="O60">
            <v>113147.05336132034</v>
          </cell>
          <cell r="P60">
            <v>87500</v>
          </cell>
        </row>
        <row r="61">
          <cell r="K61">
            <v>44202</v>
          </cell>
          <cell r="M61">
            <v>149467.82610009462</v>
          </cell>
          <cell r="N61">
            <v>128571.99859506768</v>
          </cell>
          <cell r="O61">
            <v>112500.49877068422</v>
          </cell>
          <cell r="P61">
            <v>87500</v>
          </cell>
        </row>
        <row r="62">
          <cell r="K62">
            <v>44201</v>
          </cell>
          <cell r="M62">
            <v>148579.54144189775</v>
          </cell>
          <cell r="N62">
            <v>128202.53882898988</v>
          </cell>
          <cell r="O62">
            <v>112500.49877068422</v>
          </cell>
          <cell r="P62">
            <v>87500</v>
          </cell>
        </row>
        <row r="63">
          <cell r="K63">
            <v>44200</v>
          </cell>
          <cell r="M63">
            <v>147563.22501250979</v>
          </cell>
          <cell r="N63">
            <v>127709.92580755285</v>
          </cell>
          <cell r="O63">
            <v>112500.49877068422</v>
          </cell>
          <cell r="P63">
            <v>87500</v>
          </cell>
        </row>
        <row r="64">
          <cell r="K64">
            <v>44196</v>
          </cell>
          <cell r="M64">
            <v>149599.87515684919</v>
          </cell>
          <cell r="N64">
            <v>128571.99859506768</v>
          </cell>
          <cell r="O64">
            <v>112500.49877068422</v>
          </cell>
          <cell r="P64">
            <v>87500</v>
          </cell>
        </row>
        <row r="65">
          <cell r="K65">
            <v>44195</v>
          </cell>
          <cell r="M65">
            <v>148843.62715143745</v>
          </cell>
          <cell r="N65">
            <v>128202.53882898988</v>
          </cell>
          <cell r="O65">
            <v>112284.9805738055</v>
          </cell>
          <cell r="P65">
            <v>87500</v>
          </cell>
        </row>
        <row r="66">
          <cell r="K66">
            <v>44194</v>
          </cell>
          <cell r="M66">
            <v>148631.55968815269</v>
          </cell>
          <cell r="N66">
            <v>128325.69208434914</v>
          </cell>
          <cell r="O66">
            <v>112284.9805738055</v>
          </cell>
          <cell r="P66">
            <v>87500</v>
          </cell>
        </row>
        <row r="67">
          <cell r="K67">
            <v>44193</v>
          </cell>
          <cell r="M67">
            <v>148915.65940233401</v>
          </cell>
          <cell r="N67">
            <v>128325.69208434914</v>
          </cell>
          <cell r="O67">
            <v>112284.9805738055</v>
          </cell>
          <cell r="P67">
            <v>87500</v>
          </cell>
        </row>
        <row r="68">
          <cell r="K68">
            <v>44189</v>
          </cell>
          <cell r="M68">
            <v>147647.24830063421</v>
          </cell>
          <cell r="N68">
            <v>127709.92580755285</v>
          </cell>
          <cell r="O68">
            <v>111853.9441800481</v>
          </cell>
          <cell r="P68">
            <v>87500</v>
          </cell>
        </row>
        <row r="69">
          <cell r="K69">
            <v>44188</v>
          </cell>
          <cell r="M69">
            <v>147075.06799836</v>
          </cell>
          <cell r="N69">
            <v>127340.46604147507</v>
          </cell>
          <cell r="O69">
            <v>111853.9441800481</v>
          </cell>
          <cell r="P69">
            <v>87500</v>
          </cell>
        </row>
        <row r="70">
          <cell r="K70">
            <v>44187</v>
          </cell>
          <cell r="M70">
            <v>146943.01894160546</v>
          </cell>
          <cell r="N70">
            <v>127340.46604147507</v>
          </cell>
          <cell r="O70">
            <v>111853.9441800481</v>
          </cell>
          <cell r="P70">
            <v>87500</v>
          </cell>
        </row>
        <row r="71">
          <cell r="K71">
            <v>44186</v>
          </cell>
          <cell r="M71">
            <v>147191.09632835386</v>
          </cell>
          <cell r="N71">
            <v>127340.46604147507</v>
          </cell>
          <cell r="O71">
            <v>111853.9441800481</v>
          </cell>
          <cell r="P71">
            <v>87500</v>
          </cell>
        </row>
        <row r="72">
          <cell r="K72">
            <v>44183</v>
          </cell>
          <cell r="M72">
            <v>147719.26854768943</v>
          </cell>
          <cell r="N72">
            <v>127709.92580755285</v>
          </cell>
          <cell r="O72">
            <v>111853.9441800481</v>
          </cell>
          <cell r="P72">
            <v>87500</v>
          </cell>
        </row>
        <row r="73">
          <cell r="K73">
            <v>44182</v>
          </cell>
          <cell r="M73">
            <v>148943.65916248126</v>
          </cell>
          <cell r="N73">
            <v>127833.07906291212</v>
          </cell>
          <cell r="O73">
            <v>111853.9441800481</v>
          </cell>
          <cell r="P73">
            <v>87500</v>
          </cell>
        </row>
        <row r="74">
          <cell r="K74">
            <v>44181</v>
          </cell>
          <cell r="M74">
            <v>148115.4033139837</v>
          </cell>
          <cell r="N74">
            <v>127586.77255219358</v>
          </cell>
          <cell r="O74">
            <v>111659.23426507802</v>
          </cell>
          <cell r="P74">
            <v>87500</v>
          </cell>
        </row>
        <row r="75">
          <cell r="K75">
            <v>44180</v>
          </cell>
          <cell r="M75">
            <v>147883.32224618536</v>
          </cell>
          <cell r="N75">
            <v>127340.46604147507</v>
          </cell>
          <cell r="O75">
            <v>111659.23426507802</v>
          </cell>
          <cell r="P75">
            <v>87500</v>
          </cell>
        </row>
        <row r="76">
          <cell r="K76">
            <v>44179</v>
          </cell>
          <cell r="M76">
            <v>145910.69418942617</v>
          </cell>
          <cell r="N76">
            <v>126884.78668132026</v>
          </cell>
          <cell r="O76">
            <v>111659.23426507802</v>
          </cell>
          <cell r="P76">
            <v>87500</v>
          </cell>
        </row>
        <row r="77">
          <cell r="K77">
            <v>44176</v>
          </cell>
          <cell r="M77">
            <v>146566.89777982474</v>
          </cell>
          <cell r="N77">
            <v>127005.74780873413</v>
          </cell>
          <cell r="O77">
            <v>111659.23426507802</v>
          </cell>
          <cell r="P77">
            <v>87500</v>
          </cell>
        </row>
        <row r="78">
          <cell r="K78">
            <v>44175</v>
          </cell>
          <cell r="M78">
            <v>146738.96204176507</v>
          </cell>
          <cell r="N78">
            <v>127005.74780873413</v>
          </cell>
          <cell r="O78">
            <v>111659.23426507802</v>
          </cell>
          <cell r="P78">
            <v>87500</v>
          </cell>
        </row>
        <row r="79">
          <cell r="K79">
            <v>44174</v>
          </cell>
          <cell r="M79">
            <v>146786.97540642586</v>
          </cell>
          <cell r="N79">
            <v>126884.78668132026</v>
          </cell>
          <cell r="O79">
            <v>111659.23426507802</v>
          </cell>
          <cell r="P79">
            <v>87500</v>
          </cell>
        </row>
        <row r="80">
          <cell r="K80">
            <v>44173</v>
          </cell>
          <cell r="M80">
            <v>148115.4033139837</v>
          </cell>
          <cell r="N80">
            <v>127610.55344580345</v>
          </cell>
          <cell r="O80">
            <v>111659.23426507802</v>
          </cell>
          <cell r="P80">
            <v>87500</v>
          </cell>
        </row>
        <row r="81">
          <cell r="K81">
            <v>44172</v>
          </cell>
          <cell r="M81">
            <v>147683.25822409778</v>
          </cell>
          <cell r="N81">
            <v>127368.63119097575</v>
          </cell>
          <cell r="O81">
            <v>111447.55229210376</v>
          </cell>
          <cell r="P81">
            <v>87500</v>
          </cell>
        </row>
        <row r="82">
          <cell r="K82">
            <v>44169</v>
          </cell>
          <cell r="M82">
            <v>147987.35953895134</v>
          </cell>
          <cell r="N82">
            <v>127368.63119097575</v>
          </cell>
          <cell r="O82">
            <v>111447.55229210376</v>
          </cell>
          <cell r="P82">
            <v>87500</v>
          </cell>
        </row>
        <row r="83">
          <cell r="K83">
            <v>44168</v>
          </cell>
          <cell r="M83">
            <v>146722.95331884566</v>
          </cell>
          <cell r="N83">
            <v>127005.74780873413</v>
          </cell>
          <cell r="O83">
            <v>111130.02933264236</v>
          </cell>
          <cell r="P83">
            <v>87500</v>
          </cell>
        </row>
        <row r="84">
          <cell r="K84">
            <v>44167</v>
          </cell>
          <cell r="M84">
            <v>146762.96892415948</v>
          </cell>
          <cell r="N84">
            <v>126884.78668132026</v>
          </cell>
          <cell r="O84">
            <v>110918.35813557793</v>
          </cell>
          <cell r="P84">
            <v>87500</v>
          </cell>
        </row>
        <row r="85">
          <cell r="K85">
            <v>44166</v>
          </cell>
          <cell r="M85">
            <v>146454.86232758375</v>
          </cell>
          <cell r="N85">
            <v>126763.83786923194</v>
          </cell>
          <cell r="O85">
            <v>110918.35813557793</v>
          </cell>
          <cell r="P85">
            <v>87500</v>
          </cell>
        </row>
        <row r="86">
          <cell r="K86">
            <v>44165</v>
          </cell>
          <cell r="M86">
            <v>144870.3588738025</v>
          </cell>
          <cell r="N86">
            <v>126159.0568628137</v>
          </cell>
          <cell r="O86">
            <v>110389.17475496199</v>
          </cell>
          <cell r="P86">
            <v>87500</v>
          </cell>
        </row>
        <row r="87">
          <cell r="K87">
            <v>44162</v>
          </cell>
          <cell r="M87">
            <v>145514.57102684517</v>
          </cell>
          <cell r="N87">
            <v>126280.005674902</v>
          </cell>
          <cell r="O87">
            <v>110389.17475496199</v>
          </cell>
          <cell r="P87">
            <v>87500</v>
          </cell>
        </row>
        <row r="88">
          <cell r="K88">
            <v>44160</v>
          </cell>
          <cell r="M88">
            <v>145110.43810107588</v>
          </cell>
          <cell r="N88">
            <v>126159.0568628137</v>
          </cell>
          <cell r="O88">
            <v>110389.17475496199</v>
          </cell>
          <cell r="P88">
            <v>87500</v>
          </cell>
        </row>
        <row r="89">
          <cell r="K89">
            <v>44159</v>
          </cell>
          <cell r="M89">
            <v>145334.50860542982</v>
          </cell>
          <cell r="N89">
            <v>126159.0568628137</v>
          </cell>
          <cell r="O89">
            <v>110389.17475496199</v>
          </cell>
          <cell r="P89">
            <v>87500</v>
          </cell>
        </row>
        <row r="90">
          <cell r="K90">
            <v>44158</v>
          </cell>
          <cell r="M90">
            <v>143029.76706970047</v>
          </cell>
          <cell r="N90">
            <v>125191.39247415384</v>
          </cell>
          <cell r="O90">
            <v>110177.49278198769</v>
          </cell>
          <cell r="P90">
            <v>87500</v>
          </cell>
        </row>
        <row r="91">
          <cell r="K91">
            <v>44155</v>
          </cell>
          <cell r="M91">
            <v>142177.49273509518</v>
          </cell>
          <cell r="N91">
            <v>124707.5602798239</v>
          </cell>
          <cell r="O91">
            <v>110177.49278198769</v>
          </cell>
          <cell r="P91">
            <v>87500</v>
          </cell>
        </row>
        <row r="92">
          <cell r="K92">
            <v>44154</v>
          </cell>
          <cell r="M92">
            <v>143157.81124486084</v>
          </cell>
          <cell r="N92">
            <v>125070.43134673996</v>
          </cell>
          <cell r="O92">
            <v>110177.49278198769</v>
          </cell>
          <cell r="P92">
            <v>87500</v>
          </cell>
        </row>
        <row r="93">
          <cell r="K93">
            <v>44153</v>
          </cell>
          <cell r="M93">
            <v>142557.61917859811</v>
          </cell>
          <cell r="N93">
            <v>124949.4702193261</v>
          </cell>
          <cell r="O93">
            <v>110177.49278198769</v>
          </cell>
          <cell r="P93">
            <v>87500</v>
          </cell>
        </row>
        <row r="94">
          <cell r="K94">
            <v>44152</v>
          </cell>
          <cell r="M94">
            <v>144294.17328980615</v>
          </cell>
          <cell r="N94">
            <v>125796.17348057208</v>
          </cell>
          <cell r="O94">
            <v>110177.49278198769</v>
          </cell>
          <cell r="P94">
            <v>87500</v>
          </cell>
        </row>
        <row r="95">
          <cell r="K95">
            <v>44151</v>
          </cell>
          <cell r="M95">
            <v>145074.4277774842</v>
          </cell>
          <cell r="N95">
            <v>125917.13460798595</v>
          </cell>
          <cell r="O95">
            <v>110177.49278198769</v>
          </cell>
          <cell r="P95">
            <v>87500</v>
          </cell>
        </row>
        <row r="96">
          <cell r="K96">
            <v>44148</v>
          </cell>
          <cell r="M96">
            <v>143285.85501989321</v>
          </cell>
          <cell r="N96">
            <v>125191.39247415384</v>
          </cell>
          <cell r="O96">
            <v>109754.13961194902</v>
          </cell>
          <cell r="P96">
            <v>87500</v>
          </cell>
        </row>
        <row r="97">
          <cell r="K97">
            <v>44147</v>
          </cell>
          <cell r="M97">
            <v>141329.22288195603</v>
          </cell>
          <cell r="N97">
            <v>124344.68921290785</v>
          </cell>
          <cell r="O97">
            <v>109754.13961194902</v>
          </cell>
          <cell r="P97">
            <v>87500</v>
          </cell>
        </row>
        <row r="98">
          <cell r="K98">
            <v>44146</v>
          </cell>
          <cell r="M98">
            <v>142713.67471761905</v>
          </cell>
          <cell r="N98">
            <v>124949.4702193261</v>
          </cell>
          <cell r="O98">
            <v>109754.13961194902</v>
          </cell>
          <cell r="P98">
            <v>87500</v>
          </cell>
        </row>
        <row r="99">
          <cell r="K99">
            <v>44145</v>
          </cell>
          <cell r="M99">
            <v>141661.33636092619</v>
          </cell>
          <cell r="N99">
            <v>124465.63802499617</v>
          </cell>
          <cell r="O99">
            <v>109754.13961194902</v>
          </cell>
          <cell r="P99">
            <v>87500</v>
          </cell>
        </row>
        <row r="100">
          <cell r="K100">
            <v>44144</v>
          </cell>
          <cell r="M100">
            <v>141869.39854248878</v>
          </cell>
          <cell r="N100">
            <v>124828.50909191223</v>
          </cell>
          <cell r="O100">
            <v>109754.13961194902</v>
          </cell>
          <cell r="P100">
            <v>87500</v>
          </cell>
        </row>
        <row r="101">
          <cell r="K101">
            <v>44141</v>
          </cell>
          <cell r="M101">
            <v>140108.83754888634</v>
          </cell>
          <cell r="N101">
            <v>123739.88357583851</v>
          </cell>
          <cell r="O101">
            <v>109754.13961194902</v>
          </cell>
          <cell r="P101">
            <v>87500</v>
          </cell>
        </row>
        <row r="102">
          <cell r="K102">
            <v>44140</v>
          </cell>
          <cell r="M102">
            <v>140140.84219062774</v>
          </cell>
          <cell r="N102">
            <v>123860.84470325238</v>
          </cell>
          <cell r="O102">
            <v>109754.13961194902</v>
          </cell>
          <cell r="P102">
            <v>87500</v>
          </cell>
        </row>
        <row r="103">
          <cell r="K103">
            <v>44139</v>
          </cell>
          <cell r="M103">
            <v>137459.99189708699</v>
          </cell>
          <cell r="N103">
            <v>122772.2315025042</v>
          </cell>
          <cell r="O103">
            <v>109754.13961194902</v>
          </cell>
          <cell r="P103">
            <v>87500</v>
          </cell>
        </row>
        <row r="104">
          <cell r="K104">
            <v>44138</v>
          </cell>
          <cell r="M104">
            <v>134455.0262840511</v>
          </cell>
          <cell r="N104">
            <v>121078.82498001223</v>
          </cell>
          <cell r="O104">
            <v>109754.13961194902</v>
          </cell>
          <cell r="P104">
            <v>87500</v>
          </cell>
        </row>
        <row r="105">
          <cell r="K105">
            <v>44137</v>
          </cell>
          <cell r="M105">
            <v>132122.28498817451</v>
          </cell>
          <cell r="N105">
            <v>120111.16059135238</v>
          </cell>
          <cell r="O105">
            <v>109754.13961194902</v>
          </cell>
          <cell r="P105">
            <v>87500</v>
          </cell>
        </row>
        <row r="106">
          <cell r="K106">
            <v>44134</v>
          </cell>
          <cell r="M106">
            <v>130657.81514610928</v>
          </cell>
          <cell r="N106">
            <v>119748.27720911079</v>
          </cell>
          <cell r="O106">
            <v>109754.13961194902</v>
          </cell>
          <cell r="P106">
            <v>87500</v>
          </cell>
        </row>
        <row r="107">
          <cell r="K107">
            <v>44133</v>
          </cell>
          <cell r="M107">
            <v>132034.25641832792</v>
          </cell>
          <cell r="N107">
            <v>120353.07053085457</v>
          </cell>
          <cell r="O107">
            <v>109754.13961194902</v>
          </cell>
          <cell r="P107">
            <v>87500</v>
          </cell>
        </row>
        <row r="108">
          <cell r="K108">
            <v>44132</v>
          </cell>
          <cell r="M108">
            <v>130705.82851077008</v>
          </cell>
          <cell r="N108">
            <v>120232.10940344071</v>
          </cell>
          <cell r="O108">
            <v>109754.13961194902</v>
          </cell>
          <cell r="P108">
            <v>87500</v>
          </cell>
        </row>
        <row r="109">
          <cell r="K109">
            <v>44131</v>
          </cell>
          <cell r="M109">
            <v>135331.30750105079</v>
          </cell>
          <cell r="N109">
            <v>121804.56711384436</v>
          </cell>
          <cell r="O109">
            <v>109754.13961194902</v>
          </cell>
          <cell r="P109">
            <v>87500</v>
          </cell>
        </row>
        <row r="110">
          <cell r="K110">
            <v>44130</v>
          </cell>
          <cell r="M110">
            <v>135799.46291452835</v>
          </cell>
          <cell r="N110">
            <v>122046.48936867209</v>
          </cell>
          <cell r="O110">
            <v>109754.13961194902</v>
          </cell>
          <cell r="P110">
            <v>87500</v>
          </cell>
        </row>
        <row r="111">
          <cell r="K111">
            <v>44127</v>
          </cell>
          <cell r="M111">
            <v>138356.27471475891</v>
          </cell>
          <cell r="N111">
            <v>123014.15375733194</v>
          </cell>
          <cell r="O111">
            <v>109754.13961194902</v>
          </cell>
          <cell r="P111">
            <v>87500</v>
          </cell>
        </row>
        <row r="112">
          <cell r="K112">
            <v>44126</v>
          </cell>
          <cell r="M112">
            <v>137888.11930128137</v>
          </cell>
          <cell r="N112">
            <v>122772.2315025042</v>
          </cell>
          <cell r="O112">
            <v>109754.13961194902</v>
          </cell>
          <cell r="P112">
            <v>87500</v>
          </cell>
        </row>
        <row r="113">
          <cell r="K113">
            <v>44125</v>
          </cell>
          <cell r="M113">
            <v>137135.88898156121</v>
          </cell>
          <cell r="N113">
            <v>122651.28269041587</v>
          </cell>
          <cell r="O113">
            <v>109754.13961194902</v>
          </cell>
          <cell r="P113">
            <v>87500</v>
          </cell>
        </row>
        <row r="114">
          <cell r="K114">
            <v>44124</v>
          </cell>
          <cell r="M114">
            <v>137395.96980950679</v>
          </cell>
          <cell r="N114">
            <v>122651.28269041587</v>
          </cell>
          <cell r="O114">
            <v>109754.13961194902</v>
          </cell>
          <cell r="P114">
            <v>87500</v>
          </cell>
        </row>
        <row r="115">
          <cell r="K115">
            <v>44123</v>
          </cell>
          <cell r="M115">
            <v>136847.79638962707</v>
          </cell>
          <cell r="N115">
            <v>122530.32156300201</v>
          </cell>
          <cell r="O115">
            <v>109754.13961194902</v>
          </cell>
          <cell r="P115">
            <v>87500</v>
          </cell>
        </row>
        <row r="116">
          <cell r="K116">
            <v>44120</v>
          </cell>
          <cell r="M116">
            <v>138960.47206274388</v>
          </cell>
          <cell r="N116">
            <v>123377.01250892246</v>
          </cell>
          <cell r="O116">
            <v>109754.13961194902</v>
          </cell>
          <cell r="P116">
            <v>87500</v>
          </cell>
        </row>
        <row r="117">
          <cell r="K117">
            <v>44119</v>
          </cell>
          <cell r="M117">
            <v>139044.49535086824</v>
          </cell>
          <cell r="N117">
            <v>123377.01250892246</v>
          </cell>
          <cell r="O117">
            <v>109754.13961194902</v>
          </cell>
          <cell r="P117">
            <v>87500</v>
          </cell>
        </row>
        <row r="118">
          <cell r="K118">
            <v>44118</v>
          </cell>
          <cell r="M118">
            <v>139216.54760896726</v>
          </cell>
          <cell r="N118">
            <v>123497.97363633632</v>
          </cell>
          <cell r="O118">
            <v>109754.13961194902</v>
          </cell>
          <cell r="P118">
            <v>87500</v>
          </cell>
        </row>
        <row r="119">
          <cell r="K119">
            <v>44117</v>
          </cell>
          <cell r="M119">
            <v>140096.83410768915</v>
          </cell>
          <cell r="N119">
            <v>123981.81814599178</v>
          </cell>
          <cell r="O119">
            <v>109754.13961194902</v>
          </cell>
          <cell r="P119">
            <v>87500</v>
          </cell>
        </row>
        <row r="120">
          <cell r="K120">
            <v>44116</v>
          </cell>
          <cell r="M120">
            <v>141017.12380775547</v>
          </cell>
          <cell r="N120">
            <v>124223.74040081952</v>
          </cell>
          <cell r="O120">
            <v>109754.13961194902</v>
          </cell>
          <cell r="P120">
            <v>87500</v>
          </cell>
        </row>
        <row r="121">
          <cell r="K121">
            <v>44113</v>
          </cell>
          <cell r="M121">
            <v>138784.41452292266</v>
          </cell>
          <cell r="N121">
            <v>123135.1148847458</v>
          </cell>
          <cell r="O121">
            <v>109754.13961194902</v>
          </cell>
          <cell r="P121">
            <v>87500</v>
          </cell>
        </row>
        <row r="122">
          <cell r="K122">
            <v>44112</v>
          </cell>
          <cell r="M122">
            <v>137556.01862640859</v>
          </cell>
          <cell r="N122">
            <v>122530.32156300201</v>
          </cell>
          <cell r="O122">
            <v>109754.13961194902</v>
          </cell>
          <cell r="P122">
            <v>87500</v>
          </cell>
        </row>
        <row r="123">
          <cell r="K123">
            <v>44111</v>
          </cell>
          <cell r="M123">
            <v>136347.6363344081</v>
          </cell>
          <cell r="N123">
            <v>122046.48936867209</v>
          </cell>
          <cell r="O123">
            <v>109754.13961194902</v>
          </cell>
          <cell r="P123">
            <v>87500</v>
          </cell>
        </row>
        <row r="124">
          <cell r="K124">
            <v>44110</v>
          </cell>
          <cell r="M124">
            <v>134014.88303469017</v>
          </cell>
          <cell r="N124">
            <v>121320.73491951443</v>
          </cell>
          <cell r="O124">
            <v>109754.13961194902</v>
          </cell>
          <cell r="P124">
            <v>87500</v>
          </cell>
        </row>
        <row r="125">
          <cell r="K125">
            <v>44109</v>
          </cell>
          <cell r="M125">
            <v>135947.50829023295</v>
          </cell>
          <cell r="N125">
            <v>121925.52824125822</v>
          </cell>
          <cell r="O125">
            <v>109754.13961194902</v>
          </cell>
          <cell r="P125">
            <v>87500</v>
          </cell>
        </row>
        <row r="126">
          <cell r="K126">
            <v>44106</v>
          </cell>
          <cell r="M126">
            <v>133578.74466692336</v>
          </cell>
          <cell r="N126">
            <v>121320.73491951443</v>
          </cell>
          <cell r="O126">
            <v>109754.13961194902</v>
          </cell>
          <cell r="P126">
            <v>87500</v>
          </cell>
        </row>
        <row r="127">
          <cell r="K127">
            <v>44105</v>
          </cell>
          <cell r="M127">
            <v>134859.15960994846</v>
          </cell>
          <cell r="N127">
            <v>121683.61830175603</v>
          </cell>
          <cell r="O127">
            <v>109754.13961194902</v>
          </cell>
          <cell r="P127">
            <v>87500</v>
          </cell>
        </row>
        <row r="128">
          <cell r="K128">
            <v>44104</v>
          </cell>
          <cell r="M128">
            <v>133998.88671574014</v>
          </cell>
          <cell r="N128">
            <v>121320.73491951443</v>
          </cell>
          <cell r="O128">
            <v>109754.13961194902</v>
          </cell>
          <cell r="P128">
            <v>87500</v>
          </cell>
        </row>
        <row r="129">
          <cell r="K129">
            <v>44103</v>
          </cell>
          <cell r="M129">
            <v>132990.55604185787</v>
          </cell>
          <cell r="N129">
            <v>120957.86385259837</v>
          </cell>
          <cell r="O129">
            <v>109754.13961194902</v>
          </cell>
          <cell r="P129">
            <v>87500</v>
          </cell>
        </row>
        <row r="130">
          <cell r="K130">
            <v>44102</v>
          </cell>
          <cell r="M130">
            <v>133718.79188315294</v>
          </cell>
          <cell r="N130">
            <v>121199.7861074261</v>
          </cell>
          <cell r="O130">
            <v>109754.13961194902</v>
          </cell>
          <cell r="P130">
            <v>87500</v>
          </cell>
        </row>
        <row r="131">
          <cell r="K131">
            <v>44099</v>
          </cell>
          <cell r="M131">
            <v>131534.09636310898</v>
          </cell>
          <cell r="N131">
            <v>120111.16059135238</v>
          </cell>
          <cell r="O131">
            <v>109754.13961194902</v>
          </cell>
          <cell r="P131">
            <v>87500</v>
          </cell>
        </row>
        <row r="132">
          <cell r="K132">
            <v>44098</v>
          </cell>
          <cell r="M132">
            <v>129441.4222906644</v>
          </cell>
          <cell r="N132">
            <v>119506.37958493413</v>
          </cell>
          <cell r="O132">
            <v>109754.13961194902</v>
          </cell>
          <cell r="P132">
            <v>87500</v>
          </cell>
        </row>
        <row r="133">
          <cell r="K133">
            <v>44097</v>
          </cell>
          <cell r="M133">
            <v>129097.31817459442</v>
          </cell>
          <cell r="N133">
            <v>119627.32839702246</v>
          </cell>
          <cell r="O133">
            <v>109754.13961194902</v>
          </cell>
          <cell r="P133">
            <v>87500</v>
          </cell>
        </row>
        <row r="134">
          <cell r="K134">
            <v>44096</v>
          </cell>
          <cell r="M134">
            <v>132162.28818951893</v>
          </cell>
          <cell r="N134">
            <v>120594.99278568231</v>
          </cell>
          <cell r="O134">
            <v>109754.13961194902</v>
          </cell>
          <cell r="P134">
            <v>87500</v>
          </cell>
        </row>
        <row r="135">
          <cell r="K135">
            <v>44095</v>
          </cell>
          <cell r="M135">
            <v>130829.86700408025</v>
          </cell>
          <cell r="N135">
            <v>119869.23833652465</v>
          </cell>
          <cell r="O135">
            <v>109754.13961194902</v>
          </cell>
          <cell r="P135">
            <v>87500</v>
          </cell>
        </row>
        <row r="136">
          <cell r="K136">
            <v>44092</v>
          </cell>
          <cell r="M136">
            <v>132302.33540574851</v>
          </cell>
          <cell r="N136">
            <v>120836.9027251845</v>
          </cell>
          <cell r="O136">
            <v>109754.13961194902</v>
          </cell>
          <cell r="P136">
            <v>87500</v>
          </cell>
        </row>
        <row r="137">
          <cell r="K137">
            <v>44091</v>
          </cell>
          <cell r="M137">
            <v>134379.00075527368</v>
          </cell>
          <cell r="N137">
            <v>121683.61830175603</v>
          </cell>
          <cell r="O137">
            <v>109754.13961194902</v>
          </cell>
          <cell r="P137">
            <v>87500</v>
          </cell>
        </row>
        <row r="138">
          <cell r="K138">
            <v>44090</v>
          </cell>
          <cell r="M138">
            <v>135571.38672832417</v>
          </cell>
          <cell r="N138">
            <v>122409.36043558814</v>
          </cell>
          <cell r="O138">
            <v>109754.13961194902</v>
          </cell>
          <cell r="P138">
            <v>87500</v>
          </cell>
        </row>
        <row r="139">
          <cell r="K139">
            <v>44089</v>
          </cell>
          <cell r="M139">
            <v>136111.56198872888</v>
          </cell>
          <cell r="N139">
            <v>122651.28269041587</v>
          </cell>
          <cell r="O139">
            <v>109754.13961194902</v>
          </cell>
          <cell r="P139">
            <v>87500</v>
          </cell>
        </row>
        <row r="140">
          <cell r="K140">
            <v>44088</v>
          </cell>
          <cell r="M140">
            <v>135427.33423037239</v>
          </cell>
          <cell r="N140">
            <v>122288.38699284877</v>
          </cell>
          <cell r="O140">
            <v>109754.13961194902</v>
          </cell>
          <cell r="P140">
            <v>87500</v>
          </cell>
        </row>
        <row r="141">
          <cell r="K141">
            <v>44085</v>
          </cell>
          <cell r="M141">
            <v>133666.773636898</v>
          </cell>
          <cell r="N141">
            <v>121199.7861074261</v>
          </cell>
          <cell r="O141">
            <v>109754.13961194902</v>
          </cell>
          <cell r="P141">
            <v>87500</v>
          </cell>
        </row>
        <row r="142">
          <cell r="K142">
            <v>44084</v>
          </cell>
          <cell r="M142">
            <v>133598.75867156495</v>
          </cell>
          <cell r="N142">
            <v>121441.69604692829</v>
          </cell>
          <cell r="O142">
            <v>109754.13961194902</v>
          </cell>
          <cell r="P142">
            <v>87500</v>
          </cell>
        </row>
        <row r="143">
          <cell r="K143">
            <v>44083</v>
          </cell>
          <cell r="M143">
            <v>135959.51173143016</v>
          </cell>
          <cell r="N143">
            <v>122530.32156300201</v>
          </cell>
          <cell r="O143">
            <v>109754.13961194902</v>
          </cell>
          <cell r="P143">
            <v>87500</v>
          </cell>
        </row>
        <row r="144">
          <cell r="K144">
            <v>44082</v>
          </cell>
          <cell r="M144">
            <v>133326.66199845279</v>
          </cell>
          <cell r="N144">
            <v>121683.61830175603</v>
          </cell>
          <cell r="O144">
            <v>109754.13961194902</v>
          </cell>
          <cell r="P144">
            <v>87500</v>
          </cell>
        </row>
        <row r="145">
          <cell r="K145">
            <v>44078</v>
          </cell>
          <cell r="M145">
            <v>137071.866893981</v>
          </cell>
          <cell r="N145">
            <v>123135.1148847458</v>
          </cell>
          <cell r="O145">
            <v>109754.13961194902</v>
          </cell>
          <cell r="P145">
            <v>87500</v>
          </cell>
        </row>
        <row r="146">
          <cell r="K146">
            <v>44077</v>
          </cell>
          <cell r="M146">
            <v>138200.23117957931</v>
          </cell>
          <cell r="N146">
            <v>124102.77927340567</v>
          </cell>
          <cell r="O146">
            <v>109754.13961194902</v>
          </cell>
          <cell r="P146">
            <v>87500</v>
          </cell>
        </row>
        <row r="147">
          <cell r="K147">
            <v>44076</v>
          </cell>
          <cell r="M147">
            <v>143125.80620299143</v>
          </cell>
          <cell r="N147">
            <v>125433.30241365603</v>
          </cell>
          <cell r="O147">
            <v>109754.13961194902</v>
          </cell>
          <cell r="P147">
            <v>87500</v>
          </cell>
        </row>
        <row r="148">
          <cell r="K148">
            <v>44075</v>
          </cell>
          <cell r="M148">
            <v>141085.15077692983</v>
          </cell>
          <cell r="N148">
            <v>124949.4702193261</v>
          </cell>
          <cell r="O148">
            <v>109330.78644191034</v>
          </cell>
          <cell r="P148">
            <v>87500</v>
          </cell>
        </row>
        <row r="149">
          <cell r="K149">
            <v>44074</v>
          </cell>
          <cell r="M149">
            <v>139768.72631056921</v>
          </cell>
          <cell r="N149">
            <v>124707.5602798239</v>
          </cell>
          <cell r="O149">
            <v>109119.11524484592</v>
          </cell>
          <cell r="P149">
            <v>87500</v>
          </cell>
        </row>
        <row r="150">
          <cell r="K150">
            <v>44071</v>
          </cell>
          <cell r="M150">
            <v>140276.88452526316</v>
          </cell>
          <cell r="N150">
            <v>124707.5602798239</v>
          </cell>
          <cell r="O150">
            <v>109119.11524484592</v>
          </cell>
          <cell r="P150">
            <v>87500</v>
          </cell>
        </row>
        <row r="151">
          <cell r="K151">
            <v>44070</v>
          </cell>
          <cell r="M151">
            <v>139376.59642586907</v>
          </cell>
          <cell r="N151">
            <v>124465.63802499617</v>
          </cell>
          <cell r="O151">
            <v>108801.60306129436</v>
          </cell>
          <cell r="P151">
            <v>87500</v>
          </cell>
        </row>
        <row r="152">
          <cell r="K152">
            <v>44069</v>
          </cell>
          <cell r="M152">
            <v>139072.50711485682</v>
          </cell>
          <cell r="N152">
            <v>124344.68921290785</v>
          </cell>
          <cell r="O152">
            <v>108801.60306129436</v>
          </cell>
          <cell r="P152">
            <v>87500</v>
          </cell>
        </row>
        <row r="153">
          <cell r="K153">
            <v>44068</v>
          </cell>
          <cell r="M153">
            <v>137692.060560916</v>
          </cell>
          <cell r="N153">
            <v>123860.84470325238</v>
          </cell>
          <cell r="O153">
            <v>108272.39812885869</v>
          </cell>
          <cell r="P153">
            <v>87500</v>
          </cell>
        </row>
        <row r="154">
          <cell r="K154">
            <v>44067</v>
          </cell>
          <cell r="M154">
            <v>137211.91411021058</v>
          </cell>
          <cell r="N154">
            <v>123497.97363633632</v>
          </cell>
          <cell r="O154">
            <v>108272.39812885869</v>
          </cell>
          <cell r="P154">
            <v>87500</v>
          </cell>
        </row>
        <row r="155">
          <cell r="K155">
            <v>44064</v>
          </cell>
          <cell r="M155">
            <v>135835.47283799193</v>
          </cell>
          <cell r="N155">
            <v>123014.15375733194</v>
          </cell>
          <cell r="O155">
            <v>108272.39812885869</v>
          </cell>
          <cell r="P155">
            <v>87500</v>
          </cell>
        </row>
        <row r="156">
          <cell r="K156">
            <v>44063</v>
          </cell>
          <cell r="M156">
            <v>135355.31438344522</v>
          </cell>
          <cell r="N156">
            <v>122651.28269041587</v>
          </cell>
          <cell r="O156">
            <v>108272.39812885869</v>
          </cell>
          <cell r="P156">
            <v>87500</v>
          </cell>
        </row>
        <row r="157">
          <cell r="K157">
            <v>44062</v>
          </cell>
          <cell r="M157">
            <v>134935.18473859783</v>
          </cell>
          <cell r="N157">
            <v>122651.28269041587</v>
          </cell>
          <cell r="O157">
            <v>108272.39812885869</v>
          </cell>
          <cell r="P157">
            <v>87500</v>
          </cell>
        </row>
        <row r="158">
          <cell r="K158">
            <v>44061</v>
          </cell>
          <cell r="M158">
            <v>135499.366881397</v>
          </cell>
          <cell r="N158">
            <v>122772.2315025042</v>
          </cell>
          <cell r="O158">
            <v>108272.39812885869</v>
          </cell>
          <cell r="P158">
            <v>87500</v>
          </cell>
        </row>
        <row r="159">
          <cell r="K159">
            <v>44060</v>
          </cell>
          <cell r="M159">
            <v>135207.26900774066</v>
          </cell>
          <cell r="N159">
            <v>122651.28269041587</v>
          </cell>
          <cell r="O159">
            <v>108272.39812885869</v>
          </cell>
          <cell r="P159">
            <v>87500</v>
          </cell>
        </row>
        <row r="160">
          <cell r="K160">
            <v>44057</v>
          </cell>
          <cell r="M160">
            <v>134779.12879944884</v>
          </cell>
          <cell r="N160">
            <v>122288.38699284877</v>
          </cell>
          <cell r="O160">
            <v>108272.39812885869</v>
          </cell>
          <cell r="P160">
            <v>87500</v>
          </cell>
        </row>
        <row r="161">
          <cell r="K161">
            <v>44056</v>
          </cell>
          <cell r="M161">
            <v>134775.12391785471</v>
          </cell>
          <cell r="N161">
            <v>122409.36043558814</v>
          </cell>
          <cell r="O161">
            <v>108272.39812885869</v>
          </cell>
          <cell r="P161">
            <v>87500</v>
          </cell>
        </row>
        <row r="162">
          <cell r="K162">
            <v>44055</v>
          </cell>
          <cell r="M162">
            <v>135019.20802672222</v>
          </cell>
          <cell r="N162">
            <v>122530.32156300201</v>
          </cell>
          <cell r="O162">
            <v>108272.39812885869</v>
          </cell>
          <cell r="P162">
            <v>87500</v>
          </cell>
        </row>
        <row r="163">
          <cell r="K163">
            <v>44054</v>
          </cell>
          <cell r="M163">
            <v>133162.60829995686</v>
          </cell>
          <cell r="N163">
            <v>121683.61830175603</v>
          </cell>
          <cell r="O163">
            <v>108272.39812885869</v>
          </cell>
          <cell r="P163">
            <v>87500</v>
          </cell>
        </row>
        <row r="164">
          <cell r="K164">
            <v>44053</v>
          </cell>
          <cell r="M164">
            <v>134270.97058475489</v>
          </cell>
          <cell r="N164">
            <v>122167.43818076041</v>
          </cell>
          <cell r="O164">
            <v>108272.39812885869</v>
          </cell>
          <cell r="P164">
            <v>87500</v>
          </cell>
        </row>
        <row r="165">
          <cell r="K165">
            <v>44050</v>
          </cell>
          <cell r="M165">
            <v>133870.84254057973</v>
          </cell>
          <cell r="N165">
            <v>122046.48936867209</v>
          </cell>
          <cell r="O165">
            <v>108272.39812885869</v>
          </cell>
          <cell r="P165">
            <v>87500</v>
          </cell>
        </row>
        <row r="166">
          <cell r="K166">
            <v>44049</v>
          </cell>
          <cell r="M166">
            <v>133774.80380741681</v>
          </cell>
          <cell r="N166">
            <v>122046.48936867209</v>
          </cell>
          <cell r="O166">
            <v>108272.39812885869</v>
          </cell>
          <cell r="P166">
            <v>87500</v>
          </cell>
        </row>
        <row r="167">
          <cell r="K167">
            <v>44048</v>
          </cell>
          <cell r="M167">
            <v>132886.51874909186</v>
          </cell>
          <cell r="N167">
            <v>121562.65717434215</v>
          </cell>
          <cell r="O167">
            <v>108272.39812885869</v>
          </cell>
          <cell r="P167">
            <v>87500</v>
          </cell>
        </row>
        <row r="168">
          <cell r="K168">
            <v>44047</v>
          </cell>
          <cell r="M168">
            <v>132066.26146019736</v>
          </cell>
          <cell r="N168">
            <v>121199.7861074261</v>
          </cell>
          <cell r="O168">
            <v>108272.39812885869</v>
          </cell>
          <cell r="P168">
            <v>87500</v>
          </cell>
        </row>
        <row r="169">
          <cell r="K169">
            <v>44046</v>
          </cell>
          <cell r="M169">
            <v>131558.10324550339</v>
          </cell>
          <cell r="N169">
            <v>121078.82498001223</v>
          </cell>
          <cell r="O169">
            <v>108272.39812885869</v>
          </cell>
          <cell r="P169">
            <v>87500</v>
          </cell>
        </row>
        <row r="170">
          <cell r="K170">
            <v>44043</v>
          </cell>
          <cell r="M170">
            <v>130649.8045826649</v>
          </cell>
          <cell r="N170">
            <v>120474.03165826845</v>
          </cell>
          <cell r="O170">
            <v>108272.39812885869</v>
          </cell>
          <cell r="P170">
            <v>87500</v>
          </cell>
        </row>
        <row r="171">
          <cell r="K171">
            <v>44042</v>
          </cell>
          <cell r="M171">
            <v>129625.47758983259</v>
          </cell>
          <cell r="N171">
            <v>120232.10940344071</v>
          </cell>
          <cell r="O171">
            <v>108272.39812885869</v>
          </cell>
          <cell r="P171">
            <v>87500</v>
          </cell>
        </row>
        <row r="172">
          <cell r="K172">
            <v>44041</v>
          </cell>
          <cell r="M172">
            <v>130089.62772158794</v>
          </cell>
          <cell r="N172">
            <v>120232.10940344071</v>
          </cell>
          <cell r="O172">
            <v>108272.39812885869</v>
          </cell>
          <cell r="P172">
            <v>87500</v>
          </cell>
        </row>
        <row r="173">
          <cell r="K173">
            <v>44040</v>
          </cell>
          <cell r="M173">
            <v>128509.12914940085</v>
          </cell>
          <cell r="N173">
            <v>119506.37958493413</v>
          </cell>
          <cell r="O173">
            <v>108272.39812885869</v>
          </cell>
          <cell r="P173">
            <v>87500</v>
          </cell>
        </row>
        <row r="174">
          <cell r="K174">
            <v>44039</v>
          </cell>
          <cell r="M174">
            <v>129329.38683842341</v>
          </cell>
          <cell r="N174">
            <v>119869.23833652465</v>
          </cell>
          <cell r="O174">
            <v>108272.39812885869</v>
          </cell>
          <cell r="P174">
            <v>87500</v>
          </cell>
        </row>
        <row r="175">
          <cell r="K175">
            <v>44036</v>
          </cell>
          <cell r="M175">
            <v>128393.08881556569</v>
          </cell>
          <cell r="N175">
            <v>119385.41845752027</v>
          </cell>
          <cell r="O175">
            <v>108272.39812885869</v>
          </cell>
          <cell r="P175">
            <v>87500</v>
          </cell>
        </row>
        <row r="176">
          <cell r="K176">
            <v>44035</v>
          </cell>
          <cell r="M176">
            <v>129225.3495456574</v>
          </cell>
          <cell r="N176">
            <v>119869.23833652465</v>
          </cell>
          <cell r="O176">
            <v>108272.39812885869</v>
          </cell>
          <cell r="P176">
            <v>87500</v>
          </cell>
        </row>
        <row r="177">
          <cell r="K177">
            <v>44034</v>
          </cell>
          <cell r="M177">
            <v>130785.84651717226</v>
          </cell>
          <cell r="N177">
            <v>120594.99278568231</v>
          </cell>
          <cell r="O177">
            <v>108272.39812885869</v>
          </cell>
          <cell r="P177">
            <v>87500</v>
          </cell>
        </row>
        <row r="178">
          <cell r="K178">
            <v>44033</v>
          </cell>
          <cell r="M178">
            <v>130045.61963864934</v>
          </cell>
          <cell r="N178">
            <v>120232.10940344071</v>
          </cell>
          <cell r="O178">
            <v>108272.39812885869</v>
          </cell>
          <cell r="P178">
            <v>87500</v>
          </cell>
        </row>
        <row r="179">
          <cell r="K179">
            <v>44032</v>
          </cell>
          <cell r="M179">
            <v>129769.53008778434</v>
          </cell>
          <cell r="N179">
            <v>120111.16059135238</v>
          </cell>
          <cell r="O179">
            <v>108272.39812885869</v>
          </cell>
          <cell r="P179">
            <v>87500</v>
          </cell>
        </row>
        <row r="180">
          <cell r="K180">
            <v>44029</v>
          </cell>
          <cell r="M180">
            <v>128729.19477216067</v>
          </cell>
          <cell r="N180">
            <v>119627.32839702246</v>
          </cell>
          <cell r="O180">
            <v>108272.39812885869</v>
          </cell>
          <cell r="P180">
            <v>87500</v>
          </cell>
        </row>
        <row r="181">
          <cell r="K181">
            <v>44028</v>
          </cell>
          <cell r="M181">
            <v>128357.0788921021</v>
          </cell>
          <cell r="N181">
            <v>119506.37958493413</v>
          </cell>
          <cell r="O181">
            <v>108272.39812885869</v>
          </cell>
          <cell r="P181">
            <v>87500</v>
          </cell>
        </row>
        <row r="182">
          <cell r="K182">
            <v>44027</v>
          </cell>
          <cell r="M182">
            <v>128781.21341854364</v>
          </cell>
          <cell r="N182">
            <v>119748.27720911079</v>
          </cell>
          <cell r="O182">
            <v>108272.39812885869</v>
          </cell>
          <cell r="P182">
            <v>87500</v>
          </cell>
        </row>
        <row r="183">
          <cell r="K183">
            <v>44026</v>
          </cell>
          <cell r="M183">
            <v>127608.84105000674</v>
          </cell>
          <cell r="N183">
            <v>119022.53507527865</v>
          </cell>
          <cell r="O183">
            <v>108272.39812885869</v>
          </cell>
          <cell r="P183">
            <v>87500</v>
          </cell>
        </row>
        <row r="184">
          <cell r="K184">
            <v>44025</v>
          </cell>
          <cell r="M184">
            <v>125976.31182759532</v>
          </cell>
          <cell r="N184">
            <v>119022.53507527865</v>
          </cell>
          <cell r="O184">
            <v>108272.39812885869</v>
          </cell>
          <cell r="P184">
            <v>87500</v>
          </cell>
        </row>
        <row r="185">
          <cell r="K185">
            <v>44022</v>
          </cell>
          <cell r="M185">
            <v>127076.66394907702</v>
          </cell>
          <cell r="N185">
            <v>119143.49620269254</v>
          </cell>
          <cell r="O185">
            <v>108272.39812885869</v>
          </cell>
          <cell r="P185">
            <v>87500</v>
          </cell>
        </row>
        <row r="186">
          <cell r="K186">
            <v>44021</v>
          </cell>
          <cell r="M186">
            <v>125792.25652842714</v>
          </cell>
          <cell r="N186">
            <v>118538.70288094872</v>
          </cell>
          <cell r="O186">
            <v>108272.39812885869</v>
          </cell>
          <cell r="P186">
            <v>87500</v>
          </cell>
        </row>
        <row r="187">
          <cell r="K187">
            <v>44020</v>
          </cell>
          <cell r="M187">
            <v>126512.48220640591</v>
          </cell>
          <cell r="N187">
            <v>118659.66400836261</v>
          </cell>
          <cell r="O187">
            <v>108272.39812885869</v>
          </cell>
          <cell r="P187">
            <v>87500</v>
          </cell>
        </row>
        <row r="188">
          <cell r="K188">
            <v>44019</v>
          </cell>
          <cell r="M188">
            <v>125552.17730115377</v>
          </cell>
          <cell r="N188">
            <v>118538.70288094872</v>
          </cell>
          <cell r="O188">
            <v>108272.39812885869</v>
          </cell>
          <cell r="P188">
            <v>87500</v>
          </cell>
        </row>
        <row r="189">
          <cell r="K189">
            <v>44018</v>
          </cell>
          <cell r="M189">
            <v>126860.59160419807</v>
          </cell>
          <cell r="N189">
            <v>118780.61282045094</v>
          </cell>
          <cell r="O189">
            <v>108272.39812885869</v>
          </cell>
          <cell r="P189">
            <v>87500</v>
          </cell>
        </row>
        <row r="190">
          <cell r="K190">
            <v>44014</v>
          </cell>
          <cell r="M190">
            <v>124931.98363421882</v>
          </cell>
          <cell r="N190">
            <v>118054.88300194436</v>
          </cell>
          <cell r="O190">
            <v>108272.39812885869</v>
          </cell>
          <cell r="P190">
            <v>87500</v>
          </cell>
        </row>
        <row r="191">
          <cell r="K191">
            <v>44013</v>
          </cell>
          <cell r="M191">
            <v>124247.75587586232</v>
          </cell>
          <cell r="N191">
            <v>117812.96074711659</v>
          </cell>
          <cell r="O191">
            <v>108272.39812885869</v>
          </cell>
          <cell r="P191">
            <v>87500</v>
          </cell>
        </row>
        <row r="192">
          <cell r="K192">
            <v>44012</v>
          </cell>
          <cell r="M192">
            <v>123383.47769993181</v>
          </cell>
          <cell r="N192">
            <v>117329.11623746116</v>
          </cell>
          <cell r="O192">
            <v>108272.39812885869</v>
          </cell>
          <cell r="P192">
            <v>87500</v>
          </cell>
        </row>
        <row r="193">
          <cell r="K193">
            <v>44011</v>
          </cell>
          <cell r="M193">
            <v>121822.98072841695</v>
          </cell>
          <cell r="N193">
            <v>116724.3352310429</v>
          </cell>
          <cell r="O193">
            <v>108272.39812885869</v>
          </cell>
          <cell r="P193">
            <v>87500</v>
          </cell>
        </row>
        <row r="194">
          <cell r="K194">
            <v>44008</v>
          </cell>
          <cell r="M194">
            <v>120058.41485322035</v>
          </cell>
          <cell r="N194">
            <v>116361.46416412685</v>
          </cell>
          <cell r="O194">
            <v>108272.39812885869</v>
          </cell>
          <cell r="P194">
            <v>87500</v>
          </cell>
        </row>
        <row r="195">
          <cell r="K195">
            <v>44007</v>
          </cell>
          <cell r="M195">
            <v>122979.35677800383</v>
          </cell>
          <cell r="N195">
            <v>117087.21861328451</v>
          </cell>
          <cell r="O195">
            <v>108272.39812885869</v>
          </cell>
          <cell r="P195">
            <v>87500</v>
          </cell>
        </row>
        <row r="196">
          <cell r="K196">
            <v>44006</v>
          </cell>
          <cell r="M196">
            <v>121674.93535271235</v>
          </cell>
          <cell r="N196">
            <v>117208.16742537283</v>
          </cell>
          <cell r="O196">
            <v>108272.39812885869</v>
          </cell>
          <cell r="P196">
            <v>87500</v>
          </cell>
        </row>
        <row r="197">
          <cell r="K197">
            <v>44005</v>
          </cell>
          <cell r="M197">
            <v>124859.95138332226</v>
          </cell>
          <cell r="N197">
            <v>118296.79294144655</v>
          </cell>
          <cell r="O197">
            <v>108272.39812885869</v>
          </cell>
          <cell r="P197">
            <v>87500</v>
          </cell>
        </row>
        <row r="198">
          <cell r="K198">
            <v>44004</v>
          </cell>
          <cell r="M198">
            <v>124287.77108104812</v>
          </cell>
          <cell r="N198">
            <v>117933.92187453048</v>
          </cell>
          <cell r="O198">
            <v>108272.39812885869</v>
          </cell>
          <cell r="P198">
            <v>87500</v>
          </cell>
        </row>
        <row r="199">
          <cell r="K199">
            <v>44001</v>
          </cell>
          <cell r="M199">
            <v>123495.52555614218</v>
          </cell>
          <cell r="N199">
            <v>117812.96074711659</v>
          </cell>
          <cell r="O199">
            <v>108272.39812885869</v>
          </cell>
          <cell r="P199">
            <v>87500</v>
          </cell>
        </row>
        <row r="200">
          <cell r="K200">
            <v>44000</v>
          </cell>
          <cell r="M200">
            <v>124751.92121280346</v>
          </cell>
          <cell r="N200">
            <v>118054.88300194436</v>
          </cell>
          <cell r="O200">
            <v>108272.39812885869</v>
          </cell>
          <cell r="P200">
            <v>87500</v>
          </cell>
        </row>
        <row r="201">
          <cell r="K201">
            <v>43999</v>
          </cell>
          <cell r="M201">
            <v>124703.90784814267</v>
          </cell>
          <cell r="N201">
            <v>118175.84412935821</v>
          </cell>
          <cell r="O201">
            <v>108272.39812885869</v>
          </cell>
          <cell r="P201">
            <v>87500</v>
          </cell>
        </row>
        <row r="202">
          <cell r="K202">
            <v>43998</v>
          </cell>
          <cell r="M202">
            <v>125224.0691039058</v>
          </cell>
          <cell r="N202">
            <v>118054.88300194436</v>
          </cell>
          <cell r="O202">
            <v>108272.39812885869</v>
          </cell>
          <cell r="P202">
            <v>87500</v>
          </cell>
        </row>
        <row r="203">
          <cell r="K203">
            <v>43997</v>
          </cell>
          <cell r="M203">
            <v>122859.31116244647</v>
          </cell>
          <cell r="N203">
            <v>117087.21861328451</v>
          </cell>
          <cell r="O203">
            <v>108272.39812885869</v>
          </cell>
          <cell r="P203">
            <v>87500</v>
          </cell>
        </row>
        <row r="204">
          <cell r="K204">
            <v>43994</v>
          </cell>
          <cell r="M204">
            <v>121722.94871737315</v>
          </cell>
          <cell r="N204">
            <v>116724.3352310429</v>
          </cell>
          <cell r="O204">
            <v>108272.39812885869</v>
          </cell>
          <cell r="P204">
            <v>87500</v>
          </cell>
        </row>
        <row r="205">
          <cell r="K205">
            <v>43993</v>
          </cell>
          <cell r="M205">
            <v>120282.4853575743</v>
          </cell>
          <cell r="N205">
            <v>116724.3352310429</v>
          </cell>
          <cell r="O205">
            <v>108272.39812885869</v>
          </cell>
          <cell r="P205">
            <v>87500</v>
          </cell>
        </row>
        <row r="206">
          <cell r="K206">
            <v>43992</v>
          </cell>
          <cell r="M206">
            <v>127640.84609187618</v>
          </cell>
          <cell r="N206">
            <v>119022.53507527865</v>
          </cell>
          <cell r="O206">
            <v>108272.39812885869</v>
          </cell>
          <cell r="P206">
            <v>87500</v>
          </cell>
        </row>
        <row r="207">
          <cell r="K207">
            <v>43991</v>
          </cell>
          <cell r="M207">
            <v>128357.0788921021</v>
          </cell>
          <cell r="N207">
            <v>119506.37958493413</v>
          </cell>
          <cell r="O207">
            <v>108272.39812885869</v>
          </cell>
          <cell r="P207">
            <v>87500</v>
          </cell>
        </row>
        <row r="208">
          <cell r="K208">
            <v>43990</v>
          </cell>
          <cell r="M208">
            <v>129321.38867894838</v>
          </cell>
          <cell r="N208">
            <v>119506.37958493413</v>
          </cell>
          <cell r="O208">
            <v>108272.39812885869</v>
          </cell>
          <cell r="P208">
            <v>87500</v>
          </cell>
        </row>
        <row r="209">
          <cell r="K209">
            <v>43987</v>
          </cell>
          <cell r="M209">
            <v>127776.88802638355</v>
          </cell>
          <cell r="N209">
            <v>118901.5739478648</v>
          </cell>
          <cell r="O209">
            <v>108272.39812885869</v>
          </cell>
          <cell r="P209">
            <v>87500</v>
          </cell>
        </row>
        <row r="210">
          <cell r="K210">
            <v>43986</v>
          </cell>
          <cell r="M210">
            <v>124583.86183245729</v>
          </cell>
          <cell r="N210">
            <v>117450.07736487503</v>
          </cell>
          <cell r="O210">
            <v>108272.39812885869</v>
          </cell>
          <cell r="P210">
            <v>87500</v>
          </cell>
        </row>
        <row r="211">
          <cell r="K211">
            <v>43985</v>
          </cell>
          <cell r="M211">
            <v>124911.97002970529</v>
          </cell>
          <cell r="N211">
            <v>117571.05080761443</v>
          </cell>
          <cell r="O211">
            <v>108272.39812885869</v>
          </cell>
          <cell r="P211">
            <v>87500</v>
          </cell>
        </row>
        <row r="212">
          <cell r="K212">
            <v>43984</v>
          </cell>
          <cell r="M212">
            <v>123271.44264781887</v>
          </cell>
          <cell r="N212">
            <v>116845.29635845675</v>
          </cell>
          <cell r="O212">
            <v>108272.39812885869</v>
          </cell>
          <cell r="P212">
            <v>87500</v>
          </cell>
        </row>
        <row r="213">
          <cell r="K213">
            <v>43983</v>
          </cell>
          <cell r="M213">
            <v>122259.11909618373</v>
          </cell>
          <cell r="N213">
            <v>116482.4252915407</v>
          </cell>
          <cell r="O213">
            <v>108272.39812885869</v>
          </cell>
          <cell r="P213">
            <v>87500</v>
          </cell>
        </row>
        <row r="214">
          <cell r="K214">
            <v>43980</v>
          </cell>
          <cell r="M214">
            <v>121766.96920428112</v>
          </cell>
          <cell r="N214">
            <v>116361.46416412685</v>
          </cell>
          <cell r="O214">
            <v>108272.39812885869</v>
          </cell>
          <cell r="P214">
            <v>87500</v>
          </cell>
        </row>
        <row r="215">
          <cell r="K215">
            <v>43979</v>
          </cell>
          <cell r="M215">
            <v>121226.79394387642</v>
          </cell>
          <cell r="N215">
            <v>116361.46416412685</v>
          </cell>
          <cell r="O215">
            <v>108272.39812885869</v>
          </cell>
          <cell r="P215">
            <v>87500</v>
          </cell>
        </row>
        <row r="216">
          <cell r="K216">
            <v>43978</v>
          </cell>
          <cell r="M216">
            <v>121450.86484835838</v>
          </cell>
          <cell r="N216">
            <v>116119.55422462463</v>
          </cell>
          <cell r="O216">
            <v>108272.39812885869</v>
          </cell>
          <cell r="P216">
            <v>87500</v>
          </cell>
        </row>
        <row r="217">
          <cell r="K217">
            <v>43977</v>
          </cell>
          <cell r="M217">
            <v>119670.29025024241</v>
          </cell>
          <cell r="N217">
            <v>115393.79977546699</v>
          </cell>
          <cell r="O217">
            <v>108272.39812885869</v>
          </cell>
          <cell r="P217">
            <v>87500</v>
          </cell>
        </row>
        <row r="218">
          <cell r="K218">
            <v>43973</v>
          </cell>
          <cell r="M218">
            <v>118213.83017136548</v>
          </cell>
          <cell r="N218">
            <v>114789.01876904872</v>
          </cell>
          <cell r="O218">
            <v>108272.39812885869</v>
          </cell>
          <cell r="P218">
            <v>87500</v>
          </cell>
        </row>
        <row r="219">
          <cell r="K219">
            <v>43972</v>
          </cell>
          <cell r="M219">
            <v>117989.7596670115</v>
          </cell>
          <cell r="N219">
            <v>114668.05764163486</v>
          </cell>
          <cell r="O219">
            <v>108272.39812885869</v>
          </cell>
          <cell r="P219">
            <v>87500</v>
          </cell>
        </row>
        <row r="220">
          <cell r="K220">
            <v>43971</v>
          </cell>
          <cell r="M220">
            <v>118810.01735603409</v>
          </cell>
          <cell r="N220">
            <v>114909.96758113707</v>
          </cell>
          <cell r="O220">
            <v>108272.39812885869</v>
          </cell>
          <cell r="P220">
            <v>87500</v>
          </cell>
        </row>
        <row r="221">
          <cell r="K221">
            <v>43970</v>
          </cell>
          <cell r="M221">
            <v>116825.38545794965</v>
          </cell>
          <cell r="N221">
            <v>114184.21313197941</v>
          </cell>
          <cell r="O221">
            <v>108272.39812885869</v>
          </cell>
          <cell r="P221">
            <v>87500</v>
          </cell>
        </row>
        <row r="222">
          <cell r="K222">
            <v>43969</v>
          </cell>
          <cell r="M222">
            <v>118037.77303167233</v>
          </cell>
          <cell r="N222">
            <v>114426.14770213266</v>
          </cell>
          <cell r="O222">
            <v>108272.39812885869</v>
          </cell>
          <cell r="P222">
            <v>87500</v>
          </cell>
        </row>
        <row r="223">
          <cell r="K223">
            <v>43966</v>
          </cell>
          <cell r="M223">
            <v>114548.65608633686</v>
          </cell>
          <cell r="N223">
            <v>113216.56105864511</v>
          </cell>
          <cell r="O223">
            <v>108272.39812885869</v>
          </cell>
          <cell r="P223">
            <v>87500</v>
          </cell>
        </row>
        <row r="224">
          <cell r="K224">
            <v>43965</v>
          </cell>
          <cell r="M224">
            <v>114024.48914872351</v>
          </cell>
          <cell r="N224">
            <v>113458.48331347281</v>
          </cell>
          <cell r="O224">
            <v>108272.39812885869</v>
          </cell>
          <cell r="P224">
            <v>87500</v>
          </cell>
        </row>
        <row r="225">
          <cell r="K225">
            <v>43964</v>
          </cell>
          <cell r="M225">
            <v>112676.05964049343</v>
          </cell>
          <cell r="N225">
            <v>112853.68999172904</v>
          </cell>
          <cell r="O225">
            <v>108272.39812885869</v>
          </cell>
          <cell r="P225">
            <v>87500</v>
          </cell>
        </row>
        <row r="226">
          <cell r="K226">
            <v>43963</v>
          </cell>
          <cell r="M226">
            <v>114704.7116253578</v>
          </cell>
          <cell r="N226">
            <v>113458.48331347281</v>
          </cell>
          <cell r="O226">
            <v>108272.39812885869</v>
          </cell>
          <cell r="P226">
            <v>87500</v>
          </cell>
        </row>
        <row r="227">
          <cell r="K227">
            <v>43962</v>
          </cell>
          <cell r="M227">
            <v>117037.45292123442</v>
          </cell>
          <cell r="N227">
            <v>114063.2643198911</v>
          </cell>
          <cell r="O227">
            <v>108272.39812885869</v>
          </cell>
          <cell r="P227">
            <v>87500</v>
          </cell>
        </row>
        <row r="228">
          <cell r="K228">
            <v>43959</v>
          </cell>
          <cell r="M228">
            <v>117013.44603884</v>
          </cell>
          <cell r="N228">
            <v>114184.21313197941</v>
          </cell>
          <cell r="O228">
            <v>108272.39812885869</v>
          </cell>
          <cell r="P228">
            <v>87500</v>
          </cell>
        </row>
        <row r="229">
          <cell r="K229">
            <v>43958</v>
          </cell>
          <cell r="M229">
            <v>115108.83294741386</v>
          </cell>
          <cell r="N229">
            <v>113700.38093764949</v>
          </cell>
          <cell r="O229">
            <v>108272.39812885869</v>
          </cell>
          <cell r="P229">
            <v>87500</v>
          </cell>
        </row>
        <row r="230">
          <cell r="K230">
            <v>43957</v>
          </cell>
          <cell r="M230">
            <v>113736.39655678936</v>
          </cell>
          <cell r="N230">
            <v>113216.56105864511</v>
          </cell>
          <cell r="O230">
            <v>108272.39812885869</v>
          </cell>
          <cell r="P230">
            <v>87500</v>
          </cell>
        </row>
        <row r="231">
          <cell r="K231">
            <v>43956</v>
          </cell>
          <cell r="M231">
            <v>114512.64576274525</v>
          </cell>
          <cell r="N231">
            <v>113821.34206506336</v>
          </cell>
          <cell r="O231">
            <v>108272.39812885869</v>
          </cell>
          <cell r="P231">
            <v>87500</v>
          </cell>
        </row>
        <row r="232">
          <cell r="K232">
            <v>43955</v>
          </cell>
          <cell r="M232">
            <v>113464.31228764653</v>
          </cell>
          <cell r="N232">
            <v>113095.61224655676</v>
          </cell>
          <cell r="O232">
            <v>108272.39812885869</v>
          </cell>
          <cell r="P232">
            <v>87500</v>
          </cell>
        </row>
        <row r="233">
          <cell r="K233">
            <v>43952</v>
          </cell>
          <cell r="M233">
            <v>113152.21321344601</v>
          </cell>
          <cell r="N233">
            <v>113216.56105864511</v>
          </cell>
          <cell r="O233">
            <v>108272.39812885869</v>
          </cell>
          <cell r="P233">
            <v>87500</v>
          </cell>
        </row>
        <row r="234">
          <cell r="K234">
            <v>43951</v>
          </cell>
          <cell r="M234">
            <v>116229.19867340909</v>
          </cell>
          <cell r="N234">
            <v>114184.21313197941</v>
          </cell>
          <cell r="O234">
            <v>108272.39812885869</v>
          </cell>
          <cell r="P234">
            <v>87500</v>
          </cell>
        </row>
        <row r="235">
          <cell r="K235">
            <v>43950</v>
          </cell>
          <cell r="M235">
            <v>117321.54023144639</v>
          </cell>
          <cell r="N235">
            <v>114547.10882954653</v>
          </cell>
          <cell r="O235">
            <v>108272.39812885869</v>
          </cell>
          <cell r="P235">
            <v>87500</v>
          </cell>
        </row>
        <row r="236">
          <cell r="K236">
            <v>43949</v>
          </cell>
          <cell r="M236">
            <v>114328.59046357706</v>
          </cell>
          <cell r="N236">
            <v>113579.44444088668</v>
          </cell>
          <cell r="O236">
            <v>108272.39812885869</v>
          </cell>
          <cell r="P236">
            <v>87500</v>
          </cell>
        </row>
        <row r="237">
          <cell r="K237">
            <v>43948</v>
          </cell>
          <cell r="M237">
            <v>114856.75027894326</v>
          </cell>
          <cell r="N237">
            <v>113458.48331347281</v>
          </cell>
          <cell r="O237">
            <v>108272.39812885869</v>
          </cell>
          <cell r="P237">
            <v>87500</v>
          </cell>
        </row>
        <row r="238">
          <cell r="K238">
            <v>43945</v>
          </cell>
          <cell r="M238">
            <v>113224.2330603732</v>
          </cell>
          <cell r="N238">
            <v>113095.61224655676</v>
          </cell>
          <cell r="O238">
            <v>108272.39812885869</v>
          </cell>
          <cell r="P238">
            <v>87500</v>
          </cell>
        </row>
        <row r="239">
          <cell r="K239">
            <v>43944</v>
          </cell>
          <cell r="M239">
            <v>111667.72936673921</v>
          </cell>
          <cell r="N239">
            <v>113216.56105864511</v>
          </cell>
          <cell r="O239">
            <v>108272.39812885869</v>
          </cell>
          <cell r="P239">
            <v>87500</v>
          </cell>
        </row>
        <row r="240">
          <cell r="K240">
            <v>43943</v>
          </cell>
          <cell r="M240">
            <v>111675.73953005554</v>
          </cell>
          <cell r="N240">
            <v>113095.61224655676</v>
          </cell>
          <cell r="O240">
            <v>108272.39812885869</v>
          </cell>
          <cell r="P240">
            <v>87500</v>
          </cell>
        </row>
        <row r="241">
          <cell r="K241">
            <v>43942</v>
          </cell>
          <cell r="M241">
            <v>109250.96478273819</v>
          </cell>
          <cell r="N241">
            <v>112732.71654898961</v>
          </cell>
          <cell r="O241">
            <v>108272.39812885869</v>
          </cell>
          <cell r="P241">
            <v>87500</v>
          </cell>
        </row>
        <row r="242">
          <cell r="K242">
            <v>43941</v>
          </cell>
          <cell r="M242">
            <v>112672.05435877123</v>
          </cell>
          <cell r="N242">
            <v>113700.38093764949</v>
          </cell>
          <cell r="O242">
            <v>108272.39812885869</v>
          </cell>
          <cell r="P242">
            <v>87500</v>
          </cell>
        </row>
        <row r="243">
          <cell r="K243">
            <v>43938</v>
          </cell>
          <cell r="M243">
            <v>114692.70858428864</v>
          </cell>
          <cell r="N243">
            <v>113942.30319247722</v>
          </cell>
          <cell r="O243">
            <v>108272.39812885869</v>
          </cell>
          <cell r="P243">
            <v>87500</v>
          </cell>
        </row>
        <row r="244">
          <cell r="K244">
            <v>43937</v>
          </cell>
          <cell r="M244">
            <v>111675.73953005554</v>
          </cell>
          <cell r="N244">
            <v>112611.76773690131</v>
          </cell>
          <cell r="O244">
            <v>108272.39812885869</v>
          </cell>
          <cell r="P244">
            <v>87500</v>
          </cell>
        </row>
        <row r="245">
          <cell r="K245">
            <v>43936</v>
          </cell>
          <cell r="M245">
            <v>111139.569551373</v>
          </cell>
          <cell r="N245">
            <v>112611.76773690131</v>
          </cell>
          <cell r="O245">
            <v>108272.39812885869</v>
          </cell>
          <cell r="P245">
            <v>87500</v>
          </cell>
        </row>
        <row r="246">
          <cell r="K246">
            <v>43935</v>
          </cell>
          <cell r="M246">
            <v>113552.34125762117</v>
          </cell>
          <cell r="N246">
            <v>112974.65111914289</v>
          </cell>
          <cell r="O246">
            <v>108272.39812885869</v>
          </cell>
          <cell r="P246">
            <v>87500</v>
          </cell>
        </row>
        <row r="247">
          <cell r="K247">
            <v>43934</v>
          </cell>
          <cell r="M247">
            <v>110299.29825783691</v>
          </cell>
          <cell r="N247">
            <v>111886.0256030692</v>
          </cell>
          <cell r="O247">
            <v>108272.39812885869</v>
          </cell>
          <cell r="P247">
            <v>87500</v>
          </cell>
        </row>
        <row r="248">
          <cell r="K248">
            <v>43930</v>
          </cell>
          <cell r="M248">
            <v>111315.62669106617</v>
          </cell>
          <cell r="N248">
            <v>112490.80660948745</v>
          </cell>
          <cell r="O248">
            <v>108272.39812885869</v>
          </cell>
          <cell r="P248">
            <v>87500</v>
          </cell>
        </row>
        <row r="249">
          <cell r="K249">
            <v>43929</v>
          </cell>
          <cell r="M249">
            <v>109647.08754519114</v>
          </cell>
          <cell r="N249">
            <v>111281.2322813254</v>
          </cell>
          <cell r="O249">
            <v>108272.39812885869</v>
          </cell>
          <cell r="P249">
            <v>87500</v>
          </cell>
        </row>
        <row r="250">
          <cell r="K250">
            <v>43928</v>
          </cell>
          <cell r="M250">
            <v>106085.95035280049</v>
          </cell>
          <cell r="N250">
            <v>110071.65795316336</v>
          </cell>
          <cell r="O250">
            <v>108272.39812885869</v>
          </cell>
          <cell r="P250">
            <v>87500</v>
          </cell>
        </row>
        <row r="251">
          <cell r="K251">
            <v>43927</v>
          </cell>
          <cell r="M251">
            <v>105977.90777831234</v>
          </cell>
          <cell r="N251">
            <v>109345.90350400568</v>
          </cell>
          <cell r="O251">
            <v>108272.39812885869</v>
          </cell>
          <cell r="P251">
            <v>87500</v>
          </cell>
        </row>
        <row r="252">
          <cell r="K252">
            <v>43924</v>
          </cell>
          <cell r="M252">
            <v>99307.780084089143</v>
          </cell>
          <cell r="N252">
            <v>108257.2903032575</v>
          </cell>
          <cell r="O252">
            <v>108272.39812885869</v>
          </cell>
          <cell r="P252">
            <v>87500</v>
          </cell>
        </row>
        <row r="253">
          <cell r="K253">
            <v>43923</v>
          </cell>
          <cell r="M253">
            <v>100764.24616488673</v>
          </cell>
          <cell r="N253">
            <v>108620.16137017356</v>
          </cell>
          <cell r="O253">
            <v>108272.39812885869</v>
          </cell>
          <cell r="P253">
            <v>87500</v>
          </cell>
        </row>
        <row r="254">
          <cell r="K254">
            <v>43922</v>
          </cell>
          <cell r="M254">
            <v>98491.515672947469</v>
          </cell>
          <cell r="N254">
            <v>108378.25143067137</v>
          </cell>
          <cell r="O254">
            <v>108272.39812885869</v>
          </cell>
          <cell r="P254">
            <v>87500</v>
          </cell>
        </row>
        <row r="255">
          <cell r="K255">
            <v>43921</v>
          </cell>
          <cell r="M255">
            <v>103133.0033861476</v>
          </cell>
          <cell r="N255">
            <v>109345.90350400568</v>
          </cell>
          <cell r="O255">
            <v>108272.39812885869</v>
          </cell>
          <cell r="P255">
            <v>87500</v>
          </cell>
        </row>
        <row r="256">
          <cell r="K256">
            <v>43920</v>
          </cell>
          <cell r="M256">
            <v>104693.50035766244</v>
          </cell>
          <cell r="N256">
            <v>109224.94237659182</v>
          </cell>
          <cell r="O256">
            <v>108272.39812885869</v>
          </cell>
          <cell r="P256">
            <v>87500</v>
          </cell>
        </row>
        <row r="257">
          <cell r="K257">
            <v>43917</v>
          </cell>
          <cell r="M257">
            <v>101400.44815461307</v>
          </cell>
          <cell r="N257">
            <v>108499.21255808526</v>
          </cell>
          <cell r="O257">
            <v>108272.39812885869</v>
          </cell>
          <cell r="P257">
            <v>87500</v>
          </cell>
        </row>
        <row r="258">
          <cell r="K258">
            <v>43916</v>
          </cell>
          <cell r="M258">
            <v>104513.44994008844</v>
          </cell>
          <cell r="N258">
            <v>107894.40692101591</v>
          </cell>
          <cell r="O258">
            <v>108272.39812885869</v>
          </cell>
          <cell r="P258">
            <v>87500</v>
          </cell>
        </row>
        <row r="259">
          <cell r="K259">
            <v>43915</v>
          </cell>
          <cell r="M259">
            <v>98747.597221091535</v>
          </cell>
          <cell r="N259">
            <v>106926.75484768159</v>
          </cell>
          <cell r="O259">
            <v>108272.39812885869</v>
          </cell>
          <cell r="P259">
            <v>87500</v>
          </cell>
        </row>
        <row r="260">
          <cell r="K260">
            <v>43914</v>
          </cell>
          <cell r="M260">
            <v>97291.131540421979</v>
          </cell>
          <cell r="N260">
            <v>105838.12933160788</v>
          </cell>
          <cell r="O260">
            <v>108272.39812885869</v>
          </cell>
          <cell r="P260">
            <v>87500</v>
          </cell>
        </row>
        <row r="261">
          <cell r="K261">
            <v>43913</v>
          </cell>
          <cell r="M261">
            <v>89208.546248467886</v>
          </cell>
          <cell r="N261">
            <v>104507.59387603197</v>
          </cell>
          <cell r="O261">
            <v>108272.39812885869</v>
          </cell>
          <cell r="P261">
            <v>87500</v>
          </cell>
        </row>
        <row r="262">
          <cell r="K262">
            <v>43910</v>
          </cell>
          <cell r="M262">
            <v>91549.297707660837</v>
          </cell>
          <cell r="N262">
            <v>105112.38719777575</v>
          </cell>
          <cell r="O262">
            <v>108272.39812885869</v>
          </cell>
          <cell r="P262">
            <v>87500</v>
          </cell>
        </row>
        <row r="263">
          <cell r="K263">
            <v>43909</v>
          </cell>
          <cell r="M263">
            <v>96234.793903927624</v>
          </cell>
          <cell r="N263">
            <v>106321.9615259378</v>
          </cell>
          <cell r="O263">
            <v>108272.39812885869</v>
          </cell>
          <cell r="P263">
            <v>87500</v>
          </cell>
        </row>
        <row r="264">
          <cell r="K264">
            <v>43908</v>
          </cell>
          <cell r="M264">
            <v>96030.7306020385</v>
          </cell>
          <cell r="N264">
            <v>107289.62591459765</v>
          </cell>
          <cell r="O264">
            <v>108272.39812885869</v>
          </cell>
          <cell r="P264">
            <v>87500</v>
          </cell>
        </row>
        <row r="265">
          <cell r="K265">
            <v>43907</v>
          </cell>
          <cell r="M265">
            <v>101152.37076786469</v>
          </cell>
          <cell r="N265">
            <v>108620.16137017356</v>
          </cell>
          <cell r="O265">
            <v>108272.39812885869</v>
          </cell>
          <cell r="P265">
            <v>87500</v>
          </cell>
        </row>
        <row r="266">
          <cell r="K266">
            <v>43906</v>
          </cell>
          <cell r="M266">
            <v>95970.713796180498</v>
          </cell>
          <cell r="N266">
            <v>109587.83807415895</v>
          </cell>
          <cell r="O266">
            <v>108272.39812885869</v>
          </cell>
          <cell r="P266">
            <v>87500</v>
          </cell>
        </row>
        <row r="267">
          <cell r="K267">
            <v>43903</v>
          </cell>
          <cell r="M267">
            <v>107762.48765815051</v>
          </cell>
          <cell r="N267">
            <v>108136.32917584364</v>
          </cell>
          <cell r="O267">
            <v>108272.39812885869</v>
          </cell>
          <cell r="P267">
            <v>87500</v>
          </cell>
        </row>
        <row r="268">
          <cell r="K268">
            <v>43902</v>
          </cell>
          <cell r="M268">
            <v>99275.769440427102</v>
          </cell>
          <cell r="N268">
            <v>110313.56789266554</v>
          </cell>
          <cell r="O268">
            <v>108272.39812885869</v>
          </cell>
          <cell r="P268">
            <v>87500</v>
          </cell>
        </row>
        <row r="269">
          <cell r="K269">
            <v>43901</v>
          </cell>
          <cell r="M269">
            <v>109779.12419797636</v>
          </cell>
          <cell r="N269">
            <v>112732.71654898961</v>
          </cell>
          <cell r="O269">
            <v>108272.39812885869</v>
          </cell>
          <cell r="P269">
            <v>87500</v>
          </cell>
        </row>
        <row r="270">
          <cell r="K270">
            <v>43900</v>
          </cell>
          <cell r="M270">
            <v>115404.93570266433</v>
          </cell>
          <cell r="N270">
            <v>113821.34206506336</v>
          </cell>
          <cell r="O270">
            <v>108272.39812885869</v>
          </cell>
          <cell r="P270">
            <v>87500</v>
          </cell>
        </row>
        <row r="271">
          <cell r="K271">
            <v>43899</v>
          </cell>
          <cell r="M271">
            <v>109727.11795556272</v>
          </cell>
          <cell r="N271">
            <v>113821.34206506336</v>
          </cell>
          <cell r="O271">
            <v>108272.39812885869</v>
          </cell>
          <cell r="P271">
            <v>87500</v>
          </cell>
        </row>
        <row r="272">
          <cell r="K272">
            <v>43896</v>
          </cell>
          <cell r="M272">
            <v>119022.08441919083</v>
          </cell>
          <cell r="N272">
            <v>116119.55422462463</v>
          </cell>
          <cell r="O272">
            <v>108272.39812885869</v>
          </cell>
          <cell r="P272">
            <v>87500</v>
          </cell>
        </row>
        <row r="273">
          <cell r="K273">
            <v>43895</v>
          </cell>
          <cell r="M273">
            <v>121022.72464006662</v>
          </cell>
          <cell r="N273">
            <v>117208.16742537283</v>
          </cell>
          <cell r="O273">
            <v>108272.39812885869</v>
          </cell>
          <cell r="P273">
            <v>87500</v>
          </cell>
        </row>
        <row r="274">
          <cell r="K274">
            <v>43894</v>
          </cell>
          <cell r="M274">
            <v>125184.05389872003</v>
          </cell>
          <cell r="N274">
            <v>118175.84412935821</v>
          </cell>
          <cell r="O274">
            <v>108272.39812885869</v>
          </cell>
          <cell r="P274">
            <v>87500</v>
          </cell>
        </row>
        <row r="275">
          <cell r="K275">
            <v>43893</v>
          </cell>
          <cell r="M275">
            <v>120134.43998186973</v>
          </cell>
          <cell r="N275">
            <v>116361.46416412685</v>
          </cell>
          <cell r="O275">
            <v>108272.39812885869</v>
          </cell>
          <cell r="P275">
            <v>87500</v>
          </cell>
        </row>
        <row r="276">
          <cell r="K276">
            <v>43892</v>
          </cell>
          <cell r="M276">
            <v>123675.57557358815</v>
          </cell>
          <cell r="N276">
            <v>116845.29635845675</v>
          </cell>
          <cell r="O276">
            <v>108272.39812885869</v>
          </cell>
          <cell r="P276">
            <v>87500</v>
          </cell>
        </row>
        <row r="277">
          <cell r="K277">
            <v>43889</v>
          </cell>
          <cell r="M277">
            <v>118541.93836861348</v>
          </cell>
          <cell r="N277">
            <v>115272.83864805313</v>
          </cell>
          <cell r="O277">
            <v>108272.39812885869</v>
          </cell>
          <cell r="P277">
            <v>87500</v>
          </cell>
        </row>
        <row r="278">
          <cell r="K278">
            <v>43888</v>
          </cell>
          <cell r="M278">
            <v>119042.09842383242</v>
          </cell>
          <cell r="N278">
            <v>115998.59309721076</v>
          </cell>
          <cell r="O278">
            <v>108272.39812885869</v>
          </cell>
          <cell r="P278">
            <v>87500</v>
          </cell>
        </row>
        <row r="279">
          <cell r="K279">
            <v>43887</v>
          </cell>
          <cell r="M279">
            <v>124639.88576056247</v>
          </cell>
          <cell r="N279">
            <v>117933.92187453048</v>
          </cell>
          <cell r="O279">
            <v>108272.39812885869</v>
          </cell>
          <cell r="P279">
            <v>87500</v>
          </cell>
        </row>
        <row r="280">
          <cell r="K280">
            <v>43886</v>
          </cell>
          <cell r="M280">
            <v>125100.03061059564</v>
          </cell>
          <cell r="N280">
            <v>118175.84412935821</v>
          </cell>
          <cell r="O280">
            <v>108272.39812885869</v>
          </cell>
          <cell r="P280">
            <v>87500</v>
          </cell>
        </row>
        <row r="281">
          <cell r="K281">
            <v>43885</v>
          </cell>
          <cell r="M281">
            <v>129009.28920461978</v>
          </cell>
          <cell r="N281">
            <v>120474.03165826845</v>
          </cell>
          <cell r="O281">
            <v>108272.39812885869</v>
          </cell>
          <cell r="P281">
            <v>87500</v>
          </cell>
        </row>
        <row r="282">
          <cell r="K282">
            <v>43882</v>
          </cell>
          <cell r="M282">
            <v>133434.70457294097</v>
          </cell>
          <cell r="N282">
            <v>122772.2315025042</v>
          </cell>
          <cell r="O282">
            <v>108272.39812885869</v>
          </cell>
          <cell r="P282">
            <v>87500</v>
          </cell>
        </row>
        <row r="283">
          <cell r="K283">
            <v>43881</v>
          </cell>
          <cell r="M283">
            <v>134823.14928635684</v>
          </cell>
          <cell r="N283">
            <v>123377.01250892246</v>
          </cell>
          <cell r="O283">
            <v>108272.39812885869</v>
          </cell>
          <cell r="P283">
            <v>87500</v>
          </cell>
        </row>
        <row r="284">
          <cell r="K284">
            <v>43880</v>
          </cell>
          <cell r="M284">
            <v>135379.32086571158</v>
          </cell>
          <cell r="N284">
            <v>123739.88357583851</v>
          </cell>
          <cell r="O284">
            <v>108272.39812885869</v>
          </cell>
          <cell r="P284">
            <v>87500</v>
          </cell>
        </row>
        <row r="285">
          <cell r="K285">
            <v>43879</v>
          </cell>
          <cell r="M285">
            <v>134735.12071651025</v>
          </cell>
          <cell r="N285">
            <v>123497.97363633632</v>
          </cell>
          <cell r="O285">
            <v>108060.72693179427</v>
          </cell>
          <cell r="P285">
            <v>87500</v>
          </cell>
        </row>
        <row r="286">
          <cell r="K286">
            <v>43875</v>
          </cell>
          <cell r="M286">
            <v>135083.23011430242</v>
          </cell>
          <cell r="N286">
            <v>123497.97363633632</v>
          </cell>
          <cell r="O286">
            <v>108060.72693179427</v>
          </cell>
          <cell r="P286">
            <v>87500</v>
          </cell>
        </row>
        <row r="287">
          <cell r="K287">
            <v>43874</v>
          </cell>
          <cell r="M287">
            <v>134867.15776942347</v>
          </cell>
          <cell r="N287">
            <v>123377.01250892246</v>
          </cell>
          <cell r="O287">
            <v>108060.72693179427</v>
          </cell>
          <cell r="P287">
            <v>87500</v>
          </cell>
        </row>
        <row r="288">
          <cell r="K288">
            <v>43873</v>
          </cell>
          <cell r="M288">
            <v>135011.20986724721</v>
          </cell>
          <cell r="N288">
            <v>123497.97363633632</v>
          </cell>
          <cell r="O288">
            <v>108060.72693179427</v>
          </cell>
          <cell r="P288">
            <v>87500</v>
          </cell>
        </row>
        <row r="289">
          <cell r="K289">
            <v>43872</v>
          </cell>
          <cell r="M289">
            <v>134146.93209144473</v>
          </cell>
          <cell r="N289">
            <v>123135.1148847458</v>
          </cell>
          <cell r="O289">
            <v>107743.22552415257</v>
          </cell>
          <cell r="P289">
            <v>87500</v>
          </cell>
        </row>
        <row r="290">
          <cell r="K290">
            <v>43871</v>
          </cell>
          <cell r="M290">
            <v>133914.85102364639</v>
          </cell>
          <cell r="N290">
            <v>122772.2315025042</v>
          </cell>
          <cell r="O290">
            <v>107319.87235411389</v>
          </cell>
          <cell r="P290">
            <v>87500</v>
          </cell>
        </row>
        <row r="291">
          <cell r="K291">
            <v>43868</v>
          </cell>
          <cell r="M291">
            <v>132922.54107652482</v>
          </cell>
          <cell r="N291">
            <v>122409.36043558814</v>
          </cell>
          <cell r="O291">
            <v>107319.87235411389</v>
          </cell>
          <cell r="P291">
            <v>87500</v>
          </cell>
        </row>
        <row r="292">
          <cell r="K292">
            <v>43867</v>
          </cell>
          <cell r="M292">
            <v>133634.76859502855</v>
          </cell>
          <cell r="N292">
            <v>122651.28269041587</v>
          </cell>
          <cell r="O292">
            <v>107319.87235411389</v>
          </cell>
          <cell r="P292">
            <v>87500</v>
          </cell>
        </row>
        <row r="293">
          <cell r="K293">
            <v>43866</v>
          </cell>
          <cell r="M293">
            <v>133186.61478222322</v>
          </cell>
          <cell r="N293">
            <v>122409.36043558814</v>
          </cell>
          <cell r="O293">
            <v>107108.19038113963</v>
          </cell>
          <cell r="P293">
            <v>87500</v>
          </cell>
        </row>
        <row r="294">
          <cell r="K294">
            <v>43865</v>
          </cell>
          <cell r="M294">
            <v>131666.1334160222</v>
          </cell>
          <cell r="N294">
            <v>121683.61830175603</v>
          </cell>
          <cell r="O294">
            <v>106896.50840816536</v>
          </cell>
          <cell r="P294">
            <v>87500</v>
          </cell>
        </row>
        <row r="295">
          <cell r="K295">
            <v>43864</v>
          </cell>
          <cell r="M295">
            <v>129689.49967741279</v>
          </cell>
          <cell r="N295">
            <v>120474.03165826845</v>
          </cell>
          <cell r="O295">
            <v>106896.50840816536</v>
          </cell>
          <cell r="P295">
            <v>87500</v>
          </cell>
        </row>
        <row r="296">
          <cell r="K296">
            <v>43861</v>
          </cell>
          <cell r="M296">
            <v>128733.20005388284</v>
          </cell>
          <cell r="N296">
            <v>120232.10940344071</v>
          </cell>
          <cell r="O296">
            <v>106896.50840816536</v>
          </cell>
          <cell r="P296">
            <v>87500</v>
          </cell>
        </row>
        <row r="297">
          <cell r="K297">
            <v>43860</v>
          </cell>
          <cell r="M297">
            <v>131113.95471442028</v>
          </cell>
          <cell r="N297">
            <v>121199.7861074261</v>
          </cell>
          <cell r="O297">
            <v>106896.50840816536</v>
          </cell>
          <cell r="P297">
            <v>87500</v>
          </cell>
        </row>
        <row r="298">
          <cell r="K298">
            <v>43859</v>
          </cell>
          <cell r="M298">
            <v>130689.81978785068</v>
          </cell>
          <cell r="N298">
            <v>121199.7861074261</v>
          </cell>
          <cell r="O298">
            <v>106896.50840816536</v>
          </cell>
          <cell r="P298">
            <v>87500</v>
          </cell>
        </row>
        <row r="299">
          <cell r="K299">
            <v>43858</v>
          </cell>
          <cell r="M299">
            <v>130797.86236233886</v>
          </cell>
          <cell r="N299">
            <v>121199.7861074261</v>
          </cell>
          <cell r="O299">
            <v>106896.50840816536</v>
          </cell>
          <cell r="P299">
            <v>87500</v>
          </cell>
        </row>
        <row r="300">
          <cell r="K300">
            <v>43857</v>
          </cell>
          <cell r="M300">
            <v>129441.4222906644</v>
          </cell>
          <cell r="N300">
            <v>120474.03165826845</v>
          </cell>
          <cell r="O300">
            <v>106896.50840816536</v>
          </cell>
          <cell r="P300">
            <v>87500</v>
          </cell>
        </row>
        <row r="301">
          <cell r="K301">
            <v>43854</v>
          </cell>
          <cell r="M301">
            <v>131550.09268205901</v>
          </cell>
          <cell r="N301">
            <v>121562.65717434215</v>
          </cell>
          <cell r="O301">
            <v>106896.50840816536</v>
          </cell>
          <cell r="P301">
            <v>87500</v>
          </cell>
        </row>
        <row r="302">
          <cell r="K302">
            <v>43853</v>
          </cell>
          <cell r="M302">
            <v>132730.47521391226</v>
          </cell>
          <cell r="N302">
            <v>122167.43818076041</v>
          </cell>
          <cell r="O302">
            <v>106896.50840816536</v>
          </cell>
          <cell r="P302">
            <v>87500</v>
          </cell>
        </row>
        <row r="303">
          <cell r="K303">
            <v>43852</v>
          </cell>
          <cell r="M303">
            <v>132578.42455648546</v>
          </cell>
          <cell r="N303">
            <v>122167.43818076041</v>
          </cell>
          <cell r="O303">
            <v>106896.50840816536</v>
          </cell>
          <cell r="P303">
            <v>87500</v>
          </cell>
        </row>
        <row r="304">
          <cell r="K304">
            <v>43851</v>
          </cell>
          <cell r="M304">
            <v>132562.41623369412</v>
          </cell>
          <cell r="N304">
            <v>122167.43818076041</v>
          </cell>
          <cell r="O304">
            <v>106896.50840816536</v>
          </cell>
          <cell r="P304">
            <v>87500</v>
          </cell>
        </row>
        <row r="305">
          <cell r="K305">
            <v>43847</v>
          </cell>
          <cell r="M305">
            <v>132822.50906548102</v>
          </cell>
          <cell r="N305">
            <v>122167.43818076041</v>
          </cell>
          <cell r="O305">
            <v>106896.50840816536</v>
          </cell>
          <cell r="P305">
            <v>87500</v>
          </cell>
        </row>
        <row r="306">
          <cell r="K306">
            <v>43846</v>
          </cell>
          <cell r="M306">
            <v>132410.37758010864</v>
          </cell>
          <cell r="N306">
            <v>121925.52824125822</v>
          </cell>
          <cell r="O306">
            <v>106684.83721110094</v>
          </cell>
          <cell r="P306">
            <v>87500</v>
          </cell>
        </row>
        <row r="307">
          <cell r="K307">
            <v>43845</v>
          </cell>
          <cell r="M307">
            <v>131318.02361810199</v>
          </cell>
          <cell r="N307">
            <v>121562.65717434215</v>
          </cell>
          <cell r="O307">
            <v>106261.48404106226</v>
          </cell>
          <cell r="P307">
            <v>87500</v>
          </cell>
        </row>
        <row r="308">
          <cell r="K308">
            <v>43844</v>
          </cell>
          <cell r="M308">
            <v>131021.93286669282</v>
          </cell>
          <cell r="N308">
            <v>121320.73491951443</v>
          </cell>
          <cell r="O308">
            <v>106261.48404106226</v>
          </cell>
          <cell r="P308">
            <v>87500</v>
          </cell>
        </row>
        <row r="309">
          <cell r="K309">
            <v>43843</v>
          </cell>
          <cell r="M309">
            <v>131221.99688878041</v>
          </cell>
          <cell r="N309">
            <v>121441.69604692829</v>
          </cell>
          <cell r="O309">
            <v>106261.48404106226</v>
          </cell>
          <cell r="P309">
            <v>87500</v>
          </cell>
        </row>
        <row r="310">
          <cell r="K310">
            <v>43840</v>
          </cell>
          <cell r="M310">
            <v>130325.7016671391</v>
          </cell>
          <cell r="N310">
            <v>120957.86385259837</v>
          </cell>
          <cell r="O310">
            <v>105943.9718575107</v>
          </cell>
          <cell r="P310">
            <v>87500</v>
          </cell>
        </row>
        <row r="311">
          <cell r="K311">
            <v>43839</v>
          </cell>
          <cell r="M311">
            <v>130701.82322904789</v>
          </cell>
          <cell r="N311">
            <v>121078.82498001223</v>
          </cell>
          <cell r="O311">
            <v>105943.9718575107</v>
          </cell>
          <cell r="P311">
            <v>87500</v>
          </cell>
        </row>
        <row r="312">
          <cell r="K312">
            <v>43838</v>
          </cell>
          <cell r="M312">
            <v>129821.54873416733</v>
          </cell>
          <cell r="N312">
            <v>120836.9027251845</v>
          </cell>
          <cell r="O312">
            <v>105626.4488980493</v>
          </cell>
          <cell r="P312">
            <v>87500</v>
          </cell>
        </row>
        <row r="313">
          <cell r="K313">
            <v>43837</v>
          </cell>
          <cell r="M313">
            <v>129133.328098058</v>
          </cell>
          <cell r="N313">
            <v>120474.03165826845</v>
          </cell>
          <cell r="O313">
            <v>105626.4488980493</v>
          </cell>
          <cell r="P313">
            <v>87500</v>
          </cell>
        </row>
        <row r="314">
          <cell r="K314">
            <v>43836</v>
          </cell>
          <cell r="M314">
            <v>129497.44621876958</v>
          </cell>
          <cell r="N314">
            <v>120474.03165826845</v>
          </cell>
          <cell r="O314">
            <v>105626.4488980493</v>
          </cell>
          <cell r="P314">
            <v>87500</v>
          </cell>
        </row>
        <row r="315">
          <cell r="K315">
            <v>43833</v>
          </cell>
          <cell r="M315">
            <v>129005.28432302565</v>
          </cell>
          <cell r="N315">
            <v>120474.03165826845</v>
          </cell>
          <cell r="O315">
            <v>105626.4488980493</v>
          </cell>
          <cell r="P315">
            <v>87500</v>
          </cell>
        </row>
        <row r="316">
          <cell r="K316">
            <v>43832</v>
          </cell>
          <cell r="M316">
            <v>129989.59571054416</v>
          </cell>
          <cell r="N316">
            <v>120715.94159777064</v>
          </cell>
          <cell r="O316">
            <v>105626.4488980493</v>
          </cell>
          <cell r="P316">
            <v>87500</v>
          </cell>
        </row>
        <row r="317">
          <cell r="K317">
            <v>43830</v>
          </cell>
          <cell r="M317">
            <v>128785.20629629646</v>
          </cell>
          <cell r="N317">
            <v>120232.10940344071</v>
          </cell>
          <cell r="O317">
            <v>105308.93671449774</v>
          </cell>
          <cell r="P317">
            <v>87500</v>
          </cell>
        </row>
        <row r="318">
          <cell r="K318">
            <v>43829</v>
          </cell>
          <cell r="M318">
            <v>128473.10722209593</v>
          </cell>
          <cell r="N318">
            <v>120111.16059135238</v>
          </cell>
          <cell r="O318">
            <v>105308.93671449774</v>
          </cell>
          <cell r="P318">
            <v>87500</v>
          </cell>
        </row>
        <row r="319">
          <cell r="K319">
            <v>43826</v>
          </cell>
          <cell r="M319">
            <v>129185.33434047163</v>
          </cell>
          <cell r="N319">
            <v>120474.03165826845</v>
          </cell>
          <cell r="O319">
            <v>105308.93671449774</v>
          </cell>
          <cell r="P319">
            <v>87500</v>
          </cell>
        </row>
        <row r="320">
          <cell r="K320">
            <v>43825</v>
          </cell>
          <cell r="M320">
            <v>129217.3513861824</v>
          </cell>
          <cell r="N320">
            <v>120353.07053085457</v>
          </cell>
          <cell r="O320">
            <v>105308.93671449774</v>
          </cell>
          <cell r="P320">
            <v>87500</v>
          </cell>
        </row>
        <row r="321">
          <cell r="K321">
            <v>43823</v>
          </cell>
          <cell r="M321">
            <v>128533.13603179526</v>
          </cell>
          <cell r="N321">
            <v>120111.16059135238</v>
          </cell>
          <cell r="O321">
            <v>105097.26551743332</v>
          </cell>
          <cell r="P321">
            <v>87500</v>
          </cell>
        </row>
        <row r="322">
          <cell r="K322">
            <v>43822</v>
          </cell>
          <cell r="M322">
            <v>128529.13075007309</v>
          </cell>
          <cell r="N322">
            <v>120111.16059135238</v>
          </cell>
          <cell r="O322">
            <v>105097.26551743332</v>
          </cell>
          <cell r="P322">
            <v>87500</v>
          </cell>
        </row>
        <row r="323">
          <cell r="K323">
            <v>43819</v>
          </cell>
          <cell r="M323">
            <v>128333.07200970767</v>
          </cell>
          <cell r="N323">
            <v>120111.16059135238</v>
          </cell>
          <cell r="O323">
            <v>105097.26551743332</v>
          </cell>
          <cell r="P323">
            <v>87500</v>
          </cell>
        </row>
        <row r="324">
          <cell r="K324">
            <v>43818</v>
          </cell>
          <cell r="M324">
            <v>128401.08697504071</v>
          </cell>
          <cell r="N324">
            <v>119748.27720911079</v>
          </cell>
          <cell r="O324">
            <v>104779.74255797193</v>
          </cell>
          <cell r="P324">
            <v>87500</v>
          </cell>
        </row>
        <row r="325">
          <cell r="K325">
            <v>43817</v>
          </cell>
          <cell r="M325">
            <v>127876.92003742735</v>
          </cell>
          <cell r="N325">
            <v>119506.37958493413</v>
          </cell>
          <cell r="O325">
            <v>104568.08213681736</v>
          </cell>
          <cell r="P325">
            <v>87500</v>
          </cell>
        </row>
        <row r="326">
          <cell r="K326">
            <v>43816</v>
          </cell>
          <cell r="M326">
            <v>127868.92187795231</v>
          </cell>
          <cell r="N326">
            <v>119506.37958493413</v>
          </cell>
          <cell r="O326">
            <v>104568.08213681736</v>
          </cell>
          <cell r="P326">
            <v>87500</v>
          </cell>
        </row>
        <row r="327">
          <cell r="K327">
            <v>43815</v>
          </cell>
          <cell r="M327">
            <v>127840.91011396375</v>
          </cell>
          <cell r="N327">
            <v>119506.37958493413</v>
          </cell>
          <cell r="O327">
            <v>104568.08213681736</v>
          </cell>
          <cell r="P327">
            <v>87500</v>
          </cell>
        </row>
        <row r="328">
          <cell r="K328">
            <v>43812</v>
          </cell>
          <cell r="M328">
            <v>126968.6337785582</v>
          </cell>
          <cell r="N328">
            <v>118901.5739478648</v>
          </cell>
          <cell r="O328">
            <v>103943.62893727116</v>
          </cell>
          <cell r="P328">
            <v>87500</v>
          </cell>
        </row>
        <row r="329">
          <cell r="K329">
            <v>43811</v>
          </cell>
          <cell r="M329">
            <v>126892.60864990883</v>
          </cell>
          <cell r="N329">
            <v>118792.71878545274</v>
          </cell>
          <cell r="O329">
            <v>103943.62893727116</v>
          </cell>
          <cell r="P329">
            <v>87500</v>
          </cell>
        </row>
        <row r="330">
          <cell r="K330">
            <v>43810</v>
          </cell>
          <cell r="M330">
            <v>125808.2648512185</v>
          </cell>
          <cell r="N330">
            <v>118337.13794790224</v>
          </cell>
          <cell r="O330">
            <v>103744.31770879772</v>
          </cell>
          <cell r="P330">
            <v>87500</v>
          </cell>
        </row>
        <row r="331">
          <cell r="K331">
            <v>43809</v>
          </cell>
          <cell r="M331">
            <v>125452.14529011</v>
          </cell>
          <cell r="N331">
            <v>118109.34137146422</v>
          </cell>
          <cell r="O331">
            <v>103744.31770879772</v>
          </cell>
          <cell r="P331">
            <v>87500</v>
          </cell>
        </row>
        <row r="332">
          <cell r="K332">
            <v>43808</v>
          </cell>
          <cell r="M332">
            <v>125592.19250633958</v>
          </cell>
          <cell r="N332">
            <v>118223.24581734597</v>
          </cell>
          <cell r="O332">
            <v>103744.31770879772</v>
          </cell>
          <cell r="P332">
            <v>87500</v>
          </cell>
        </row>
        <row r="333">
          <cell r="K333">
            <v>43805</v>
          </cell>
          <cell r="M333">
            <v>125988.31526879255</v>
          </cell>
          <cell r="N333">
            <v>118337.13794790224</v>
          </cell>
          <cell r="O333">
            <v>103744.31770879772</v>
          </cell>
          <cell r="P333">
            <v>87500</v>
          </cell>
        </row>
        <row r="334">
          <cell r="K334">
            <v>43804</v>
          </cell>
          <cell r="M334">
            <v>124847.94794212509</v>
          </cell>
          <cell r="N334">
            <v>117767.66497979549</v>
          </cell>
          <cell r="O334">
            <v>103744.31770879772</v>
          </cell>
          <cell r="P334">
            <v>87500</v>
          </cell>
        </row>
        <row r="335">
          <cell r="K335">
            <v>43803</v>
          </cell>
          <cell r="M335">
            <v>124623.87703764306</v>
          </cell>
          <cell r="N335">
            <v>117653.76053391369</v>
          </cell>
          <cell r="O335">
            <v>103744.31770879772</v>
          </cell>
          <cell r="P335">
            <v>87500</v>
          </cell>
        </row>
        <row r="336">
          <cell r="K336">
            <v>43802</v>
          </cell>
          <cell r="M336">
            <v>123859.63127288438</v>
          </cell>
          <cell r="N336">
            <v>117198.19201168873</v>
          </cell>
          <cell r="O336">
            <v>103744.31770879772</v>
          </cell>
          <cell r="P336">
            <v>87500</v>
          </cell>
        </row>
        <row r="337">
          <cell r="K337">
            <v>43801</v>
          </cell>
          <cell r="M337">
            <v>124695.90968866766</v>
          </cell>
          <cell r="N337">
            <v>117653.76053391369</v>
          </cell>
          <cell r="O337">
            <v>103744.31770879772</v>
          </cell>
          <cell r="P337">
            <v>87500</v>
          </cell>
        </row>
        <row r="338">
          <cell r="K338">
            <v>43798</v>
          </cell>
          <cell r="M338">
            <v>125764.2447644386</v>
          </cell>
          <cell r="N338">
            <v>118337.13794790224</v>
          </cell>
          <cell r="O338">
            <v>103744.31770879772</v>
          </cell>
          <cell r="P338">
            <v>87500</v>
          </cell>
        </row>
        <row r="339">
          <cell r="K339">
            <v>43796</v>
          </cell>
          <cell r="M339">
            <v>126232.39977778809</v>
          </cell>
          <cell r="N339">
            <v>118564.93452434026</v>
          </cell>
          <cell r="O339">
            <v>103744.31770879772</v>
          </cell>
          <cell r="P339">
            <v>87500</v>
          </cell>
        </row>
        <row r="340">
          <cell r="K340">
            <v>43795</v>
          </cell>
          <cell r="M340">
            <v>125672.21091286982</v>
          </cell>
          <cell r="N340">
            <v>118337.13794790224</v>
          </cell>
          <cell r="O340">
            <v>103544.99570441447</v>
          </cell>
          <cell r="P340">
            <v>87500</v>
          </cell>
        </row>
        <row r="341">
          <cell r="K341">
            <v>43794</v>
          </cell>
          <cell r="M341">
            <v>125388.12320252981</v>
          </cell>
          <cell r="N341">
            <v>118109.34137146422</v>
          </cell>
          <cell r="O341">
            <v>103345.6737000312</v>
          </cell>
          <cell r="P341">
            <v>87500</v>
          </cell>
        </row>
        <row r="342">
          <cell r="K342">
            <v>43791</v>
          </cell>
          <cell r="M342">
            <v>124423.8130155555</v>
          </cell>
          <cell r="N342">
            <v>117539.86840335747</v>
          </cell>
          <cell r="O342">
            <v>102947.04046717449</v>
          </cell>
          <cell r="P342">
            <v>87500</v>
          </cell>
        </row>
        <row r="343">
          <cell r="K343">
            <v>43790</v>
          </cell>
          <cell r="M343">
            <v>124147.72386481854</v>
          </cell>
          <cell r="N343">
            <v>117425.97627280123</v>
          </cell>
          <cell r="O343">
            <v>102947.04046717449</v>
          </cell>
          <cell r="P343">
            <v>87500</v>
          </cell>
        </row>
        <row r="344">
          <cell r="K344">
            <v>43789</v>
          </cell>
          <cell r="M344">
            <v>124347.78788690612</v>
          </cell>
          <cell r="N344">
            <v>117653.76053391369</v>
          </cell>
          <cell r="O344">
            <v>102947.04046717449</v>
          </cell>
          <cell r="P344">
            <v>87500</v>
          </cell>
        </row>
        <row r="345">
          <cell r="K345">
            <v>43788</v>
          </cell>
          <cell r="M345">
            <v>124811.93801866149</v>
          </cell>
          <cell r="N345">
            <v>117767.66497979549</v>
          </cell>
          <cell r="O345">
            <v>102947.04046717449</v>
          </cell>
          <cell r="P345">
            <v>87500</v>
          </cell>
        </row>
        <row r="346">
          <cell r="K346">
            <v>43787</v>
          </cell>
          <cell r="M346">
            <v>124847.94794212509</v>
          </cell>
          <cell r="N346">
            <v>117767.66497979549</v>
          </cell>
          <cell r="O346">
            <v>102947.04046717449</v>
          </cell>
          <cell r="P346">
            <v>87500</v>
          </cell>
        </row>
        <row r="347">
          <cell r="K347">
            <v>43784</v>
          </cell>
          <cell r="M347">
            <v>124755.92649452567</v>
          </cell>
          <cell r="N347">
            <v>117653.76053391369</v>
          </cell>
          <cell r="O347">
            <v>102947.04046717449</v>
          </cell>
          <cell r="P347">
            <v>87500</v>
          </cell>
        </row>
        <row r="348">
          <cell r="K348">
            <v>43783</v>
          </cell>
          <cell r="M348">
            <v>123859.63127288438</v>
          </cell>
          <cell r="N348">
            <v>117084.28756580694</v>
          </cell>
          <cell r="O348">
            <v>102448.75162008106</v>
          </cell>
          <cell r="P348">
            <v>87500</v>
          </cell>
        </row>
        <row r="349">
          <cell r="K349">
            <v>43782</v>
          </cell>
          <cell r="M349">
            <v>123679.58085531034</v>
          </cell>
          <cell r="N349">
            <v>117084.28756580694</v>
          </cell>
          <cell r="O349">
            <v>102448.75162008106</v>
          </cell>
          <cell r="P349">
            <v>87500</v>
          </cell>
        </row>
        <row r="350">
          <cell r="K350">
            <v>43781</v>
          </cell>
          <cell r="M350">
            <v>123639.56565012457</v>
          </cell>
          <cell r="N350">
            <v>117084.28756580694</v>
          </cell>
          <cell r="O350">
            <v>102448.75162008106</v>
          </cell>
          <cell r="P350">
            <v>87500</v>
          </cell>
        </row>
        <row r="351">
          <cell r="K351">
            <v>43780</v>
          </cell>
          <cell r="M351">
            <v>123379.48482217897</v>
          </cell>
          <cell r="N351">
            <v>116856.51562002</v>
          </cell>
          <cell r="O351">
            <v>102149.78477737094</v>
          </cell>
          <cell r="P351">
            <v>87500</v>
          </cell>
        </row>
        <row r="352">
          <cell r="K352">
            <v>43777</v>
          </cell>
          <cell r="M352">
            <v>123615.55876773014</v>
          </cell>
          <cell r="N352">
            <v>116856.51562002</v>
          </cell>
          <cell r="O352">
            <v>102149.78477737094</v>
          </cell>
          <cell r="P352">
            <v>87500</v>
          </cell>
        </row>
        <row r="353">
          <cell r="K353">
            <v>43776</v>
          </cell>
          <cell r="M353">
            <v>123311.45785300464</v>
          </cell>
          <cell r="N353">
            <v>116856.51562002</v>
          </cell>
          <cell r="O353">
            <v>102149.78477737094</v>
          </cell>
          <cell r="P353">
            <v>87500</v>
          </cell>
        </row>
        <row r="354">
          <cell r="K354">
            <v>43775</v>
          </cell>
          <cell r="M354">
            <v>122879.32476696004</v>
          </cell>
          <cell r="N354">
            <v>116742.6111741382</v>
          </cell>
          <cell r="O354">
            <v>102149.78477737094</v>
          </cell>
          <cell r="P354">
            <v>87500</v>
          </cell>
        </row>
        <row r="355">
          <cell r="K355">
            <v>43774</v>
          </cell>
          <cell r="M355">
            <v>122851.31300297145</v>
          </cell>
          <cell r="N355">
            <v>116628.70672825645</v>
          </cell>
          <cell r="O355">
            <v>102149.78477737094</v>
          </cell>
          <cell r="P355">
            <v>87500</v>
          </cell>
        </row>
        <row r="356">
          <cell r="K356">
            <v>43773</v>
          </cell>
          <cell r="M356">
            <v>122987.35493747883</v>
          </cell>
          <cell r="N356">
            <v>116742.6111741382</v>
          </cell>
          <cell r="O356">
            <v>102149.78477737094</v>
          </cell>
          <cell r="P356">
            <v>87500</v>
          </cell>
        </row>
        <row r="357">
          <cell r="K357">
            <v>43770</v>
          </cell>
          <cell r="M357">
            <v>122495.20544570427</v>
          </cell>
          <cell r="N357">
            <v>116400.92246714396</v>
          </cell>
          <cell r="O357">
            <v>101850.80715875096</v>
          </cell>
          <cell r="P357">
            <v>87500</v>
          </cell>
        </row>
        <row r="358">
          <cell r="K358">
            <v>43769</v>
          </cell>
          <cell r="M358">
            <v>121370.83443798684</v>
          </cell>
          <cell r="N358">
            <v>115831.44949903719</v>
          </cell>
          <cell r="O358">
            <v>101252.85192151101</v>
          </cell>
          <cell r="P358">
            <v>87500</v>
          </cell>
        </row>
        <row r="359">
          <cell r="K359">
            <v>43768</v>
          </cell>
          <cell r="M359">
            <v>121694.94935735394</v>
          </cell>
          <cell r="N359">
            <v>115831.44949903719</v>
          </cell>
          <cell r="O359">
            <v>101252.85192151101</v>
          </cell>
          <cell r="P359">
            <v>87500</v>
          </cell>
        </row>
        <row r="360">
          <cell r="K360">
            <v>43767</v>
          </cell>
          <cell r="M360">
            <v>121322.82067319799</v>
          </cell>
          <cell r="N360">
            <v>115717.54505315544</v>
          </cell>
          <cell r="O360">
            <v>101252.85192151101</v>
          </cell>
          <cell r="P360">
            <v>87500</v>
          </cell>
        </row>
        <row r="361">
          <cell r="K361">
            <v>43766</v>
          </cell>
          <cell r="M361">
            <v>121358.83099678961</v>
          </cell>
          <cell r="N361">
            <v>115717.54505315544</v>
          </cell>
          <cell r="O361">
            <v>101252.85192151101</v>
          </cell>
          <cell r="P361">
            <v>87500</v>
          </cell>
        </row>
        <row r="362">
          <cell r="K362">
            <v>43763</v>
          </cell>
          <cell r="M362">
            <v>120678.62052399665</v>
          </cell>
          <cell r="N362">
            <v>115261.97653093045</v>
          </cell>
          <cell r="O362">
            <v>101053.55146894739</v>
          </cell>
          <cell r="P362">
            <v>87500</v>
          </cell>
        </row>
        <row r="363">
          <cell r="K363">
            <v>43762</v>
          </cell>
          <cell r="M363">
            <v>120186.45862825273</v>
          </cell>
          <cell r="N363">
            <v>115034.17995449241</v>
          </cell>
          <cell r="O363">
            <v>101053.55146894739</v>
          </cell>
          <cell r="P363">
            <v>87500</v>
          </cell>
        </row>
        <row r="364">
          <cell r="K364">
            <v>43761</v>
          </cell>
          <cell r="M364">
            <v>119990.39988788731</v>
          </cell>
          <cell r="N364">
            <v>114920.28782393617</v>
          </cell>
          <cell r="O364">
            <v>101053.55146894739</v>
          </cell>
          <cell r="P364">
            <v>87500</v>
          </cell>
        </row>
        <row r="365">
          <cell r="K365">
            <v>43760</v>
          </cell>
          <cell r="M365">
            <v>119642.29049009515</v>
          </cell>
          <cell r="N365">
            <v>114806.38337805438</v>
          </cell>
          <cell r="O365">
            <v>101053.55146894739</v>
          </cell>
          <cell r="P365">
            <v>87500</v>
          </cell>
        </row>
        <row r="366">
          <cell r="K366">
            <v>43759</v>
          </cell>
          <cell r="M366">
            <v>120034.40797082592</v>
          </cell>
          <cell r="N366">
            <v>115034.17995449241</v>
          </cell>
          <cell r="O366">
            <v>101053.55146894739</v>
          </cell>
          <cell r="P366">
            <v>87500</v>
          </cell>
        </row>
        <row r="367">
          <cell r="K367">
            <v>43756</v>
          </cell>
          <cell r="M367">
            <v>119226.15372300061</v>
          </cell>
          <cell r="N367">
            <v>114578.5991169419</v>
          </cell>
          <cell r="O367">
            <v>101053.55146894739</v>
          </cell>
          <cell r="P367">
            <v>87500</v>
          </cell>
        </row>
        <row r="368">
          <cell r="K368">
            <v>43755</v>
          </cell>
          <cell r="M368">
            <v>119750.32066061396</v>
          </cell>
          <cell r="N368">
            <v>114920.28782393617</v>
          </cell>
          <cell r="O368">
            <v>101053.55146894739</v>
          </cell>
          <cell r="P368">
            <v>87500</v>
          </cell>
        </row>
        <row r="369">
          <cell r="K369">
            <v>43754</v>
          </cell>
          <cell r="M369">
            <v>119398.2059810996</v>
          </cell>
          <cell r="N369">
            <v>114692.47893217263</v>
          </cell>
          <cell r="O369">
            <v>101053.55146894739</v>
          </cell>
          <cell r="P369">
            <v>87500</v>
          </cell>
        </row>
        <row r="370">
          <cell r="K370">
            <v>43753</v>
          </cell>
          <cell r="M370">
            <v>119590.27184371217</v>
          </cell>
          <cell r="N370">
            <v>114806.38337805438</v>
          </cell>
          <cell r="O370">
            <v>101053.55146894739</v>
          </cell>
          <cell r="P370">
            <v>87500</v>
          </cell>
        </row>
        <row r="371">
          <cell r="K371">
            <v>43752</v>
          </cell>
          <cell r="M371">
            <v>118417.89947517528</v>
          </cell>
          <cell r="N371">
            <v>114123.0182793914</v>
          </cell>
          <cell r="O371">
            <v>101053.55146894739</v>
          </cell>
          <cell r="P371">
            <v>87500</v>
          </cell>
        </row>
        <row r="372">
          <cell r="K372">
            <v>43749</v>
          </cell>
          <cell r="M372">
            <v>118549.93652808847</v>
          </cell>
          <cell r="N372">
            <v>114350.80254050389</v>
          </cell>
          <cell r="O372">
            <v>101053.55146894739</v>
          </cell>
          <cell r="P372">
            <v>87500</v>
          </cell>
        </row>
        <row r="373">
          <cell r="K373">
            <v>43748</v>
          </cell>
          <cell r="M373">
            <v>117333.54367264359</v>
          </cell>
          <cell r="N373">
            <v>113553.54531128463</v>
          </cell>
          <cell r="O373">
            <v>101053.55146894739</v>
          </cell>
          <cell r="P373">
            <v>87500</v>
          </cell>
        </row>
        <row r="374">
          <cell r="K374">
            <v>43747</v>
          </cell>
          <cell r="M374">
            <v>116545.2910254905</v>
          </cell>
          <cell r="N374">
            <v>113097.96447373413</v>
          </cell>
          <cell r="O374">
            <v>101053.55146894739</v>
          </cell>
          <cell r="P374">
            <v>87500</v>
          </cell>
        </row>
        <row r="375">
          <cell r="K375">
            <v>43746</v>
          </cell>
          <cell r="M375">
            <v>115448.94418573097</v>
          </cell>
          <cell r="N375">
            <v>112642.38363618361</v>
          </cell>
          <cell r="O375">
            <v>101053.55146894739</v>
          </cell>
          <cell r="P375">
            <v>87500</v>
          </cell>
        </row>
        <row r="376">
          <cell r="K376">
            <v>43745</v>
          </cell>
          <cell r="M376">
            <v>117269.52198519144</v>
          </cell>
          <cell r="N376">
            <v>113781.32957239712</v>
          </cell>
          <cell r="O376">
            <v>101053.55146894739</v>
          </cell>
          <cell r="P376">
            <v>87500</v>
          </cell>
        </row>
        <row r="377">
          <cell r="K377">
            <v>43742</v>
          </cell>
          <cell r="M377">
            <v>117777.69220372674</v>
          </cell>
          <cell r="N377">
            <v>113895.23401827892</v>
          </cell>
          <cell r="O377">
            <v>101053.55146894739</v>
          </cell>
          <cell r="P377">
            <v>87500</v>
          </cell>
        </row>
        <row r="378">
          <cell r="K378">
            <v>43741</v>
          </cell>
          <cell r="M378">
            <v>116205.19179101464</v>
          </cell>
          <cell r="N378">
            <v>112642.38363618361</v>
          </cell>
          <cell r="O378">
            <v>101053.55146894739</v>
          </cell>
          <cell r="P378">
            <v>87500</v>
          </cell>
        </row>
        <row r="379">
          <cell r="K379">
            <v>43740</v>
          </cell>
          <cell r="M379">
            <v>115260.88360484061</v>
          </cell>
          <cell r="N379">
            <v>112414.58705974558</v>
          </cell>
          <cell r="O379">
            <v>101053.55146894739</v>
          </cell>
          <cell r="P379">
            <v>87500</v>
          </cell>
        </row>
        <row r="380">
          <cell r="K380">
            <v>43739</v>
          </cell>
          <cell r="M380">
            <v>117333.54367264359</v>
          </cell>
          <cell r="N380">
            <v>113667.41281118982</v>
          </cell>
          <cell r="O380">
            <v>101053.55146894739</v>
          </cell>
          <cell r="P380">
            <v>87500</v>
          </cell>
        </row>
        <row r="381">
          <cell r="K381">
            <v>43738</v>
          </cell>
          <cell r="M381">
            <v>118745.99526845389</v>
          </cell>
          <cell r="N381">
            <v>114578.5991169419</v>
          </cell>
          <cell r="O381">
            <v>101053.55146894739</v>
          </cell>
          <cell r="P381">
            <v>87500</v>
          </cell>
        </row>
        <row r="382">
          <cell r="K382">
            <v>43735</v>
          </cell>
          <cell r="M382">
            <v>118197.82184857412</v>
          </cell>
          <cell r="N382">
            <v>114009.12614883516</v>
          </cell>
          <cell r="O382">
            <v>101053.55146894739</v>
          </cell>
          <cell r="P382">
            <v>87500</v>
          </cell>
        </row>
        <row r="383">
          <cell r="K383">
            <v>43734</v>
          </cell>
          <cell r="M383">
            <v>118838.02912002263</v>
          </cell>
          <cell r="N383">
            <v>114578.5991169419</v>
          </cell>
          <cell r="O383">
            <v>101053.55146894739</v>
          </cell>
          <cell r="P383">
            <v>87500</v>
          </cell>
        </row>
        <row r="384">
          <cell r="K384">
            <v>43733</v>
          </cell>
          <cell r="M384">
            <v>119086.10650677103</v>
          </cell>
          <cell r="N384">
            <v>114350.80254050389</v>
          </cell>
          <cell r="O384">
            <v>101053.55146894739</v>
          </cell>
          <cell r="P384">
            <v>87500</v>
          </cell>
        </row>
        <row r="385">
          <cell r="K385">
            <v>43732</v>
          </cell>
          <cell r="M385">
            <v>118385.8824294645</v>
          </cell>
          <cell r="N385">
            <v>114350.80254050389</v>
          </cell>
          <cell r="O385">
            <v>101053.55146894739</v>
          </cell>
          <cell r="P385">
            <v>87500</v>
          </cell>
        </row>
        <row r="386">
          <cell r="K386">
            <v>43731</v>
          </cell>
          <cell r="M386">
            <v>119322.18045232219</v>
          </cell>
          <cell r="N386">
            <v>114920.28782393617</v>
          </cell>
          <cell r="O386">
            <v>101053.55146894739</v>
          </cell>
          <cell r="P386">
            <v>87500</v>
          </cell>
        </row>
        <row r="387">
          <cell r="K387">
            <v>43728</v>
          </cell>
          <cell r="M387">
            <v>119350.1926164388</v>
          </cell>
          <cell r="N387">
            <v>114920.28782393617</v>
          </cell>
          <cell r="O387">
            <v>101053.55146894739</v>
          </cell>
          <cell r="P387">
            <v>87500</v>
          </cell>
        </row>
        <row r="388">
          <cell r="K388">
            <v>43727</v>
          </cell>
          <cell r="M388">
            <v>120470.54633859273</v>
          </cell>
          <cell r="N388">
            <v>115261.97653093045</v>
          </cell>
          <cell r="O388">
            <v>101053.55146894739</v>
          </cell>
          <cell r="P388">
            <v>87500</v>
          </cell>
        </row>
        <row r="389">
          <cell r="K389">
            <v>43726</v>
          </cell>
          <cell r="M389">
            <v>120478.55650190906</v>
          </cell>
          <cell r="N389">
            <v>114920.28782393617</v>
          </cell>
          <cell r="O389">
            <v>101053.55146894739</v>
          </cell>
          <cell r="P389">
            <v>87500</v>
          </cell>
        </row>
        <row r="390">
          <cell r="K390">
            <v>43725</v>
          </cell>
          <cell r="M390">
            <v>120406.53625485384</v>
          </cell>
          <cell r="N390">
            <v>115034.17995449241</v>
          </cell>
          <cell r="O390">
            <v>101053.55146894739</v>
          </cell>
          <cell r="P390">
            <v>87500</v>
          </cell>
        </row>
        <row r="391">
          <cell r="K391">
            <v>43724</v>
          </cell>
          <cell r="M391">
            <v>120102.43534012834</v>
          </cell>
          <cell r="N391">
            <v>114920.28782393617</v>
          </cell>
          <cell r="O391">
            <v>101053.55146894739</v>
          </cell>
          <cell r="P391">
            <v>87500</v>
          </cell>
        </row>
        <row r="392">
          <cell r="K392">
            <v>43721</v>
          </cell>
          <cell r="M392">
            <v>120474.55122018687</v>
          </cell>
          <cell r="N392">
            <v>115148.05976972311</v>
          </cell>
          <cell r="O392">
            <v>101053.55146894739</v>
          </cell>
          <cell r="P392">
            <v>87500</v>
          </cell>
        </row>
        <row r="393">
          <cell r="K393">
            <v>43720</v>
          </cell>
          <cell r="M393">
            <v>120554.58203068648</v>
          </cell>
          <cell r="N393">
            <v>115375.8686614867</v>
          </cell>
          <cell r="O393">
            <v>101053.55146894739</v>
          </cell>
          <cell r="P393">
            <v>87500</v>
          </cell>
        </row>
        <row r="394">
          <cell r="K394">
            <v>43719</v>
          </cell>
          <cell r="M394">
            <v>120138.44526359192</v>
          </cell>
          <cell r="N394">
            <v>114920.28782393617</v>
          </cell>
          <cell r="O394">
            <v>101053.55146894739</v>
          </cell>
          <cell r="P394">
            <v>87500</v>
          </cell>
        </row>
        <row r="395">
          <cell r="K395">
            <v>43718</v>
          </cell>
          <cell r="M395">
            <v>119290.1758105808</v>
          </cell>
          <cell r="N395">
            <v>114236.91040994764</v>
          </cell>
          <cell r="O395">
            <v>101053.55146894739</v>
          </cell>
          <cell r="P395">
            <v>87500</v>
          </cell>
        </row>
        <row r="396">
          <cell r="K396">
            <v>43717</v>
          </cell>
          <cell r="M396">
            <v>119318.18757456938</v>
          </cell>
          <cell r="N396">
            <v>114464.70698638564</v>
          </cell>
          <cell r="O396">
            <v>101053.55146894739</v>
          </cell>
          <cell r="P396">
            <v>87500</v>
          </cell>
        </row>
        <row r="397">
          <cell r="K397">
            <v>43714</v>
          </cell>
          <cell r="M397">
            <v>119258.15876487002</v>
          </cell>
          <cell r="N397">
            <v>114464.70698638564</v>
          </cell>
          <cell r="O397">
            <v>101053.55146894739</v>
          </cell>
          <cell r="P397">
            <v>87500</v>
          </cell>
        </row>
        <row r="398">
          <cell r="K398">
            <v>43713</v>
          </cell>
          <cell r="M398">
            <v>119166.13691714258</v>
          </cell>
          <cell r="N398">
            <v>114350.80254050389</v>
          </cell>
          <cell r="O398">
            <v>101053.55146894739</v>
          </cell>
          <cell r="P398">
            <v>87500</v>
          </cell>
        </row>
        <row r="399">
          <cell r="K399">
            <v>43712</v>
          </cell>
          <cell r="M399">
            <v>117653.65371041656</v>
          </cell>
          <cell r="N399">
            <v>113325.73641952108</v>
          </cell>
          <cell r="O399">
            <v>101053.55146894739</v>
          </cell>
          <cell r="P399">
            <v>87500</v>
          </cell>
        </row>
        <row r="400">
          <cell r="K400">
            <v>43711</v>
          </cell>
          <cell r="M400">
            <v>116333.22356220568</v>
          </cell>
          <cell r="N400">
            <v>112528.49150562737</v>
          </cell>
          <cell r="O400">
            <v>101053.55146894739</v>
          </cell>
          <cell r="P400">
            <v>87500</v>
          </cell>
        </row>
        <row r="401">
          <cell r="K401">
            <v>43707</v>
          </cell>
          <cell r="M401">
            <v>117017.45132056221</v>
          </cell>
          <cell r="N401">
            <v>112984.06002785235</v>
          </cell>
          <cell r="O401">
            <v>101053.55146894739</v>
          </cell>
          <cell r="P401">
            <v>87500</v>
          </cell>
        </row>
        <row r="402">
          <cell r="K402">
            <v>43706</v>
          </cell>
          <cell r="M402">
            <v>117069.45796310387</v>
          </cell>
          <cell r="N402">
            <v>112984.06002785235</v>
          </cell>
          <cell r="O402">
            <v>101053.55146894739</v>
          </cell>
          <cell r="P402">
            <v>87500</v>
          </cell>
        </row>
        <row r="403">
          <cell r="K403">
            <v>43705</v>
          </cell>
          <cell r="M403">
            <v>115592.99668368275</v>
          </cell>
          <cell r="N403">
            <v>112072.89835275133</v>
          </cell>
          <cell r="O403">
            <v>101053.55146894739</v>
          </cell>
          <cell r="P403">
            <v>87500</v>
          </cell>
        </row>
        <row r="404">
          <cell r="K404">
            <v>43704</v>
          </cell>
          <cell r="M404">
            <v>114784.73003188804</v>
          </cell>
          <cell r="N404">
            <v>111617.32983052637</v>
          </cell>
          <cell r="O404">
            <v>101053.55146894739</v>
          </cell>
          <cell r="P404">
            <v>87500</v>
          </cell>
        </row>
        <row r="405">
          <cell r="K405">
            <v>43703</v>
          </cell>
          <cell r="M405">
            <v>115236.87672244621</v>
          </cell>
          <cell r="N405">
            <v>111617.32983052637</v>
          </cell>
          <cell r="O405">
            <v>101053.55146894739</v>
          </cell>
          <cell r="P405">
            <v>87500</v>
          </cell>
        </row>
        <row r="406">
          <cell r="K406">
            <v>43700</v>
          </cell>
          <cell r="M406">
            <v>113976.47578406271</v>
          </cell>
          <cell r="N406">
            <v>111275.64112353207</v>
          </cell>
          <cell r="O406">
            <v>101053.55146894739</v>
          </cell>
          <cell r="P406">
            <v>87500</v>
          </cell>
        </row>
        <row r="407">
          <cell r="K407">
            <v>43699</v>
          </cell>
          <cell r="M407">
            <v>116981.42899312924</v>
          </cell>
          <cell r="N407">
            <v>112984.06002785235</v>
          </cell>
          <cell r="O407">
            <v>101053.55146894739</v>
          </cell>
          <cell r="P407">
            <v>87500</v>
          </cell>
        </row>
        <row r="408">
          <cell r="K408">
            <v>43698</v>
          </cell>
          <cell r="M408">
            <v>117017.45132056221</v>
          </cell>
          <cell r="N408">
            <v>112984.06002785235</v>
          </cell>
          <cell r="O408">
            <v>101053.55146894739</v>
          </cell>
          <cell r="P408">
            <v>87500</v>
          </cell>
        </row>
        <row r="409">
          <cell r="K409">
            <v>43697</v>
          </cell>
          <cell r="M409">
            <v>116073.14273426011</v>
          </cell>
          <cell r="N409">
            <v>112414.58705974558</v>
          </cell>
          <cell r="O409">
            <v>101053.55146894739</v>
          </cell>
          <cell r="P409">
            <v>87500</v>
          </cell>
        </row>
        <row r="410">
          <cell r="K410">
            <v>43696</v>
          </cell>
          <cell r="M410">
            <v>116969.42595206008</v>
          </cell>
          <cell r="N410">
            <v>112984.06002785235</v>
          </cell>
          <cell r="O410">
            <v>101053.55146894739</v>
          </cell>
          <cell r="P410">
            <v>87500</v>
          </cell>
        </row>
        <row r="411">
          <cell r="K411">
            <v>43693</v>
          </cell>
          <cell r="M411">
            <v>115576.98796076335</v>
          </cell>
          <cell r="N411">
            <v>111959.00622219508</v>
          </cell>
          <cell r="O411">
            <v>101053.55146894739</v>
          </cell>
          <cell r="P411">
            <v>87500</v>
          </cell>
        </row>
        <row r="412">
          <cell r="K412">
            <v>43692</v>
          </cell>
          <cell r="M412">
            <v>113896.44537369115</v>
          </cell>
          <cell r="N412">
            <v>110933.95241653781</v>
          </cell>
          <cell r="O412">
            <v>101053.55146894739</v>
          </cell>
          <cell r="P412">
            <v>87500</v>
          </cell>
        </row>
        <row r="413">
          <cell r="K413">
            <v>43691</v>
          </cell>
          <cell r="M413">
            <v>113596.34934055978</v>
          </cell>
          <cell r="N413">
            <v>111047.84454709405</v>
          </cell>
          <cell r="O413">
            <v>101053.55146894739</v>
          </cell>
          <cell r="P413">
            <v>87500</v>
          </cell>
        </row>
        <row r="414">
          <cell r="K414">
            <v>43690</v>
          </cell>
          <cell r="M414">
            <v>117057.45452190663</v>
          </cell>
          <cell r="N414">
            <v>113097.96447373413</v>
          </cell>
          <cell r="O414">
            <v>101053.55146894739</v>
          </cell>
          <cell r="P414">
            <v>87500</v>
          </cell>
        </row>
        <row r="415">
          <cell r="K415">
            <v>43689</v>
          </cell>
          <cell r="M415">
            <v>115264.88848643476</v>
          </cell>
          <cell r="N415">
            <v>111845.1017763133</v>
          </cell>
          <cell r="O415">
            <v>101053.55146894739</v>
          </cell>
          <cell r="P415">
            <v>87500</v>
          </cell>
        </row>
        <row r="416">
          <cell r="K416">
            <v>43686</v>
          </cell>
          <cell r="M416">
            <v>116685.33824172008</v>
          </cell>
          <cell r="N416">
            <v>112756.26345141431</v>
          </cell>
          <cell r="O416">
            <v>101053.55146894739</v>
          </cell>
          <cell r="P416">
            <v>87500</v>
          </cell>
        </row>
        <row r="417">
          <cell r="K417">
            <v>43685</v>
          </cell>
          <cell r="M417">
            <v>117485.59433007039</v>
          </cell>
          <cell r="N417">
            <v>113211.84428896484</v>
          </cell>
          <cell r="O417">
            <v>101053.55146894739</v>
          </cell>
          <cell r="P417">
            <v>87500</v>
          </cell>
        </row>
        <row r="418">
          <cell r="K418">
            <v>43684</v>
          </cell>
          <cell r="M418">
            <v>115224.87328124899</v>
          </cell>
          <cell r="N418">
            <v>111731.2219610826</v>
          </cell>
          <cell r="O418">
            <v>101053.55146894739</v>
          </cell>
          <cell r="P418">
            <v>87500</v>
          </cell>
        </row>
        <row r="419">
          <cell r="K419">
            <v>43683</v>
          </cell>
          <cell r="M419">
            <v>115156.84631207463</v>
          </cell>
          <cell r="N419">
            <v>111731.2219610826</v>
          </cell>
          <cell r="O419">
            <v>101053.55146894739</v>
          </cell>
          <cell r="P419">
            <v>87500</v>
          </cell>
        </row>
        <row r="420">
          <cell r="K420">
            <v>43682</v>
          </cell>
          <cell r="M420">
            <v>113564.34429869034</v>
          </cell>
          <cell r="N420">
            <v>110933.95241653781</v>
          </cell>
          <cell r="O420">
            <v>101053.55146894739</v>
          </cell>
          <cell r="P420">
            <v>87500</v>
          </cell>
        </row>
        <row r="421">
          <cell r="K421">
            <v>43679</v>
          </cell>
          <cell r="M421">
            <v>117085.46628589522</v>
          </cell>
          <cell r="N421">
            <v>113097.96447373413</v>
          </cell>
          <cell r="O421">
            <v>101053.55146894739</v>
          </cell>
          <cell r="P421">
            <v>87500</v>
          </cell>
        </row>
        <row r="422">
          <cell r="K422">
            <v>43678</v>
          </cell>
          <cell r="M422">
            <v>117973.7509440921</v>
          </cell>
          <cell r="N422">
            <v>113895.23401827892</v>
          </cell>
          <cell r="O422">
            <v>101053.55146894739</v>
          </cell>
          <cell r="P422">
            <v>87500</v>
          </cell>
        </row>
        <row r="423">
          <cell r="K423">
            <v>43677</v>
          </cell>
          <cell r="M423">
            <v>119010.08137812166</v>
          </cell>
          <cell r="N423">
            <v>114692.47893217263</v>
          </cell>
          <cell r="O423">
            <v>101053.55146894739</v>
          </cell>
          <cell r="P423">
            <v>87500</v>
          </cell>
        </row>
        <row r="424">
          <cell r="K424">
            <v>43676</v>
          </cell>
          <cell r="M424">
            <v>120326.50584448231</v>
          </cell>
          <cell r="N424">
            <v>115261.97653093045</v>
          </cell>
          <cell r="O424">
            <v>101053.55146894739</v>
          </cell>
          <cell r="P424">
            <v>87500</v>
          </cell>
        </row>
        <row r="425">
          <cell r="K425">
            <v>43675</v>
          </cell>
          <cell r="M425">
            <v>120622.59659589145</v>
          </cell>
          <cell r="N425">
            <v>115489.77310736846</v>
          </cell>
          <cell r="O425">
            <v>101053.55146894739</v>
          </cell>
          <cell r="P425">
            <v>87500</v>
          </cell>
        </row>
        <row r="426">
          <cell r="K426">
            <v>43672</v>
          </cell>
          <cell r="M426">
            <v>120842.67462262065</v>
          </cell>
          <cell r="N426">
            <v>115489.77310736846</v>
          </cell>
          <cell r="O426">
            <v>101053.55146894739</v>
          </cell>
          <cell r="P426">
            <v>87500</v>
          </cell>
        </row>
        <row r="427">
          <cell r="K427">
            <v>43671</v>
          </cell>
          <cell r="M427">
            <v>120038.41325254811</v>
          </cell>
          <cell r="N427">
            <v>115034.17995449241</v>
          </cell>
          <cell r="O427">
            <v>100854.22946456415</v>
          </cell>
          <cell r="P427">
            <v>87500</v>
          </cell>
        </row>
        <row r="428">
          <cell r="K428">
            <v>43670</v>
          </cell>
          <cell r="M428">
            <v>120614.59843641645</v>
          </cell>
          <cell r="N428">
            <v>115261.97653093045</v>
          </cell>
          <cell r="O428">
            <v>100854.22946456415</v>
          </cell>
          <cell r="P428">
            <v>87500</v>
          </cell>
        </row>
        <row r="429">
          <cell r="K429">
            <v>43669</v>
          </cell>
          <cell r="M429">
            <v>120050.41669374533</v>
          </cell>
          <cell r="N429">
            <v>114920.28782393617</v>
          </cell>
          <cell r="O429">
            <v>100654.90746018087</v>
          </cell>
          <cell r="P429">
            <v>87500</v>
          </cell>
        </row>
        <row r="430">
          <cell r="K430">
            <v>43668</v>
          </cell>
          <cell r="M430">
            <v>119198.14195901202</v>
          </cell>
          <cell r="N430">
            <v>114464.70698638564</v>
          </cell>
          <cell r="O430">
            <v>100654.90746018087</v>
          </cell>
          <cell r="P430">
            <v>87500</v>
          </cell>
        </row>
        <row r="431">
          <cell r="K431">
            <v>43665</v>
          </cell>
          <cell r="M431">
            <v>118906.05608919699</v>
          </cell>
          <cell r="N431">
            <v>114578.5991169419</v>
          </cell>
          <cell r="O431">
            <v>100654.90746018087</v>
          </cell>
          <cell r="P431">
            <v>87500</v>
          </cell>
        </row>
        <row r="432">
          <cell r="K432">
            <v>43664</v>
          </cell>
          <cell r="M432">
            <v>119570.25823919862</v>
          </cell>
          <cell r="N432">
            <v>114464.70698638564</v>
          </cell>
          <cell r="O432">
            <v>100654.90746018087</v>
          </cell>
          <cell r="P432">
            <v>87500</v>
          </cell>
        </row>
        <row r="433">
          <cell r="K433">
            <v>43663</v>
          </cell>
          <cell r="M433">
            <v>119134.11987143182</v>
          </cell>
          <cell r="N433">
            <v>114464.70698638564</v>
          </cell>
          <cell r="O433">
            <v>100654.90746018087</v>
          </cell>
          <cell r="P433">
            <v>87500</v>
          </cell>
        </row>
        <row r="434">
          <cell r="K434">
            <v>43662</v>
          </cell>
          <cell r="M434">
            <v>119950.38468270154</v>
          </cell>
          <cell r="N434">
            <v>114920.28782393617</v>
          </cell>
          <cell r="O434">
            <v>100654.90746018087</v>
          </cell>
          <cell r="P434">
            <v>87500</v>
          </cell>
        </row>
        <row r="435">
          <cell r="K435">
            <v>43661</v>
          </cell>
          <cell r="M435">
            <v>120338.50928567948</v>
          </cell>
          <cell r="N435">
            <v>115148.05976972311</v>
          </cell>
          <cell r="O435">
            <v>100654.90746018087</v>
          </cell>
          <cell r="P435">
            <v>87500</v>
          </cell>
        </row>
        <row r="436">
          <cell r="K436">
            <v>43658</v>
          </cell>
          <cell r="M436">
            <v>120298.49408049371</v>
          </cell>
          <cell r="N436">
            <v>115034.17995449241</v>
          </cell>
          <cell r="O436">
            <v>100654.90746018087</v>
          </cell>
          <cell r="P436">
            <v>87500</v>
          </cell>
        </row>
        <row r="437">
          <cell r="K437">
            <v>43657</v>
          </cell>
          <cell r="M437">
            <v>119762.32410181117</v>
          </cell>
          <cell r="N437">
            <v>114692.47893217263</v>
          </cell>
          <cell r="O437">
            <v>100355.91906565105</v>
          </cell>
          <cell r="P437">
            <v>87500</v>
          </cell>
        </row>
        <row r="438">
          <cell r="K438">
            <v>43656</v>
          </cell>
          <cell r="M438">
            <v>119482.22926922399</v>
          </cell>
          <cell r="N438">
            <v>114692.47893217263</v>
          </cell>
          <cell r="O438">
            <v>100355.91906565105</v>
          </cell>
          <cell r="P438">
            <v>87500</v>
          </cell>
        </row>
        <row r="439">
          <cell r="K439">
            <v>43655</v>
          </cell>
          <cell r="M439">
            <v>118914.05424867201</v>
          </cell>
          <cell r="N439">
            <v>114123.0182793914</v>
          </cell>
          <cell r="O439">
            <v>100355.91906565105</v>
          </cell>
          <cell r="P439">
            <v>87500</v>
          </cell>
        </row>
        <row r="440">
          <cell r="K440">
            <v>43654</v>
          </cell>
          <cell r="M440">
            <v>118766.00887296742</v>
          </cell>
          <cell r="N440">
            <v>114123.0182793914</v>
          </cell>
          <cell r="O440">
            <v>100355.91906565105</v>
          </cell>
          <cell r="P440">
            <v>87500</v>
          </cell>
        </row>
        <row r="441">
          <cell r="K441">
            <v>43651</v>
          </cell>
          <cell r="M441">
            <v>119422.21246336597</v>
          </cell>
          <cell r="N441">
            <v>114464.70698638564</v>
          </cell>
          <cell r="O441">
            <v>100355.91906565105</v>
          </cell>
          <cell r="P441">
            <v>87500</v>
          </cell>
        </row>
        <row r="442">
          <cell r="K442">
            <v>43649</v>
          </cell>
          <cell r="M442">
            <v>119558.25479800139</v>
          </cell>
          <cell r="N442">
            <v>114692.47893217263</v>
          </cell>
          <cell r="O442">
            <v>100355.91906565105</v>
          </cell>
          <cell r="P442">
            <v>87500</v>
          </cell>
        </row>
        <row r="443">
          <cell r="K443">
            <v>43648</v>
          </cell>
          <cell r="M443">
            <v>118609.9533339465</v>
          </cell>
          <cell r="N443">
            <v>114009.12614883516</v>
          </cell>
          <cell r="O443">
            <v>99757.985380230763</v>
          </cell>
          <cell r="P443">
            <v>87500</v>
          </cell>
        </row>
        <row r="444">
          <cell r="K444">
            <v>43647</v>
          </cell>
          <cell r="M444">
            <v>118301.8591413401</v>
          </cell>
          <cell r="N444">
            <v>113667.41281118982</v>
          </cell>
          <cell r="O444">
            <v>99458.986209791095</v>
          </cell>
          <cell r="P444">
            <v>87500</v>
          </cell>
        </row>
        <row r="445">
          <cell r="K445">
            <v>43644</v>
          </cell>
          <cell r="M445">
            <v>117237.516943322</v>
          </cell>
          <cell r="N445">
            <v>113097.96447373413</v>
          </cell>
          <cell r="O445">
            <v>99060.363752844234</v>
          </cell>
          <cell r="P445">
            <v>87500</v>
          </cell>
        </row>
        <row r="446">
          <cell r="K446">
            <v>43643</v>
          </cell>
          <cell r="M446">
            <v>116637.32487705926</v>
          </cell>
          <cell r="N446">
            <v>112756.26345141431</v>
          </cell>
          <cell r="O446">
            <v>99060.363752844234</v>
          </cell>
          <cell r="P446">
            <v>87500</v>
          </cell>
        </row>
        <row r="447">
          <cell r="K447">
            <v>43642</v>
          </cell>
          <cell r="M447">
            <v>116225.19339168692</v>
          </cell>
          <cell r="N447">
            <v>112414.58705974558</v>
          </cell>
          <cell r="O447">
            <v>99060.363752844234</v>
          </cell>
          <cell r="P447">
            <v>87500</v>
          </cell>
        </row>
        <row r="448">
          <cell r="K448">
            <v>43641</v>
          </cell>
          <cell r="M448">
            <v>116341.23412565009</v>
          </cell>
          <cell r="N448">
            <v>112528.49150562737</v>
          </cell>
          <cell r="O448">
            <v>99060.363752844234</v>
          </cell>
          <cell r="P448">
            <v>87500</v>
          </cell>
        </row>
        <row r="449">
          <cell r="K449">
            <v>43640</v>
          </cell>
          <cell r="M449">
            <v>117493.60489351477</v>
          </cell>
          <cell r="N449">
            <v>113325.73641952108</v>
          </cell>
          <cell r="O449">
            <v>99060.363752844234</v>
          </cell>
          <cell r="P449">
            <v>87500</v>
          </cell>
        </row>
        <row r="450">
          <cell r="K450">
            <v>43637</v>
          </cell>
          <cell r="M450">
            <v>117637.64498749716</v>
          </cell>
          <cell r="N450">
            <v>113325.73641952108</v>
          </cell>
          <cell r="O450">
            <v>99060.363752844234</v>
          </cell>
          <cell r="P450">
            <v>87500</v>
          </cell>
        </row>
        <row r="451">
          <cell r="K451">
            <v>43636</v>
          </cell>
          <cell r="M451">
            <v>118381.87714774229</v>
          </cell>
          <cell r="N451">
            <v>113325.73641952108</v>
          </cell>
          <cell r="O451">
            <v>99060.363752844234</v>
          </cell>
          <cell r="P451">
            <v>87500</v>
          </cell>
        </row>
        <row r="452">
          <cell r="K452">
            <v>43635</v>
          </cell>
          <cell r="M452">
            <v>117261.52382571642</v>
          </cell>
          <cell r="N452">
            <v>112756.26345141431</v>
          </cell>
          <cell r="O452">
            <v>99060.363752844234</v>
          </cell>
          <cell r="P452">
            <v>87500</v>
          </cell>
        </row>
        <row r="453">
          <cell r="K453">
            <v>43634</v>
          </cell>
          <cell r="M453">
            <v>116997.43771604865</v>
          </cell>
          <cell r="N453">
            <v>112414.58705974558</v>
          </cell>
          <cell r="O453">
            <v>99060.363752844234</v>
          </cell>
          <cell r="P453">
            <v>87500</v>
          </cell>
        </row>
        <row r="454">
          <cell r="K454">
            <v>43633</v>
          </cell>
          <cell r="M454">
            <v>115785.05014232596</v>
          </cell>
          <cell r="N454">
            <v>111731.2219610826</v>
          </cell>
          <cell r="O454">
            <v>99060.363752844234</v>
          </cell>
          <cell r="P454">
            <v>87500</v>
          </cell>
        </row>
        <row r="455">
          <cell r="K455">
            <v>43630</v>
          </cell>
          <cell r="M455">
            <v>115741.04205938736</v>
          </cell>
          <cell r="N455">
            <v>111503.42538464458</v>
          </cell>
          <cell r="O455">
            <v>99060.363752844234</v>
          </cell>
          <cell r="P455">
            <v>87500</v>
          </cell>
        </row>
        <row r="456">
          <cell r="K456">
            <v>43629</v>
          </cell>
          <cell r="M456">
            <v>115869.07383057839</v>
          </cell>
          <cell r="N456">
            <v>111617.32983052637</v>
          </cell>
          <cell r="O456">
            <v>99060.363752844234</v>
          </cell>
          <cell r="P456">
            <v>87500</v>
          </cell>
        </row>
        <row r="457">
          <cell r="K457">
            <v>43628</v>
          </cell>
          <cell r="M457">
            <v>115392.93266159519</v>
          </cell>
          <cell r="N457">
            <v>111275.64112353207</v>
          </cell>
          <cell r="O457">
            <v>99060.363752844234</v>
          </cell>
          <cell r="P457">
            <v>87500</v>
          </cell>
        </row>
        <row r="458">
          <cell r="K458">
            <v>43627</v>
          </cell>
          <cell r="M458">
            <v>115596.98956143558</v>
          </cell>
          <cell r="N458">
            <v>111503.42538464458</v>
          </cell>
          <cell r="O458">
            <v>99060.363752844234</v>
          </cell>
          <cell r="P458">
            <v>87500</v>
          </cell>
        </row>
        <row r="459">
          <cell r="K459">
            <v>43626</v>
          </cell>
          <cell r="M459">
            <v>115625.00132542416</v>
          </cell>
          <cell r="N459">
            <v>111617.32983052637</v>
          </cell>
          <cell r="O459">
            <v>99060.363752844234</v>
          </cell>
          <cell r="P459">
            <v>87500</v>
          </cell>
        </row>
        <row r="460">
          <cell r="K460">
            <v>43623</v>
          </cell>
          <cell r="M460">
            <v>115096.82950621663</v>
          </cell>
          <cell r="N460">
            <v>111161.74899297584</v>
          </cell>
          <cell r="O460">
            <v>99060.363752844234</v>
          </cell>
          <cell r="P460">
            <v>87500</v>
          </cell>
        </row>
        <row r="461">
          <cell r="K461">
            <v>43622</v>
          </cell>
          <cell r="M461">
            <v>113956.46217954915</v>
          </cell>
          <cell r="N461">
            <v>110250.58731787483</v>
          </cell>
          <cell r="O461">
            <v>99060.363752844234</v>
          </cell>
          <cell r="P461">
            <v>87500</v>
          </cell>
        </row>
        <row r="462">
          <cell r="K462">
            <v>43621</v>
          </cell>
          <cell r="M462">
            <v>113220.22777865099</v>
          </cell>
          <cell r="N462">
            <v>109681.10203444252</v>
          </cell>
          <cell r="O462">
            <v>99060.363752844234</v>
          </cell>
          <cell r="P462">
            <v>87500</v>
          </cell>
        </row>
        <row r="463">
          <cell r="K463">
            <v>43620</v>
          </cell>
          <cell r="M463">
            <v>112247.91983232969</v>
          </cell>
          <cell r="N463">
            <v>108883.84480522329</v>
          </cell>
          <cell r="O463">
            <v>99060.363752844234</v>
          </cell>
          <cell r="P463">
            <v>87500</v>
          </cell>
        </row>
        <row r="464">
          <cell r="K464">
            <v>43619</v>
          </cell>
          <cell r="M464">
            <v>109863.15989007009</v>
          </cell>
          <cell r="N464">
            <v>107289.30571613371</v>
          </cell>
          <cell r="O464">
            <v>99060.363752844234</v>
          </cell>
          <cell r="P464">
            <v>87500</v>
          </cell>
        </row>
        <row r="465">
          <cell r="K465">
            <v>43616</v>
          </cell>
          <cell r="M465">
            <v>110143.24231868793</v>
          </cell>
          <cell r="N465">
            <v>107744.88655368423</v>
          </cell>
          <cell r="O465">
            <v>99060.363752844234</v>
          </cell>
          <cell r="P465">
            <v>87500</v>
          </cell>
        </row>
        <row r="466">
          <cell r="K466">
            <v>43615</v>
          </cell>
          <cell r="M466">
            <v>111647.72776606695</v>
          </cell>
          <cell r="N466">
            <v>108656.03591345974</v>
          </cell>
          <cell r="O466">
            <v>99060.363752844234</v>
          </cell>
          <cell r="P466">
            <v>87500</v>
          </cell>
        </row>
        <row r="467">
          <cell r="K467">
            <v>43614</v>
          </cell>
          <cell r="M467">
            <v>111343.62645121341</v>
          </cell>
          <cell r="N467">
            <v>108314.359521791</v>
          </cell>
          <cell r="O467">
            <v>99060.363752844234</v>
          </cell>
          <cell r="P467">
            <v>87500</v>
          </cell>
        </row>
        <row r="468">
          <cell r="K468">
            <v>43613</v>
          </cell>
          <cell r="M468">
            <v>112095.86917490292</v>
          </cell>
          <cell r="N468">
            <v>109111.61675101022</v>
          </cell>
          <cell r="O468">
            <v>99060.363752844234</v>
          </cell>
          <cell r="P468">
            <v>87500</v>
          </cell>
        </row>
        <row r="469">
          <cell r="K469">
            <v>43609</v>
          </cell>
          <cell r="M469">
            <v>113148.20793172379</v>
          </cell>
          <cell r="N469">
            <v>109795.0064803243</v>
          </cell>
          <cell r="O469">
            <v>99060.363752844234</v>
          </cell>
          <cell r="P469">
            <v>87500</v>
          </cell>
        </row>
        <row r="470">
          <cell r="K470">
            <v>43608</v>
          </cell>
          <cell r="M470">
            <v>112892.13238550042</v>
          </cell>
          <cell r="N470">
            <v>109453.30545800448</v>
          </cell>
          <cell r="O470">
            <v>99060.363752844234</v>
          </cell>
          <cell r="P470">
            <v>87500</v>
          </cell>
        </row>
        <row r="471">
          <cell r="K471">
            <v>43607</v>
          </cell>
          <cell r="M471">
            <v>114288.57525839128</v>
          </cell>
          <cell r="N471">
            <v>110592.26370954356</v>
          </cell>
          <cell r="O471">
            <v>99060.363752844234</v>
          </cell>
          <cell r="P471">
            <v>87500</v>
          </cell>
        </row>
        <row r="472">
          <cell r="K472">
            <v>43606</v>
          </cell>
          <cell r="M472">
            <v>114640.68993790566</v>
          </cell>
          <cell r="N472">
            <v>110820.06028598157</v>
          </cell>
          <cell r="O472">
            <v>99060.363752844234</v>
          </cell>
          <cell r="P472">
            <v>87500</v>
          </cell>
        </row>
        <row r="473">
          <cell r="K473">
            <v>43605</v>
          </cell>
          <cell r="M473">
            <v>113616.36294507333</v>
          </cell>
          <cell r="N473">
            <v>110136.68287199303</v>
          </cell>
          <cell r="O473">
            <v>99060.363752844234</v>
          </cell>
          <cell r="P473">
            <v>87500</v>
          </cell>
        </row>
        <row r="474">
          <cell r="K474">
            <v>43602</v>
          </cell>
          <cell r="M474">
            <v>114372.59854651567</v>
          </cell>
          <cell r="N474">
            <v>110820.06028598157</v>
          </cell>
          <cell r="O474">
            <v>99060.363752844234</v>
          </cell>
          <cell r="P474">
            <v>87500</v>
          </cell>
        </row>
        <row r="475">
          <cell r="K475">
            <v>43601</v>
          </cell>
          <cell r="M475">
            <v>115116.84311073019</v>
          </cell>
          <cell r="N475">
            <v>111389.52093876277</v>
          </cell>
          <cell r="O475">
            <v>99060.363752844234</v>
          </cell>
          <cell r="P475">
            <v>87500</v>
          </cell>
        </row>
        <row r="476">
          <cell r="K476">
            <v>43600</v>
          </cell>
          <cell r="M476">
            <v>114060.49947231513</v>
          </cell>
          <cell r="N476">
            <v>110592.26370954356</v>
          </cell>
          <cell r="O476">
            <v>99060.363752844234</v>
          </cell>
          <cell r="P476">
            <v>87500</v>
          </cell>
        </row>
        <row r="477">
          <cell r="K477">
            <v>43599</v>
          </cell>
          <cell r="M477">
            <v>113396.28531847219</v>
          </cell>
          <cell r="N477">
            <v>110364.46713310553</v>
          </cell>
          <cell r="O477">
            <v>99060.363752844234</v>
          </cell>
          <cell r="P477">
            <v>87500</v>
          </cell>
        </row>
        <row r="478">
          <cell r="K478">
            <v>43598</v>
          </cell>
          <cell r="M478">
            <v>112379.95648511489</v>
          </cell>
          <cell r="N478">
            <v>109453.30545800448</v>
          </cell>
          <cell r="O478">
            <v>99060.363752844234</v>
          </cell>
          <cell r="P478">
            <v>87500</v>
          </cell>
        </row>
        <row r="479">
          <cell r="K479">
            <v>43595</v>
          </cell>
          <cell r="M479">
            <v>115276.89192763198</v>
          </cell>
          <cell r="N479">
            <v>111389.52093876277</v>
          </cell>
          <cell r="O479">
            <v>99060.363752844234</v>
          </cell>
          <cell r="P479">
            <v>87500</v>
          </cell>
        </row>
        <row r="480">
          <cell r="K480">
            <v>43594</v>
          </cell>
          <cell r="M480">
            <v>114700.70674376367</v>
          </cell>
          <cell r="N480">
            <v>111047.84454709405</v>
          </cell>
          <cell r="O480">
            <v>99060.363752844234</v>
          </cell>
          <cell r="P480">
            <v>87500</v>
          </cell>
        </row>
        <row r="481">
          <cell r="K481">
            <v>43593</v>
          </cell>
          <cell r="M481">
            <v>115048.81614155583</v>
          </cell>
          <cell r="N481">
            <v>111731.2219610826</v>
          </cell>
          <cell r="O481">
            <v>99060.363752844234</v>
          </cell>
          <cell r="P481">
            <v>87500</v>
          </cell>
        </row>
        <row r="482">
          <cell r="K482">
            <v>43592</v>
          </cell>
          <cell r="M482">
            <v>115208.86495845763</v>
          </cell>
          <cell r="N482">
            <v>111275.64112353207</v>
          </cell>
          <cell r="O482">
            <v>99060.363752844234</v>
          </cell>
          <cell r="P482">
            <v>87500</v>
          </cell>
        </row>
        <row r="483">
          <cell r="K483">
            <v>43591</v>
          </cell>
          <cell r="M483">
            <v>117165.49669626677</v>
          </cell>
          <cell r="N483">
            <v>112642.38363618361</v>
          </cell>
          <cell r="O483">
            <v>99060.363752844234</v>
          </cell>
          <cell r="P483">
            <v>87500</v>
          </cell>
        </row>
        <row r="484">
          <cell r="K484">
            <v>43588</v>
          </cell>
          <cell r="M484">
            <v>117649.64842869436</v>
          </cell>
          <cell r="N484">
            <v>113097.96447373413</v>
          </cell>
          <cell r="O484">
            <v>99060.363752844234</v>
          </cell>
          <cell r="P484">
            <v>87500</v>
          </cell>
        </row>
        <row r="485">
          <cell r="K485">
            <v>43587</v>
          </cell>
          <cell r="M485">
            <v>116509.28110202691</v>
          </cell>
          <cell r="N485">
            <v>112414.58705974558</v>
          </cell>
          <cell r="O485">
            <v>99060.363752844234</v>
          </cell>
          <cell r="P485">
            <v>87500</v>
          </cell>
        </row>
        <row r="486">
          <cell r="K486">
            <v>43586</v>
          </cell>
          <cell r="M486">
            <v>116761.36377049748</v>
          </cell>
          <cell r="N486">
            <v>112414.58705974558</v>
          </cell>
          <cell r="O486">
            <v>99060.363752844234</v>
          </cell>
          <cell r="P486">
            <v>87500</v>
          </cell>
        </row>
        <row r="487">
          <cell r="K487">
            <v>43585</v>
          </cell>
          <cell r="M487">
            <v>117645.64314697219</v>
          </cell>
          <cell r="N487">
            <v>113097.96447373413</v>
          </cell>
          <cell r="O487">
            <v>99060.363752844234</v>
          </cell>
          <cell r="P487">
            <v>87500</v>
          </cell>
        </row>
        <row r="488">
          <cell r="K488">
            <v>43584</v>
          </cell>
          <cell r="M488">
            <v>117585.62634111418</v>
          </cell>
          <cell r="N488">
            <v>113211.84428896484</v>
          </cell>
          <cell r="O488">
            <v>99060.363752844234</v>
          </cell>
          <cell r="P488">
            <v>87500</v>
          </cell>
        </row>
        <row r="489">
          <cell r="K489">
            <v>43581</v>
          </cell>
          <cell r="M489">
            <v>117401.57104194599</v>
          </cell>
          <cell r="N489">
            <v>112756.26345141431</v>
          </cell>
          <cell r="O489">
            <v>98761.396910134106</v>
          </cell>
          <cell r="P489">
            <v>87500</v>
          </cell>
        </row>
        <row r="490">
          <cell r="K490">
            <v>43580</v>
          </cell>
          <cell r="M490">
            <v>116857.39049981907</v>
          </cell>
          <cell r="N490">
            <v>112642.38363618361</v>
          </cell>
          <cell r="O490">
            <v>98761.396910134106</v>
          </cell>
          <cell r="P490">
            <v>87500</v>
          </cell>
        </row>
        <row r="491">
          <cell r="K491">
            <v>43579</v>
          </cell>
          <cell r="M491">
            <v>116929.4227507156</v>
          </cell>
          <cell r="N491">
            <v>112756.26345141431</v>
          </cell>
          <cell r="O491">
            <v>98761.396910134106</v>
          </cell>
          <cell r="P491">
            <v>87500</v>
          </cell>
        </row>
        <row r="492">
          <cell r="K492">
            <v>43578</v>
          </cell>
          <cell r="M492">
            <v>117189.5035786612</v>
          </cell>
          <cell r="N492">
            <v>112870.16789729611</v>
          </cell>
          <cell r="O492">
            <v>98761.396910134106</v>
          </cell>
          <cell r="P492">
            <v>87500</v>
          </cell>
        </row>
        <row r="493">
          <cell r="K493">
            <v>43577</v>
          </cell>
          <cell r="M493">
            <v>116145.16298131534</v>
          </cell>
          <cell r="N493">
            <v>112072.89835275133</v>
          </cell>
          <cell r="O493">
            <v>97964.130444420691</v>
          </cell>
          <cell r="P493">
            <v>87500</v>
          </cell>
        </row>
        <row r="494">
          <cell r="K494">
            <v>43573</v>
          </cell>
          <cell r="M494">
            <v>116045.13097027154</v>
          </cell>
          <cell r="N494">
            <v>111959.00622219508</v>
          </cell>
          <cell r="O494">
            <v>97964.130444420691</v>
          </cell>
          <cell r="P494">
            <v>87500</v>
          </cell>
        </row>
        <row r="495">
          <cell r="K495">
            <v>43572</v>
          </cell>
          <cell r="M495">
            <v>115817.06718803673</v>
          </cell>
          <cell r="N495">
            <v>112072.89835275133</v>
          </cell>
          <cell r="O495">
            <v>97964.130444420691</v>
          </cell>
          <cell r="P495">
            <v>87500</v>
          </cell>
        </row>
        <row r="496">
          <cell r="K496">
            <v>43571</v>
          </cell>
          <cell r="M496">
            <v>116101.15489837673</v>
          </cell>
          <cell r="N496">
            <v>112072.89835275133</v>
          </cell>
          <cell r="O496">
            <v>97964.130444420691</v>
          </cell>
          <cell r="P496">
            <v>87500</v>
          </cell>
        </row>
        <row r="497">
          <cell r="K497">
            <v>43570</v>
          </cell>
          <cell r="M497">
            <v>116025.12936959932</v>
          </cell>
          <cell r="N497">
            <v>111959.00622219508</v>
          </cell>
          <cell r="O497">
            <v>97964.130444420691</v>
          </cell>
          <cell r="P497">
            <v>87500</v>
          </cell>
        </row>
        <row r="498">
          <cell r="K498">
            <v>43567</v>
          </cell>
          <cell r="M498">
            <v>116101.15489837673</v>
          </cell>
          <cell r="N498">
            <v>111959.00622219508</v>
          </cell>
          <cell r="O498">
            <v>97964.130444420691</v>
          </cell>
          <cell r="P498">
            <v>87500</v>
          </cell>
        </row>
        <row r="499">
          <cell r="K499">
            <v>43566</v>
          </cell>
          <cell r="M499">
            <v>115320.90001057058</v>
          </cell>
          <cell r="N499">
            <v>111389.52093876277</v>
          </cell>
          <cell r="O499">
            <v>97565.497211563998</v>
          </cell>
          <cell r="P499">
            <v>87500</v>
          </cell>
        </row>
        <row r="500">
          <cell r="K500">
            <v>43565</v>
          </cell>
          <cell r="M500">
            <v>115352.91745640938</v>
          </cell>
          <cell r="N500">
            <v>111503.42538464458</v>
          </cell>
          <cell r="O500">
            <v>97565.497211563998</v>
          </cell>
          <cell r="P500">
            <v>87500</v>
          </cell>
        </row>
        <row r="501">
          <cell r="K501">
            <v>43564</v>
          </cell>
          <cell r="M501">
            <v>114960.78757170924</v>
          </cell>
          <cell r="N501">
            <v>111161.74899297584</v>
          </cell>
          <cell r="O501">
            <v>97565.497211563998</v>
          </cell>
          <cell r="P501">
            <v>87500</v>
          </cell>
        </row>
        <row r="502">
          <cell r="K502">
            <v>43563</v>
          </cell>
          <cell r="M502">
            <v>115552.98147849698</v>
          </cell>
          <cell r="N502">
            <v>111503.42538464458</v>
          </cell>
          <cell r="O502">
            <v>97565.497211563998</v>
          </cell>
          <cell r="P502">
            <v>87500</v>
          </cell>
        </row>
        <row r="503">
          <cell r="K503">
            <v>43560</v>
          </cell>
          <cell r="M503">
            <v>115464.95250852233</v>
          </cell>
          <cell r="N503">
            <v>111503.42538464458</v>
          </cell>
          <cell r="O503">
            <v>97565.497211563998</v>
          </cell>
          <cell r="P503">
            <v>87500</v>
          </cell>
        </row>
        <row r="504">
          <cell r="K504">
            <v>43559</v>
          </cell>
          <cell r="M504">
            <v>114908.76892532627</v>
          </cell>
          <cell r="N504">
            <v>111047.84454709405</v>
          </cell>
          <cell r="O504">
            <v>97067.208364470585</v>
          </cell>
          <cell r="P504">
            <v>87500</v>
          </cell>
        </row>
        <row r="505">
          <cell r="K505">
            <v>43558</v>
          </cell>
          <cell r="M505">
            <v>114604.67961431402</v>
          </cell>
          <cell r="N505">
            <v>110933.95241653781</v>
          </cell>
          <cell r="O505">
            <v>97067.208364470585</v>
          </cell>
          <cell r="P505">
            <v>87500</v>
          </cell>
        </row>
        <row r="506">
          <cell r="K506">
            <v>43557</v>
          </cell>
          <cell r="M506">
            <v>114424.61719289867</v>
          </cell>
          <cell r="N506">
            <v>110706.16815542532</v>
          </cell>
          <cell r="O506">
            <v>96768.230745850611</v>
          </cell>
          <cell r="P506">
            <v>87500</v>
          </cell>
        </row>
        <row r="507">
          <cell r="K507">
            <v>43556</v>
          </cell>
          <cell r="M507">
            <v>114368.59366492153</v>
          </cell>
          <cell r="N507">
            <v>110592.26370954356</v>
          </cell>
          <cell r="O507">
            <v>96768.230745850611</v>
          </cell>
          <cell r="P507">
            <v>87500</v>
          </cell>
        </row>
        <row r="508">
          <cell r="K508">
            <v>43553</v>
          </cell>
          <cell r="M508">
            <v>113028.17432000781</v>
          </cell>
          <cell r="N508">
            <v>109681.10203444252</v>
          </cell>
          <cell r="O508">
            <v>96568.908741467327</v>
          </cell>
          <cell r="P508">
            <v>87500</v>
          </cell>
        </row>
        <row r="509">
          <cell r="K509">
            <v>43552</v>
          </cell>
          <cell r="M509">
            <v>112319.93967925689</v>
          </cell>
          <cell r="N509">
            <v>108883.84480522329</v>
          </cell>
          <cell r="O509">
            <v>96568.908741467327</v>
          </cell>
          <cell r="P509">
            <v>87500</v>
          </cell>
        </row>
        <row r="510">
          <cell r="K510">
            <v>43551</v>
          </cell>
          <cell r="M510">
            <v>111895.80515281534</v>
          </cell>
          <cell r="N510">
            <v>108997.71230512844</v>
          </cell>
          <cell r="O510">
            <v>96568.908741467327</v>
          </cell>
          <cell r="P510">
            <v>87500</v>
          </cell>
        </row>
        <row r="511">
          <cell r="K511">
            <v>43550</v>
          </cell>
          <cell r="M511">
            <v>112483.99377788088</v>
          </cell>
          <cell r="N511">
            <v>109225.53351221753</v>
          </cell>
          <cell r="O511">
            <v>96568.908741467327</v>
          </cell>
          <cell r="P511">
            <v>87500</v>
          </cell>
        </row>
        <row r="512">
          <cell r="K512">
            <v>43549</v>
          </cell>
          <cell r="M512">
            <v>111651.73304778917</v>
          </cell>
          <cell r="N512">
            <v>108656.03591345974</v>
          </cell>
          <cell r="O512">
            <v>96568.908741467327</v>
          </cell>
          <cell r="P512">
            <v>87500</v>
          </cell>
        </row>
        <row r="513">
          <cell r="K513">
            <v>43546</v>
          </cell>
          <cell r="M513">
            <v>111735.75633591355</v>
          </cell>
          <cell r="N513">
            <v>109111.61675101022</v>
          </cell>
          <cell r="O513">
            <v>96568.908741467327</v>
          </cell>
          <cell r="P513">
            <v>87500</v>
          </cell>
        </row>
        <row r="514">
          <cell r="K514">
            <v>43545</v>
          </cell>
          <cell r="M514">
            <v>113928.46241940191</v>
          </cell>
          <cell r="N514">
            <v>110364.46713310553</v>
          </cell>
          <cell r="O514">
            <v>96568.908741467327</v>
          </cell>
          <cell r="P514">
            <v>87500</v>
          </cell>
        </row>
        <row r="515">
          <cell r="K515">
            <v>43544</v>
          </cell>
          <cell r="M515">
            <v>112656.04603597987</v>
          </cell>
          <cell r="N515">
            <v>109339.42564277379</v>
          </cell>
          <cell r="O515">
            <v>96070.630670283761</v>
          </cell>
          <cell r="P515">
            <v>87500</v>
          </cell>
        </row>
        <row r="516">
          <cell r="K516">
            <v>43543</v>
          </cell>
          <cell r="M516">
            <v>112996.15727429703</v>
          </cell>
          <cell r="N516">
            <v>109795.0064803243</v>
          </cell>
          <cell r="O516">
            <v>96070.630670283761</v>
          </cell>
          <cell r="P516">
            <v>87500</v>
          </cell>
        </row>
        <row r="517">
          <cell r="K517">
            <v>43542</v>
          </cell>
          <cell r="M517">
            <v>112968.14551030847</v>
          </cell>
          <cell r="N517">
            <v>109567.20990388628</v>
          </cell>
          <cell r="O517">
            <v>95871.308665900506</v>
          </cell>
          <cell r="P517">
            <v>87500</v>
          </cell>
        </row>
        <row r="518">
          <cell r="K518">
            <v>43539</v>
          </cell>
          <cell r="M518">
            <v>112560.01930665829</v>
          </cell>
          <cell r="N518">
            <v>109225.53351221753</v>
          </cell>
          <cell r="O518">
            <v>95572.341823190349</v>
          </cell>
          <cell r="P518">
            <v>87500</v>
          </cell>
        </row>
        <row r="519">
          <cell r="K519">
            <v>43538</v>
          </cell>
          <cell r="M519">
            <v>112500.00250080028</v>
          </cell>
          <cell r="N519">
            <v>108769.94035934149</v>
          </cell>
          <cell r="O519">
            <v>95372.998266987401</v>
          </cell>
          <cell r="P519">
            <v>87500</v>
          </cell>
        </row>
        <row r="520">
          <cell r="K520">
            <v>43537</v>
          </cell>
          <cell r="M520">
            <v>112572.02234772746</v>
          </cell>
          <cell r="N520">
            <v>108997.71230512844</v>
          </cell>
          <cell r="O520">
            <v>95372.998266987401</v>
          </cell>
          <cell r="P520">
            <v>87500</v>
          </cell>
        </row>
        <row r="521">
          <cell r="K521">
            <v>43536</v>
          </cell>
          <cell r="M521">
            <v>111831.78306523514</v>
          </cell>
          <cell r="N521">
            <v>108314.359521791</v>
          </cell>
          <cell r="O521">
            <v>94974.375810040539</v>
          </cell>
          <cell r="P521">
            <v>87500</v>
          </cell>
        </row>
        <row r="522">
          <cell r="K522">
            <v>43535</v>
          </cell>
          <cell r="M522">
            <v>111411.65342038775</v>
          </cell>
          <cell r="N522">
            <v>107858.79099956603</v>
          </cell>
          <cell r="O522">
            <v>94974.375810040539</v>
          </cell>
          <cell r="P522">
            <v>87500</v>
          </cell>
        </row>
        <row r="523">
          <cell r="K523">
            <v>43532</v>
          </cell>
          <cell r="M523">
            <v>109819.13940316213</v>
          </cell>
          <cell r="N523">
            <v>107061.5091396957</v>
          </cell>
          <cell r="O523">
            <v>94974.375810040539</v>
          </cell>
          <cell r="P523">
            <v>87500</v>
          </cell>
        </row>
        <row r="524">
          <cell r="K524">
            <v>43531</v>
          </cell>
          <cell r="M524">
            <v>110039.21742989132</v>
          </cell>
          <cell r="N524">
            <v>107061.5091396957</v>
          </cell>
          <cell r="O524">
            <v>94974.375810040539</v>
          </cell>
          <cell r="P524">
            <v>87500</v>
          </cell>
        </row>
        <row r="525">
          <cell r="K525">
            <v>43530</v>
          </cell>
          <cell r="M525">
            <v>110967.50528943267</v>
          </cell>
          <cell r="N525">
            <v>107744.88655368423</v>
          </cell>
          <cell r="O525">
            <v>94974.375810040539</v>
          </cell>
          <cell r="P525">
            <v>87500</v>
          </cell>
        </row>
        <row r="526">
          <cell r="K526">
            <v>43529</v>
          </cell>
          <cell r="M526">
            <v>111643.72248434478</v>
          </cell>
          <cell r="N526">
            <v>108314.359521791</v>
          </cell>
          <cell r="O526">
            <v>94974.375810040539</v>
          </cell>
          <cell r="P526">
            <v>87500</v>
          </cell>
        </row>
        <row r="527">
          <cell r="K527">
            <v>43528</v>
          </cell>
          <cell r="M527">
            <v>111795.77314177155</v>
          </cell>
          <cell r="N527">
            <v>108314.359521791</v>
          </cell>
          <cell r="O527">
            <v>94974.375810040539</v>
          </cell>
          <cell r="P527">
            <v>87500</v>
          </cell>
        </row>
        <row r="528">
          <cell r="K528">
            <v>43525</v>
          </cell>
          <cell r="M528">
            <v>112203.91134926304</v>
          </cell>
          <cell r="N528">
            <v>108656.03591345974</v>
          </cell>
          <cell r="O528">
            <v>94974.375810040539</v>
          </cell>
          <cell r="P528">
            <v>87500</v>
          </cell>
        </row>
        <row r="529">
          <cell r="K529">
            <v>43524</v>
          </cell>
          <cell r="M529">
            <v>111507.6805498374</v>
          </cell>
          <cell r="N529">
            <v>108200.46739123475</v>
          </cell>
          <cell r="O529">
            <v>94974.375810040539</v>
          </cell>
          <cell r="P529">
            <v>87500</v>
          </cell>
        </row>
        <row r="530">
          <cell r="K530">
            <v>43523</v>
          </cell>
          <cell r="M530">
            <v>111715.75473524134</v>
          </cell>
          <cell r="N530">
            <v>108428.26396767276</v>
          </cell>
          <cell r="O530">
            <v>94974.375810040539</v>
          </cell>
          <cell r="P530">
            <v>87500</v>
          </cell>
        </row>
        <row r="531">
          <cell r="K531">
            <v>43522</v>
          </cell>
          <cell r="M531">
            <v>111763.76809990211</v>
          </cell>
          <cell r="N531">
            <v>108314.359521791</v>
          </cell>
          <cell r="O531">
            <v>94974.375810040539</v>
          </cell>
          <cell r="P531">
            <v>87500</v>
          </cell>
        </row>
        <row r="532">
          <cell r="K532">
            <v>43521</v>
          </cell>
          <cell r="M532">
            <v>111843.78650643237</v>
          </cell>
          <cell r="N532">
            <v>108542.14378290348</v>
          </cell>
          <cell r="O532">
            <v>94974.375810040539</v>
          </cell>
          <cell r="P532">
            <v>87500</v>
          </cell>
        </row>
        <row r="533">
          <cell r="K533">
            <v>43518</v>
          </cell>
          <cell r="M533">
            <v>111691.74825297494</v>
          </cell>
          <cell r="N533">
            <v>108200.46739123475</v>
          </cell>
          <cell r="O533">
            <v>94675.408967330397</v>
          </cell>
          <cell r="P533">
            <v>87500</v>
          </cell>
        </row>
        <row r="534">
          <cell r="K534">
            <v>43517</v>
          </cell>
          <cell r="M534">
            <v>111003.52721673757</v>
          </cell>
          <cell r="N534">
            <v>107630.98210780244</v>
          </cell>
          <cell r="O534">
            <v>94476.097738856988</v>
          </cell>
          <cell r="P534">
            <v>87500</v>
          </cell>
        </row>
        <row r="535">
          <cell r="K535">
            <v>43516</v>
          </cell>
          <cell r="M535">
            <v>111399.6503793186</v>
          </cell>
          <cell r="N535">
            <v>108086.56294535297</v>
          </cell>
          <cell r="O535">
            <v>94476.097738856988</v>
          </cell>
          <cell r="P535">
            <v>87500</v>
          </cell>
        </row>
        <row r="536">
          <cell r="K536">
            <v>43515</v>
          </cell>
          <cell r="M536">
            <v>111175.57947483659</v>
          </cell>
          <cell r="N536">
            <v>107972.68313012227</v>
          </cell>
          <cell r="O536">
            <v>94476.097738856988</v>
          </cell>
          <cell r="P536">
            <v>87500</v>
          </cell>
        </row>
        <row r="537">
          <cell r="K537">
            <v>43511</v>
          </cell>
          <cell r="M537">
            <v>110983.51361222402</v>
          </cell>
          <cell r="N537">
            <v>107630.98210780244</v>
          </cell>
          <cell r="O537">
            <v>94177.109344327138</v>
          </cell>
          <cell r="P537">
            <v>87500</v>
          </cell>
        </row>
        <row r="538">
          <cell r="K538">
            <v>43510</v>
          </cell>
          <cell r="M538">
            <v>109787.13476142072</v>
          </cell>
          <cell r="N538">
            <v>106833.72487858322</v>
          </cell>
          <cell r="O538">
            <v>93579.175658906854</v>
          </cell>
          <cell r="P538">
            <v>87500</v>
          </cell>
        </row>
        <row r="539">
          <cell r="K539">
            <v>43509</v>
          </cell>
          <cell r="M539">
            <v>110031.20686644691</v>
          </cell>
          <cell r="N539">
            <v>106947.62932446497</v>
          </cell>
          <cell r="O539">
            <v>93579.175658906854</v>
          </cell>
          <cell r="P539">
            <v>87500</v>
          </cell>
        </row>
        <row r="540">
          <cell r="K540">
            <v>43508</v>
          </cell>
          <cell r="M540">
            <v>109675.09930917974</v>
          </cell>
          <cell r="N540">
            <v>106719.82043270142</v>
          </cell>
          <cell r="O540">
            <v>93379.842878613752</v>
          </cell>
          <cell r="P540">
            <v>87500</v>
          </cell>
        </row>
        <row r="541">
          <cell r="K541">
            <v>43507</v>
          </cell>
          <cell r="M541">
            <v>108282.6493140417</v>
          </cell>
          <cell r="N541">
            <v>105694.75431171861</v>
          </cell>
          <cell r="O541">
            <v>93180.54242605019</v>
          </cell>
          <cell r="P541">
            <v>87500</v>
          </cell>
        </row>
        <row r="542">
          <cell r="K542">
            <v>43504</v>
          </cell>
          <cell r="M542">
            <v>108222.6325081837</v>
          </cell>
          <cell r="N542">
            <v>105580.88681181346</v>
          </cell>
          <cell r="O542">
            <v>93180.54242605019</v>
          </cell>
          <cell r="P542">
            <v>87500</v>
          </cell>
        </row>
        <row r="543">
          <cell r="K543">
            <v>43503</v>
          </cell>
          <cell r="M543">
            <v>108090.59585539851</v>
          </cell>
          <cell r="N543">
            <v>105580.88681181346</v>
          </cell>
          <cell r="O543">
            <v>93180.54242605019</v>
          </cell>
          <cell r="P543">
            <v>87500</v>
          </cell>
        </row>
        <row r="544">
          <cell r="K544">
            <v>43502</v>
          </cell>
          <cell r="M544">
            <v>109130.9187670528</v>
          </cell>
          <cell r="N544">
            <v>106378.14404103269</v>
          </cell>
          <cell r="O544">
            <v>93180.54242605019</v>
          </cell>
          <cell r="P544">
            <v>87500</v>
          </cell>
        </row>
        <row r="545">
          <cell r="K545">
            <v>43501</v>
          </cell>
          <cell r="M545">
            <v>109274.97126500458</v>
          </cell>
          <cell r="N545">
            <v>106492.04848691449</v>
          </cell>
          <cell r="O545">
            <v>93180.54242605019</v>
          </cell>
          <cell r="P545">
            <v>87500</v>
          </cell>
        </row>
        <row r="546">
          <cell r="K546">
            <v>43500</v>
          </cell>
          <cell r="M546">
            <v>108818.81929272423</v>
          </cell>
          <cell r="N546">
            <v>106150.34746459468</v>
          </cell>
          <cell r="O546">
            <v>92881.554031520354</v>
          </cell>
          <cell r="P546">
            <v>87500</v>
          </cell>
        </row>
        <row r="547">
          <cell r="K547">
            <v>43497</v>
          </cell>
          <cell r="M547">
            <v>108058.57880968775</v>
          </cell>
          <cell r="N547">
            <v>105580.88681181346</v>
          </cell>
          <cell r="O547">
            <v>92582.576412900366</v>
          </cell>
          <cell r="P547">
            <v>87500</v>
          </cell>
        </row>
        <row r="548">
          <cell r="K548">
            <v>43496</v>
          </cell>
          <cell r="M548">
            <v>108006.56016330475</v>
          </cell>
          <cell r="N548">
            <v>105808.65875760041</v>
          </cell>
          <cell r="O548">
            <v>92582.576412900366</v>
          </cell>
          <cell r="P548">
            <v>87500</v>
          </cell>
        </row>
        <row r="549">
          <cell r="K549">
            <v>43495</v>
          </cell>
          <cell r="M549">
            <v>107066.25685872487</v>
          </cell>
          <cell r="N549">
            <v>105011.40152838116</v>
          </cell>
          <cell r="O549">
            <v>91884.976337333515</v>
          </cell>
          <cell r="P549">
            <v>87500</v>
          </cell>
        </row>
        <row r="550">
          <cell r="K550">
            <v>43494</v>
          </cell>
          <cell r="M550">
            <v>105397.72971669119</v>
          </cell>
          <cell r="N550">
            <v>103758.55114628587</v>
          </cell>
          <cell r="O550">
            <v>91486.343104476837</v>
          </cell>
          <cell r="P550">
            <v>87500</v>
          </cell>
        </row>
        <row r="551">
          <cell r="K551">
            <v>43493</v>
          </cell>
          <cell r="M551">
            <v>105537.77693292077</v>
          </cell>
          <cell r="N551">
            <v>103872.44327684212</v>
          </cell>
          <cell r="O551">
            <v>91486.343104476837</v>
          </cell>
          <cell r="P551">
            <v>87500</v>
          </cell>
        </row>
        <row r="552">
          <cell r="K552">
            <v>43490</v>
          </cell>
          <cell r="M552">
            <v>106346.03118074608</v>
          </cell>
          <cell r="N552">
            <v>104441.91624494888</v>
          </cell>
          <cell r="O552">
            <v>91486.343104476837</v>
          </cell>
          <cell r="P552">
            <v>87500</v>
          </cell>
        </row>
        <row r="553">
          <cell r="K553">
            <v>43489</v>
          </cell>
          <cell r="M553">
            <v>105453.74124082699</v>
          </cell>
          <cell r="N553">
            <v>103758.55114628587</v>
          </cell>
          <cell r="O553">
            <v>91486.343104476837</v>
          </cell>
          <cell r="P553">
            <v>87500</v>
          </cell>
        </row>
        <row r="554">
          <cell r="K554">
            <v>43488</v>
          </cell>
          <cell r="M554">
            <v>105397.72971669119</v>
          </cell>
          <cell r="N554">
            <v>103986.33540739836</v>
          </cell>
          <cell r="O554">
            <v>91486.343104476837</v>
          </cell>
          <cell r="P554">
            <v>87500</v>
          </cell>
        </row>
        <row r="555">
          <cell r="K555">
            <v>43487</v>
          </cell>
          <cell r="M555">
            <v>105177.651689962</v>
          </cell>
          <cell r="N555">
            <v>103758.55114628587</v>
          </cell>
          <cell r="O555">
            <v>91486.343104476837</v>
          </cell>
          <cell r="P555">
            <v>87500</v>
          </cell>
        </row>
        <row r="556">
          <cell r="K556">
            <v>43483</v>
          </cell>
          <cell r="M556">
            <v>106618.11504976085</v>
          </cell>
          <cell r="N556">
            <v>104555.82069083067</v>
          </cell>
          <cell r="O556">
            <v>91486.343104476837</v>
          </cell>
          <cell r="P556">
            <v>87500</v>
          </cell>
        </row>
        <row r="557">
          <cell r="K557">
            <v>43482</v>
          </cell>
          <cell r="M557">
            <v>105217.66689514778</v>
          </cell>
          <cell r="N557">
            <v>103302.97030873537</v>
          </cell>
          <cell r="O557">
            <v>90390.099020143447</v>
          </cell>
          <cell r="P557">
            <v>87500</v>
          </cell>
        </row>
        <row r="558">
          <cell r="K558">
            <v>43481</v>
          </cell>
          <cell r="M558">
            <v>104425.42137024185</v>
          </cell>
          <cell r="N558">
            <v>102961.2816017411</v>
          </cell>
          <cell r="O558">
            <v>90091.121401523458</v>
          </cell>
          <cell r="P558">
            <v>87500</v>
          </cell>
        </row>
        <row r="559">
          <cell r="K559">
            <v>43480</v>
          </cell>
          <cell r="M559">
            <v>104173.33870177128</v>
          </cell>
          <cell r="N559">
            <v>102619.60521007236</v>
          </cell>
          <cell r="O559">
            <v>89792.154558813316</v>
          </cell>
          <cell r="P559">
            <v>87500</v>
          </cell>
        </row>
        <row r="560">
          <cell r="K560">
            <v>43479</v>
          </cell>
          <cell r="M560">
            <v>102992.95616991802</v>
          </cell>
          <cell r="N560">
            <v>101936.22779608383</v>
          </cell>
          <cell r="O560">
            <v>89592.832554430061</v>
          </cell>
          <cell r="P560">
            <v>87500</v>
          </cell>
        </row>
        <row r="561">
          <cell r="K561">
            <v>43476</v>
          </cell>
          <cell r="M561">
            <v>103625.16528189152</v>
          </cell>
          <cell r="N561">
            <v>102277.91650307812</v>
          </cell>
          <cell r="O561">
            <v>89592.832554430061</v>
          </cell>
          <cell r="P561">
            <v>87500</v>
          </cell>
        </row>
        <row r="562">
          <cell r="K562">
            <v>43475</v>
          </cell>
          <cell r="M562">
            <v>103585.15007670574</v>
          </cell>
          <cell r="N562">
            <v>102391.80863363435</v>
          </cell>
          <cell r="O562">
            <v>89592.832554430061</v>
          </cell>
          <cell r="P562">
            <v>87500</v>
          </cell>
        </row>
        <row r="563">
          <cell r="K563">
            <v>43474</v>
          </cell>
          <cell r="M563">
            <v>103221.03195599419</v>
          </cell>
          <cell r="N563">
            <v>102050.11992664008</v>
          </cell>
          <cell r="O563">
            <v>89293.854935810072</v>
          </cell>
          <cell r="P563">
            <v>87500</v>
          </cell>
        </row>
        <row r="564">
          <cell r="K564">
            <v>43473</v>
          </cell>
          <cell r="M564">
            <v>102740.87350144745</v>
          </cell>
          <cell r="N564">
            <v>101708.44353497135</v>
          </cell>
          <cell r="O564">
            <v>88994.888093099929</v>
          </cell>
          <cell r="P564">
            <v>87500</v>
          </cell>
        </row>
        <row r="565">
          <cell r="K565">
            <v>43472</v>
          </cell>
          <cell r="M565">
            <v>101784.57387791753</v>
          </cell>
          <cell r="N565">
            <v>101252.86269742082</v>
          </cell>
          <cell r="O565">
            <v>88596.254860243222</v>
          </cell>
          <cell r="P565">
            <v>87500</v>
          </cell>
        </row>
        <row r="566">
          <cell r="K566">
            <v>43469</v>
          </cell>
          <cell r="M566">
            <v>100988.31666924068</v>
          </cell>
          <cell r="N566">
            <v>100683.37741398854</v>
          </cell>
          <cell r="O566">
            <v>88097.955237239978</v>
          </cell>
          <cell r="P566">
            <v>87500</v>
          </cell>
        </row>
        <row r="567">
          <cell r="K567">
            <v>43468</v>
          </cell>
          <cell r="M567">
            <v>97715.272468912226</v>
          </cell>
          <cell r="N567">
            <v>98861.066379112031</v>
          </cell>
          <cell r="O567">
            <v>87500</v>
          </cell>
          <cell r="P567">
            <v>87500</v>
          </cell>
        </row>
        <row r="568">
          <cell r="K568">
            <v>43467</v>
          </cell>
          <cell r="M568">
            <v>100104.03129084533</v>
          </cell>
          <cell r="N568">
            <v>99886.120184769286</v>
          </cell>
          <cell r="O568">
            <v>87500</v>
          </cell>
          <cell r="P568">
            <v>87500</v>
          </cell>
        </row>
        <row r="569">
          <cell r="K569">
            <v>43465</v>
          </cell>
          <cell r="M569">
            <v>100000</v>
          </cell>
          <cell r="N569">
            <v>100000</v>
          </cell>
          <cell r="O569">
            <v>87500</v>
          </cell>
          <cell r="P569">
            <v>87500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812C-CC04-4C23-9449-0357AB8DA747}">
  <dimension ref="A1:H6"/>
  <sheetViews>
    <sheetView zoomScale="145" zoomScaleNormal="145" workbookViewId="0">
      <selection activeCell="B2" sqref="B2"/>
    </sheetView>
  </sheetViews>
  <sheetFormatPr defaultRowHeight="15" x14ac:dyDescent="0.25"/>
  <cols>
    <col min="1" max="1" width="32.28515625" bestFit="1" customWidth="1"/>
    <col min="2" max="2" width="5.28515625" bestFit="1" customWidth="1"/>
    <col min="3" max="3" width="5.42578125" bestFit="1" customWidth="1"/>
    <col min="4" max="5" width="5.42578125" customWidth="1"/>
    <col min="6" max="6" width="6.28515625" bestFit="1" customWidth="1"/>
    <col min="7" max="7" width="6.28515625" customWidth="1"/>
    <col min="8" max="8" width="8.28515625" bestFit="1" customWidth="1"/>
  </cols>
  <sheetData>
    <row r="1" spans="1:8" ht="39" x14ac:dyDescent="0.25">
      <c r="A1" s="1" t="s">
        <v>0</v>
      </c>
      <c r="B1" s="2" t="s">
        <v>6</v>
      </c>
      <c r="C1" s="2" t="s">
        <v>1</v>
      </c>
      <c r="D1" s="2" t="s">
        <v>2</v>
      </c>
      <c r="E1" s="2" t="s">
        <v>9</v>
      </c>
      <c r="F1" s="2" t="s">
        <v>7</v>
      </c>
      <c r="G1" s="2" t="s">
        <v>13</v>
      </c>
      <c r="H1" s="2" t="s">
        <v>3</v>
      </c>
    </row>
    <row r="2" spans="1:8" x14ac:dyDescent="0.25">
      <c r="A2" s="4" t="s">
        <v>4</v>
      </c>
      <c r="B2" s="13">
        <v>3.07</v>
      </c>
      <c r="C2" s="13">
        <v>3.07</v>
      </c>
      <c r="D2" s="13">
        <v>21.45</v>
      </c>
      <c r="E2" s="13">
        <v>10.029999999999999</v>
      </c>
      <c r="F2" s="13">
        <v>8.31</v>
      </c>
      <c r="G2" s="13">
        <v>8.84</v>
      </c>
      <c r="H2" s="14">
        <v>6.81</v>
      </c>
    </row>
    <row r="3" spans="1:8" x14ac:dyDescent="0.25">
      <c r="A3" s="5" t="s">
        <v>5</v>
      </c>
      <c r="B3" s="11">
        <v>2.98</v>
      </c>
      <c r="C3" s="11">
        <v>2.98</v>
      </c>
      <c r="D3" s="11">
        <v>21.18</v>
      </c>
      <c r="E3" s="11">
        <v>9.7799999999999994</v>
      </c>
      <c r="F3" s="11">
        <v>8.0500000000000007</v>
      </c>
      <c r="G3" s="11">
        <v>8.56</v>
      </c>
      <c r="H3" s="15">
        <v>6.55</v>
      </c>
    </row>
    <row r="4" spans="1:8" x14ac:dyDescent="0.25">
      <c r="A4" s="6" t="s">
        <v>8</v>
      </c>
      <c r="B4" s="3">
        <v>6.17</v>
      </c>
      <c r="C4" s="3">
        <v>6.17</v>
      </c>
      <c r="D4" s="3">
        <v>56.35</v>
      </c>
      <c r="E4" s="3">
        <v>20.6</v>
      </c>
      <c r="F4" s="3">
        <v>16.78</v>
      </c>
      <c r="G4" s="3">
        <v>16.29</v>
      </c>
      <c r="H4" s="7">
        <v>13.56</v>
      </c>
    </row>
    <row r="5" spans="1:8" x14ac:dyDescent="0.25">
      <c r="A5" s="8" t="s">
        <v>12</v>
      </c>
      <c r="B5" s="10">
        <v>-2.9</v>
      </c>
      <c r="C5" s="10">
        <v>-2.9</v>
      </c>
      <c r="D5" s="10">
        <v>14.19</v>
      </c>
      <c r="E5" s="10">
        <v>6.6</v>
      </c>
      <c r="F5" s="10">
        <v>5.95</v>
      </c>
      <c r="G5" s="10">
        <v>7.28</v>
      </c>
      <c r="H5" s="16">
        <v>5.49</v>
      </c>
    </row>
    <row r="6" spans="1:8" x14ac:dyDescent="0.25">
      <c r="A6" s="9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E80-3EC1-4C31-8B94-081339DC14A7}">
  <dimension ref="A1:V574"/>
  <sheetViews>
    <sheetView workbookViewId="0">
      <selection activeCell="M1" activeCellId="1" sqref="A1:A1048576 M1:P1048576"/>
    </sheetView>
  </sheetViews>
  <sheetFormatPr defaultRowHeight="15" x14ac:dyDescent="0.25"/>
  <cols>
    <col min="1" max="1" width="10.42578125" bestFit="1" customWidth="1"/>
    <col min="11" max="11" width="10.42578125" bestFit="1" customWidth="1"/>
    <col min="12" max="13" width="13.5703125" bestFit="1" customWidth="1"/>
    <col min="14" max="14" width="14.28515625" bestFit="1" customWidth="1"/>
    <col min="15" max="15" width="12.140625" bestFit="1" customWidth="1"/>
    <col min="16" max="16" width="10.85546875" bestFit="1" customWidth="1"/>
    <col min="18" max="18" width="11.5703125" bestFit="1" customWidth="1"/>
  </cols>
  <sheetData>
    <row r="1" spans="1:18" x14ac:dyDescent="0.25">
      <c r="F1" t="s">
        <v>57</v>
      </c>
      <c r="I1" s="28" t="s">
        <v>14</v>
      </c>
      <c r="J1" s="28"/>
      <c r="L1" t="s">
        <v>15</v>
      </c>
      <c r="M1" t="s">
        <v>16</v>
      </c>
    </row>
    <row r="2" spans="1:18" x14ac:dyDescent="0.25">
      <c r="A2" t="s">
        <v>17</v>
      </c>
      <c r="B2" t="s">
        <v>14</v>
      </c>
      <c r="C2" t="s">
        <v>18</v>
      </c>
      <c r="D2" t="s">
        <v>19</v>
      </c>
      <c r="F2" t="s">
        <v>14</v>
      </c>
      <c r="G2" t="s">
        <v>18</v>
      </c>
      <c r="H2" t="s">
        <v>19</v>
      </c>
      <c r="I2" t="s">
        <v>20</v>
      </c>
      <c r="J2" t="s">
        <v>21</v>
      </c>
      <c r="L2" t="s">
        <v>22</v>
      </c>
      <c r="M2" t="s">
        <v>22</v>
      </c>
      <c r="N2" t="s">
        <v>23</v>
      </c>
      <c r="O2" t="s">
        <v>24</v>
      </c>
      <c r="P2" t="s">
        <v>25</v>
      </c>
      <c r="R2" s="17">
        <v>100000</v>
      </c>
    </row>
    <row r="3" spans="1:18" x14ac:dyDescent="0.25">
      <c r="A3" s="18">
        <v>44286</v>
      </c>
      <c r="B3">
        <v>396.32998700000002</v>
      </c>
      <c r="C3">
        <v>396.32998700000002</v>
      </c>
      <c r="D3">
        <v>10.76</v>
      </c>
      <c r="F3" s="19">
        <f t="shared" ref="F3:F66" si="0">B3/$B$569-1</f>
        <v>0.65142334629924115</v>
      </c>
      <c r="G3" s="19">
        <f t="shared" ref="G3:G66" si="1">C3/$C$569-1</f>
        <v>0.58582742546276756</v>
      </c>
      <c r="H3" s="19">
        <f t="shared" ref="H3:H66" si="2">D3/$D$569-1</f>
        <v>0.32512902766564</v>
      </c>
      <c r="I3" s="19">
        <f t="shared" ref="I3:I66" si="3">IF((1+H3)*0.874-1&gt;I4,(1+H3)*0.875-1,I4)</f>
        <v>0.15948789920743511</v>
      </c>
      <c r="J3" s="20">
        <v>-0.125</v>
      </c>
      <c r="K3" s="18">
        <f t="shared" ref="K3:K66" si="4">A3</f>
        <v>44286</v>
      </c>
      <c r="L3" s="21">
        <f t="shared" ref="L3:P53" si="5">$R$2*(1+F3)</f>
        <v>165142.33462992412</v>
      </c>
      <c r="M3" s="21">
        <f t="shared" si="5"/>
        <v>158582.74254627674</v>
      </c>
      <c r="N3" s="21">
        <f t="shared" si="5"/>
        <v>132512.90276656399</v>
      </c>
      <c r="O3" s="21">
        <f t="shared" si="5"/>
        <v>115948.78992074351</v>
      </c>
      <c r="P3" s="21">
        <f t="shared" si="5"/>
        <v>87500</v>
      </c>
      <c r="R3" s="17"/>
    </row>
    <row r="4" spans="1:18" x14ac:dyDescent="0.25">
      <c r="A4" s="18">
        <v>44285</v>
      </c>
      <c r="B4">
        <v>394.73001099999999</v>
      </c>
      <c r="C4">
        <v>394.73001099999999</v>
      </c>
      <c r="D4">
        <v>10.73</v>
      </c>
      <c r="F4" s="19">
        <f t="shared" si="0"/>
        <v>0.64475658424088977</v>
      </c>
      <c r="G4" s="19">
        <f t="shared" si="1"/>
        <v>0.57942547278669543</v>
      </c>
      <c r="H4" s="19">
        <f t="shared" si="2"/>
        <v>0.32143443000486216</v>
      </c>
      <c r="I4" s="19">
        <f t="shared" si="3"/>
        <v>0.15948789920743511</v>
      </c>
      <c r="J4" s="20">
        <v>-0.125</v>
      </c>
      <c r="K4" s="18">
        <f t="shared" si="4"/>
        <v>44285</v>
      </c>
      <c r="L4" s="21">
        <f t="shared" si="5"/>
        <v>164475.65842408896</v>
      </c>
      <c r="M4" s="21">
        <f t="shared" si="5"/>
        <v>157942.54727866955</v>
      </c>
      <c r="N4" s="21">
        <f t="shared" si="5"/>
        <v>132143.44300048621</v>
      </c>
      <c r="O4" s="21">
        <f t="shared" si="5"/>
        <v>115948.78992074351</v>
      </c>
      <c r="P4" s="21">
        <f t="shared" si="5"/>
        <v>87500</v>
      </c>
      <c r="R4" s="17"/>
    </row>
    <row r="5" spans="1:18" x14ac:dyDescent="0.25">
      <c r="A5" s="18">
        <v>44284</v>
      </c>
      <c r="B5">
        <v>395.77999899999998</v>
      </c>
      <c r="C5">
        <v>395.77999899999998</v>
      </c>
      <c r="D5">
        <v>10.75</v>
      </c>
      <c r="F5" s="19">
        <f t="shared" si="0"/>
        <v>0.64913166246714082</v>
      </c>
      <c r="G5" s="19">
        <f t="shared" si="1"/>
        <v>0.58362676923516932</v>
      </c>
      <c r="H5" s="19">
        <f t="shared" si="2"/>
        <v>0.32389749511204746</v>
      </c>
      <c r="I5" s="19">
        <f t="shared" si="3"/>
        <v>0.15948789920743511</v>
      </c>
      <c r="J5" s="20">
        <v>-0.125</v>
      </c>
      <c r="K5" s="18">
        <f t="shared" si="4"/>
        <v>44284</v>
      </c>
      <c r="L5" s="21">
        <f t="shared" si="5"/>
        <v>164913.16624671407</v>
      </c>
      <c r="M5" s="21">
        <f t="shared" si="5"/>
        <v>158362.67692351693</v>
      </c>
      <c r="N5" s="21">
        <f t="shared" si="5"/>
        <v>132389.74951120475</v>
      </c>
      <c r="O5" s="21">
        <f t="shared" si="5"/>
        <v>115948.78992074351</v>
      </c>
      <c r="P5" s="21">
        <f t="shared" si="5"/>
        <v>87500</v>
      </c>
      <c r="R5" s="17"/>
    </row>
    <row r="6" spans="1:18" x14ac:dyDescent="0.25">
      <c r="A6" s="18">
        <v>44281</v>
      </c>
      <c r="B6">
        <v>395.98001099999999</v>
      </c>
      <c r="C6">
        <v>395.98001099999999</v>
      </c>
      <c r="D6">
        <v>10.76</v>
      </c>
      <c r="F6" s="19">
        <f t="shared" si="0"/>
        <v>0.64996507022626648</v>
      </c>
      <c r="G6" s="19">
        <f t="shared" si="1"/>
        <v>0.58442707333888499</v>
      </c>
      <c r="H6" s="19">
        <f t="shared" si="2"/>
        <v>0.32512902766564</v>
      </c>
      <c r="I6" s="19">
        <f t="shared" si="3"/>
        <v>0.15948789920743511</v>
      </c>
      <c r="J6" s="20">
        <v>-0.125</v>
      </c>
      <c r="K6" s="18">
        <f t="shared" si="4"/>
        <v>44281</v>
      </c>
      <c r="L6" s="21">
        <f t="shared" si="5"/>
        <v>164996.50702262664</v>
      </c>
      <c r="M6" s="21">
        <f t="shared" si="5"/>
        <v>158442.70733388851</v>
      </c>
      <c r="N6" s="21">
        <f t="shared" si="5"/>
        <v>132512.90276656399</v>
      </c>
      <c r="O6" s="21">
        <f t="shared" si="5"/>
        <v>115948.78992074351</v>
      </c>
      <c r="P6" s="21">
        <f t="shared" si="5"/>
        <v>87500</v>
      </c>
      <c r="R6" s="17"/>
    </row>
    <row r="7" spans="1:18" x14ac:dyDescent="0.25">
      <c r="A7" s="18">
        <v>44280</v>
      </c>
      <c r="B7">
        <v>389.70001200000002</v>
      </c>
      <c r="C7">
        <v>389.70001200000002</v>
      </c>
      <c r="D7">
        <v>10.63</v>
      </c>
      <c r="F7" s="19">
        <f t="shared" si="0"/>
        <v>0.62379764080252253</v>
      </c>
      <c r="G7" s="19">
        <f t="shared" si="1"/>
        <v>0.55929903616596555</v>
      </c>
      <c r="H7" s="19">
        <f t="shared" si="2"/>
        <v>0.30911910446893631</v>
      </c>
      <c r="I7" s="19">
        <f t="shared" si="3"/>
        <v>0.15733271723864783</v>
      </c>
      <c r="J7" s="20">
        <v>-0.125</v>
      </c>
      <c r="K7" s="18">
        <f t="shared" si="4"/>
        <v>44280</v>
      </c>
      <c r="L7" s="21">
        <f t="shared" si="5"/>
        <v>162379.76408025227</v>
      </c>
      <c r="M7" s="21">
        <f t="shared" si="5"/>
        <v>155929.90361659657</v>
      </c>
      <c r="N7" s="21">
        <f t="shared" si="5"/>
        <v>130911.91044689363</v>
      </c>
      <c r="O7" s="21">
        <f t="shared" si="5"/>
        <v>115733.27172386479</v>
      </c>
      <c r="P7" s="21">
        <f t="shared" si="5"/>
        <v>87500</v>
      </c>
      <c r="R7" s="17"/>
    </row>
    <row r="8" spans="1:18" x14ac:dyDescent="0.25">
      <c r="A8" s="18">
        <v>44279</v>
      </c>
      <c r="B8">
        <v>387.51998900000001</v>
      </c>
      <c r="C8">
        <v>387.51998900000001</v>
      </c>
      <c r="D8">
        <v>10.62</v>
      </c>
      <c r="F8" s="19">
        <f t="shared" si="0"/>
        <v>0.61471394540788338</v>
      </c>
      <c r="G8" s="19">
        <f t="shared" si="1"/>
        <v>0.55057615277349692</v>
      </c>
      <c r="H8" s="19">
        <f t="shared" si="2"/>
        <v>0.30788757191534355</v>
      </c>
      <c r="I8" s="19">
        <f t="shared" si="3"/>
        <v>0.15733271723864783</v>
      </c>
      <c r="J8" s="20">
        <v>-0.125</v>
      </c>
      <c r="K8" s="18">
        <f t="shared" si="4"/>
        <v>44279</v>
      </c>
      <c r="L8" s="21">
        <f t="shared" si="5"/>
        <v>161471.39454078834</v>
      </c>
      <c r="M8" s="21">
        <f t="shared" si="5"/>
        <v>155057.61527734969</v>
      </c>
      <c r="N8" s="21">
        <f t="shared" si="5"/>
        <v>130788.75719153436</v>
      </c>
      <c r="O8" s="21">
        <f t="shared" si="5"/>
        <v>115733.27172386479</v>
      </c>
      <c r="P8" s="21">
        <f t="shared" si="5"/>
        <v>87500</v>
      </c>
      <c r="R8" s="17"/>
    </row>
    <row r="9" spans="1:18" x14ac:dyDescent="0.25">
      <c r="A9" s="18">
        <v>44278</v>
      </c>
      <c r="B9">
        <v>389.5</v>
      </c>
      <c r="C9">
        <v>389.5</v>
      </c>
      <c r="D9">
        <v>10.66</v>
      </c>
      <c r="F9" s="19">
        <f t="shared" si="0"/>
        <v>0.62296423304339688</v>
      </c>
      <c r="G9" s="19">
        <f t="shared" si="1"/>
        <v>0.55849873206224987</v>
      </c>
      <c r="H9" s="19">
        <f t="shared" si="2"/>
        <v>0.31281370212971393</v>
      </c>
      <c r="I9" s="19">
        <f t="shared" si="3"/>
        <v>0.15733271723864783</v>
      </c>
      <c r="J9" s="20">
        <v>-0.125</v>
      </c>
      <c r="K9" s="18">
        <f t="shared" si="4"/>
        <v>44278</v>
      </c>
      <c r="L9" s="21">
        <f t="shared" si="5"/>
        <v>162296.4233043397</v>
      </c>
      <c r="M9" s="21">
        <f t="shared" si="5"/>
        <v>155849.87320622499</v>
      </c>
      <c r="N9" s="21">
        <f t="shared" si="5"/>
        <v>131281.37021297141</v>
      </c>
      <c r="O9" s="21">
        <f t="shared" si="5"/>
        <v>115733.27172386479</v>
      </c>
      <c r="P9" s="21">
        <f t="shared" si="5"/>
        <v>87500</v>
      </c>
      <c r="R9" s="17"/>
    </row>
    <row r="10" spans="1:18" x14ac:dyDescent="0.25">
      <c r="A10" s="18">
        <v>44277</v>
      </c>
      <c r="B10">
        <v>392.58999599999999</v>
      </c>
      <c r="C10">
        <v>392.58999599999999</v>
      </c>
      <c r="D10">
        <v>10.69</v>
      </c>
      <c r="F10" s="19">
        <f t="shared" si="0"/>
        <v>0.63583959373209287</v>
      </c>
      <c r="G10" s="19">
        <f t="shared" si="1"/>
        <v>0.57086267262214041</v>
      </c>
      <c r="H10" s="19">
        <f t="shared" si="2"/>
        <v>0.31650829979049178</v>
      </c>
      <c r="I10" s="19">
        <f t="shared" si="3"/>
        <v>0.15733271723864783</v>
      </c>
      <c r="J10" s="20">
        <v>-0.125</v>
      </c>
      <c r="K10" s="18">
        <f t="shared" si="4"/>
        <v>44277</v>
      </c>
      <c r="L10" s="21">
        <f t="shared" si="5"/>
        <v>163583.95937320928</v>
      </c>
      <c r="M10" s="21">
        <f t="shared" si="5"/>
        <v>157086.26726221404</v>
      </c>
      <c r="N10" s="21">
        <f t="shared" si="5"/>
        <v>131650.82997904919</v>
      </c>
      <c r="O10" s="21">
        <f t="shared" si="5"/>
        <v>115733.27172386479</v>
      </c>
      <c r="P10" s="21">
        <f t="shared" si="5"/>
        <v>87500</v>
      </c>
      <c r="R10" s="17"/>
    </row>
    <row r="11" spans="1:18" x14ac:dyDescent="0.25">
      <c r="A11" s="18">
        <v>44274</v>
      </c>
      <c r="B11">
        <v>389.48001099999999</v>
      </c>
      <c r="C11">
        <v>389.48001099999999</v>
      </c>
      <c r="D11">
        <v>10.64</v>
      </c>
      <c r="F11" s="19">
        <f t="shared" si="0"/>
        <v>0.62288094310230746</v>
      </c>
      <c r="G11" s="19">
        <f t="shared" si="1"/>
        <v>0.55841875046749956</v>
      </c>
      <c r="H11" s="19">
        <f t="shared" si="2"/>
        <v>0.31035063702252885</v>
      </c>
      <c r="I11" s="19">
        <f t="shared" si="3"/>
        <v>0.15733271723864783</v>
      </c>
      <c r="J11" s="20">
        <v>-0.125</v>
      </c>
      <c r="K11" s="18">
        <f t="shared" si="4"/>
        <v>44274</v>
      </c>
      <c r="L11" s="21">
        <f t="shared" si="5"/>
        <v>162288.09431023075</v>
      </c>
      <c r="M11" s="21">
        <f t="shared" si="5"/>
        <v>155841.87504674995</v>
      </c>
      <c r="N11" s="21">
        <f t="shared" si="5"/>
        <v>131035.06370225288</v>
      </c>
      <c r="O11" s="21">
        <f t="shared" si="5"/>
        <v>115733.27172386479</v>
      </c>
      <c r="P11" s="21">
        <f t="shared" si="5"/>
        <v>87500</v>
      </c>
      <c r="R11" s="17"/>
    </row>
    <row r="12" spans="1:18" x14ac:dyDescent="0.25">
      <c r="A12" s="18">
        <v>44273</v>
      </c>
      <c r="B12">
        <v>390.20199600000001</v>
      </c>
      <c r="C12">
        <v>391.48001099999999</v>
      </c>
      <c r="D12">
        <v>10.67</v>
      </c>
      <c r="F12" s="19">
        <f t="shared" si="0"/>
        <v>0.62588930210562932</v>
      </c>
      <c r="G12" s="19">
        <f t="shared" si="1"/>
        <v>0.56642131135100282</v>
      </c>
      <c r="H12" s="19">
        <f t="shared" si="2"/>
        <v>0.31404523468330647</v>
      </c>
      <c r="I12" s="19">
        <f t="shared" si="3"/>
        <v>0.15733271723864783</v>
      </c>
      <c r="J12" s="20">
        <v>-0.125</v>
      </c>
      <c r="K12" s="18">
        <f t="shared" si="4"/>
        <v>44273</v>
      </c>
      <c r="L12" s="21">
        <f t="shared" si="5"/>
        <v>162588.93021056292</v>
      </c>
      <c r="M12" s="21">
        <f t="shared" si="5"/>
        <v>156642.1311351003</v>
      </c>
      <c r="N12" s="21">
        <f t="shared" si="5"/>
        <v>131404.52346833065</v>
      </c>
      <c r="O12" s="21">
        <f t="shared" si="5"/>
        <v>115733.27172386479</v>
      </c>
      <c r="P12" s="21">
        <f t="shared" si="5"/>
        <v>87500</v>
      </c>
      <c r="R12" s="17"/>
    </row>
    <row r="13" spans="1:18" x14ac:dyDescent="0.25">
      <c r="A13" s="18">
        <v>44272</v>
      </c>
      <c r="B13">
        <v>395.96313500000002</v>
      </c>
      <c r="C13">
        <v>397.26001000000002</v>
      </c>
      <c r="D13">
        <v>10.74</v>
      </c>
      <c r="F13" s="19">
        <f t="shared" si="0"/>
        <v>0.64989475149867526</v>
      </c>
      <c r="G13" s="19">
        <f t="shared" si="1"/>
        <v>0.58954870830304684</v>
      </c>
      <c r="H13" s="19">
        <f t="shared" si="2"/>
        <v>0.3226659625584547</v>
      </c>
      <c r="I13" s="19">
        <f t="shared" si="3"/>
        <v>0.15733271723864783</v>
      </c>
      <c r="J13" s="20">
        <v>-0.125</v>
      </c>
      <c r="K13" s="18">
        <f t="shared" si="4"/>
        <v>44272</v>
      </c>
      <c r="L13" s="21">
        <f t="shared" si="5"/>
        <v>164989.47514986753</v>
      </c>
      <c r="M13" s="21">
        <f t="shared" si="5"/>
        <v>158954.87083030469</v>
      </c>
      <c r="N13" s="21">
        <f t="shared" si="5"/>
        <v>132266.59625584548</v>
      </c>
      <c r="O13" s="21">
        <f t="shared" si="5"/>
        <v>115733.27172386479</v>
      </c>
      <c r="P13" s="21">
        <f t="shared" si="5"/>
        <v>87500</v>
      </c>
      <c r="R13" s="17"/>
    </row>
    <row r="14" spans="1:18" x14ac:dyDescent="0.25">
      <c r="A14" s="18">
        <v>44271</v>
      </c>
      <c r="B14">
        <v>394.61752300000001</v>
      </c>
      <c r="C14">
        <v>395.91000400000001</v>
      </c>
      <c r="D14">
        <v>10.73</v>
      </c>
      <c r="F14" s="19">
        <f t="shared" si="0"/>
        <v>0.64428787050367142</v>
      </c>
      <c r="G14" s="19">
        <f t="shared" si="1"/>
        <v>0.58414695569899933</v>
      </c>
      <c r="H14" s="19">
        <f t="shared" si="2"/>
        <v>0.32143443000486216</v>
      </c>
      <c r="I14" s="19">
        <f t="shared" si="3"/>
        <v>0.155177535269861</v>
      </c>
      <c r="J14" s="20">
        <v>-0.125</v>
      </c>
      <c r="K14" s="18">
        <f t="shared" si="4"/>
        <v>44271</v>
      </c>
      <c r="L14" s="21">
        <f t="shared" si="5"/>
        <v>164428.78705036713</v>
      </c>
      <c r="M14" s="21">
        <f t="shared" si="5"/>
        <v>158414.69556989992</v>
      </c>
      <c r="N14" s="21">
        <f t="shared" si="5"/>
        <v>132143.44300048621</v>
      </c>
      <c r="O14" s="21">
        <f t="shared" si="5"/>
        <v>115517.7535269861</v>
      </c>
      <c r="P14" s="21">
        <f t="shared" si="5"/>
        <v>87500</v>
      </c>
      <c r="R14" s="17"/>
    </row>
    <row r="15" spans="1:18" x14ac:dyDescent="0.25">
      <c r="A15" s="18">
        <v>44270</v>
      </c>
      <c r="B15">
        <v>395.115906</v>
      </c>
      <c r="C15">
        <v>396.41000400000001</v>
      </c>
      <c r="D15">
        <v>10.72</v>
      </c>
      <c r="F15" s="19">
        <f t="shared" si="0"/>
        <v>0.64636452720035131</v>
      </c>
      <c r="G15" s="19">
        <f t="shared" si="1"/>
        <v>0.5861475959198752</v>
      </c>
      <c r="H15" s="19">
        <f t="shared" si="2"/>
        <v>0.32020289745126962</v>
      </c>
      <c r="I15" s="19">
        <f t="shared" si="3"/>
        <v>0.155177535269861</v>
      </c>
      <c r="J15" s="20">
        <v>-0.125</v>
      </c>
      <c r="K15" s="18">
        <f t="shared" si="4"/>
        <v>44270</v>
      </c>
      <c r="L15" s="21">
        <f t="shared" si="5"/>
        <v>164636.45272003513</v>
      </c>
      <c r="M15" s="21">
        <f t="shared" si="5"/>
        <v>158614.75959198753</v>
      </c>
      <c r="N15" s="21">
        <f t="shared" si="5"/>
        <v>132020.28974512697</v>
      </c>
      <c r="O15" s="21">
        <f t="shared" si="5"/>
        <v>115517.7535269861</v>
      </c>
      <c r="P15" s="21">
        <f t="shared" si="5"/>
        <v>87500</v>
      </c>
      <c r="R15" s="17"/>
    </row>
    <row r="16" spans="1:18" x14ac:dyDescent="0.25">
      <c r="A16" s="18">
        <v>44267</v>
      </c>
      <c r="B16">
        <v>392.77355999999997</v>
      </c>
      <c r="C16">
        <v>394.05999800000001</v>
      </c>
      <c r="D16">
        <v>10.68</v>
      </c>
      <c r="F16" s="19">
        <f t="shared" si="0"/>
        <v>0.63660446614922872</v>
      </c>
      <c r="G16" s="19">
        <f t="shared" si="1"/>
        <v>0.57674456287407638</v>
      </c>
      <c r="H16" s="19">
        <f t="shared" si="2"/>
        <v>0.31527676723689901</v>
      </c>
      <c r="I16" s="19">
        <f t="shared" si="3"/>
        <v>0.155177535269861</v>
      </c>
      <c r="J16" s="20">
        <v>-0.125</v>
      </c>
      <c r="K16" s="18">
        <f t="shared" si="4"/>
        <v>44267</v>
      </c>
      <c r="L16" s="21">
        <f t="shared" si="5"/>
        <v>163660.44661492287</v>
      </c>
      <c r="M16" s="21">
        <f t="shared" si="5"/>
        <v>157674.45628740764</v>
      </c>
      <c r="N16" s="21">
        <f t="shared" si="5"/>
        <v>131527.67672368989</v>
      </c>
      <c r="O16" s="21">
        <f t="shared" si="5"/>
        <v>115517.7535269861</v>
      </c>
      <c r="P16" s="21">
        <f t="shared" si="5"/>
        <v>87500</v>
      </c>
      <c r="R16" s="17"/>
    </row>
    <row r="17" spans="1:18" x14ac:dyDescent="0.25">
      <c r="A17" s="18">
        <v>44266</v>
      </c>
      <c r="B17">
        <v>392.24529999999999</v>
      </c>
      <c r="C17">
        <v>393.52999899999998</v>
      </c>
      <c r="D17">
        <v>10.68</v>
      </c>
      <c r="F17" s="19">
        <f t="shared" si="0"/>
        <v>0.6344033183039206</v>
      </c>
      <c r="G17" s="19">
        <f t="shared" si="1"/>
        <v>0.57462388824122823</v>
      </c>
      <c r="H17" s="19">
        <f t="shared" si="2"/>
        <v>0.31527676723689901</v>
      </c>
      <c r="I17" s="19">
        <f t="shared" si="3"/>
        <v>0.155177535269861</v>
      </c>
      <c r="J17" s="20">
        <v>-0.125</v>
      </c>
      <c r="K17" s="18">
        <f t="shared" si="4"/>
        <v>44266</v>
      </c>
      <c r="L17" s="21">
        <f t="shared" si="5"/>
        <v>163440.33183039207</v>
      </c>
      <c r="M17" s="21">
        <f t="shared" si="5"/>
        <v>157462.38882412281</v>
      </c>
      <c r="N17" s="21">
        <f t="shared" si="5"/>
        <v>131527.67672368989</v>
      </c>
      <c r="O17" s="21">
        <f t="shared" si="5"/>
        <v>115517.7535269861</v>
      </c>
      <c r="P17" s="21">
        <f t="shared" si="5"/>
        <v>87500</v>
      </c>
      <c r="R17" s="17"/>
    </row>
    <row r="18" spans="1:18" x14ac:dyDescent="0.25">
      <c r="A18" s="18">
        <v>44265</v>
      </c>
      <c r="B18">
        <v>388.30819700000001</v>
      </c>
      <c r="C18">
        <v>389.57998700000002</v>
      </c>
      <c r="D18">
        <v>10.62</v>
      </c>
      <c r="F18" s="19">
        <f t="shared" si="0"/>
        <v>0.61799824166513284</v>
      </c>
      <c r="G18" s="19">
        <f t="shared" si="1"/>
        <v>0.5588187824809443</v>
      </c>
      <c r="H18" s="19">
        <f t="shared" si="2"/>
        <v>0.30788757191534355</v>
      </c>
      <c r="I18" s="19">
        <f t="shared" si="3"/>
        <v>0.155177535269861</v>
      </c>
      <c r="J18" s="20">
        <v>-0.125</v>
      </c>
      <c r="K18" s="18">
        <f t="shared" si="4"/>
        <v>44265</v>
      </c>
      <c r="L18" s="21">
        <f t="shared" si="5"/>
        <v>161799.82416651328</v>
      </c>
      <c r="M18" s="21">
        <f t="shared" si="5"/>
        <v>155881.87824809444</v>
      </c>
      <c r="N18" s="21">
        <f t="shared" si="5"/>
        <v>130788.75719153436</v>
      </c>
      <c r="O18" s="21">
        <f t="shared" si="5"/>
        <v>115517.7535269861</v>
      </c>
      <c r="P18" s="21">
        <f t="shared" si="5"/>
        <v>87500</v>
      </c>
      <c r="R18" s="17"/>
    </row>
    <row r="19" spans="1:18" x14ac:dyDescent="0.25">
      <c r="A19" s="18">
        <v>44264</v>
      </c>
      <c r="B19">
        <v>385.90606700000001</v>
      </c>
      <c r="C19">
        <v>387.17001299999998</v>
      </c>
      <c r="D19">
        <v>10.56</v>
      </c>
      <c r="F19" s="19">
        <f t="shared" si="0"/>
        <v>0.60798907331309038</v>
      </c>
      <c r="G19" s="19">
        <f t="shared" si="1"/>
        <v>0.54917580064961435</v>
      </c>
      <c r="H19" s="19">
        <f t="shared" si="2"/>
        <v>0.30049837659378809</v>
      </c>
      <c r="I19" s="19">
        <f t="shared" si="3"/>
        <v>0.155177535269861</v>
      </c>
      <c r="J19" s="20">
        <v>-0.125</v>
      </c>
      <c r="K19" s="18">
        <f t="shared" si="4"/>
        <v>44264</v>
      </c>
      <c r="L19" s="21">
        <f t="shared" si="5"/>
        <v>160798.90733130905</v>
      </c>
      <c r="M19" s="21">
        <f t="shared" si="5"/>
        <v>154917.58006496142</v>
      </c>
      <c r="N19" s="21">
        <f t="shared" si="5"/>
        <v>130049.83765937881</v>
      </c>
      <c r="O19" s="21">
        <f t="shared" si="5"/>
        <v>115517.7535269861</v>
      </c>
      <c r="P19" s="21">
        <f t="shared" si="5"/>
        <v>87500</v>
      </c>
      <c r="R19" s="17"/>
    </row>
    <row r="20" spans="1:18" x14ac:dyDescent="0.25">
      <c r="A20" s="18">
        <v>44263</v>
      </c>
      <c r="B20">
        <v>380.47384599999998</v>
      </c>
      <c r="C20">
        <v>381.72000100000002</v>
      </c>
      <c r="D20">
        <v>10.48</v>
      </c>
      <c r="F20" s="19">
        <f t="shared" si="0"/>
        <v>0.58535415575471483</v>
      </c>
      <c r="G20" s="19">
        <f t="shared" si="1"/>
        <v>0.52736877422670281</v>
      </c>
      <c r="H20" s="19">
        <f t="shared" si="2"/>
        <v>0.2906461161650471</v>
      </c>
      <c r="I20" s="19">
        <f t="shared" si="3"/>
        <v>0.155177535269861</v>
      </c>
      <c r="J20" s="20">
        <v>-0.125</v>
      </c>
      <c r="K20" s="18">
        <f t="shared" si="4"/>
        <v>44263</v>
      </c>
      <c r="L20" s="21">
        <f t="shared" si="5"/>
        <v>158535.41557547147</v>
      </c>
      <c r="M20" s="21">
        <f t="shared" si="5"/>
        <v>152736.87742267028</v>
      </c>
      <c r="N20" s="21">
        <f t="shared" si="5"/>
        <v>129064.61161650471</v>
      </c>
      <c r="O20" s="21">
        <f t="shared" si="5"/>
        <v>115517.7535269861</v>
      </c>
      <c r="P20" s="21">
        <f t="shared" si="5"/>
        <v>87500</v>
      </c>
      <c r="R20" s="17"/>
    </row>
    <row r="21" spans="1:18" x14ac:dyDescent="0.25">
      <c r="A21" s="18">
        <v>44260</v>
      </c>
      <c r="B21">
        <v>382.37762500000002</v>
      </c>
      <c r="C21">
        <v>383.63000499999998</v>
      </c>
      <c r="D21">
        <v>10.48</v>
      </c>
      <c r="F21" s="19">
        <f t="shared" si="0"/>
        <v>0.59328680074731865</v>
      </c>
      <c r="G21" s="19">
        <f t="shared" si="1"/>
        <v>0.53501123587557009</v>
      </c>
      <c r="H21" s="19">
        <f t="shared" si="2"/>
        <v>0.2906461161650471</v>
      </c>
      <c r="I21" s="19">
        <f t="shared" si="3"/>
        <v>0.155177535269861</v>
      </c>
      <c r="J21" s="20">
        <v>-0.125</v>
      </c>
      <c r="K21" s="18">
        <f t="shared" si="4"/>
        <v>44260</v>
      </c>
      <c r="L21" s="21">
        <f t="shared" si="5"/>
        <v>159328.68007473188</v>
      </c>
      <c r="M21" s="21">
        <f t="shared" si="5"/>
        <v>153501.123587557</v>
      </c>
      <c r="N21" s="21">
        <f t="shared" si="5"/>
        <v>129064.61161650471</v>
      </c>
      <c r="O21" s="21">
        <f t="shared" si="5"/>
        <v>115517.7535269861</v>
      </c>
      <c r="P21" s="21">
        <f t="shared" si="5"/>
        <v>87500</v>
      </c>
      <c r="R21" s="17"/>
    </row>
    <row r="22" spans="1:18" x14ac:dyDescent="0.25">
      <c r="A22" s="18">
        <v>44259</v>
      </c>
      <c r="B22">
        <v>375.47024499999998</v>
      </c>
      <c r="C22">
        <v>376.70001200000002</v>
      </c>
      <c r="D22">
        <v>10.41</v>
      </c>
      <c r="F22" s="19">
        <f t="shared" si="0"/>
        <v>0.5645052072067811</v>
      </c>
      <c r="G22" s="19">
        <f t="shared" si="1"/>
        <v>0.50728239042319467</v>
      </c>
      <c r="H22" s="19">
        <f t="shared" si="2"/>
        <v>0.28202538828989887</v>
      </c>
      <c r="I22" s="19">
        <f t="shared" si="3"/>
        <v>0.155177535269861</v>
      </c>
      <c r="J22" s="20">
        <v>-0.125</v>
      </c>
      <c r="K22" s="18">
        <f t="shared" si="4"/>
        <v>44259</v>
      </c>
      <c r="L22" s="21">
        <f t="shared" si="5"/>
        <v>156450.52072067812</v>
      </c>
      <c r="M22" s="21">
        <f t="shared" si="5"/>
        <v>150728.23904231947</v>
      </c>
      <c r="N22" s="21">
        <f t="shared" si="5"/>
        <v>128202.53882898988</v>
      </c>
      <c r="O22" s="21">
        <f t="shared" si="5"/>
        <v>115517.7535269861</v>
      </c>
      <c r="P22" s="21">
        <f t="shared" si="5"/>
        <v>87500</v>
      </c>
      <c r="R22" s="17"/>
    </row>
    <row r="23" spans="1:18" x14ac:dyDescent="0.25">
      <c r="A23" s="18">
        <v>44258</v>
      </c>
      <c r="B23">
        <v>380.17483499999997</v>
      </c>
      <c r="C23">
        <v>381.42001299999998</v>
      </c>
      <c r="D23">
        <v>10.49</v>
      </c>
      <c r="F23" s="19">
        <f t="shared" si="0"/>
        <v>0.58410824007233608</v>
      </c>
      <c r="G23" s="19">
        <f t="shared" si="1"/>
        <v>0.52616843810954261</v>
      </c>
      <c r="H23" s="19">
        <f t="shared" si="2"/>
        <v>0.29187764871863964</v>
      </c>
      <c r="I23" s="19">
        <f t="shared" si="3"/>
        <v>0.155177535269861</v>
      </c>
      <c r="J23" s="20">
        <v>-0.125</v>
      </c>
      <c r="K23" s="18">
        <f t="shared" si="4"/>
        <v>44258</v>
      </c>
      <c r="L23" s="21">
        <f t="shared" si="5"/>
        <v>158410.8240072336</v>
      </c>
      <c r="M23" s="21">
        <f t="shared" si="5"/>
        <v>152616.84381095425</v>
      </c>
      <c r="N23" s="21">
        <f t="shared" si="5"/>
        <v>129187.76487186397</v>
      </c>
      <c r="O23" s="21">
        <f t="shared" si="5"/>
        <v>115517.7535269861</v>
      </c>
      <c r="P23" s="21">
        <f t="shared" si="5"/>
        <v>87500</v>
      </c>
      <c r="R23" s="17"/>
    </row>
    <row r="24" spans="1:18" x14ac:dyDescent="0.25">
      <c r="A24" s="18">
        <v>44257</v>
      </c>
      <c r="B24">
        <v>385.27813700000002</v>
      </c>
      <c r="C24">
        <v>386.540009</v>
      </c>
      <c r="D24">
        <v>10.6</v>
      </c>
      <c r="F24" s="19">
        <f t="shared" si="0"/>
        <v>0.60537262162925232</v>
      </c>
      <c r="G24" s="19">
        <f t="shared" si="1"/>
        <v>0.54665497796618912</v>
      </c>
      <c r="H24" s="19">
        <f t="shared" si="2"/>
        <v>0.30542450680815825</v>
      </c>
      <c r="I24" s="19">
        <f t="shared" si="3"/>
        <v>0.155177535269861</v>
      </c>
      <c r="J24" s="20">
        <v>-0.125</v>
      </c>
      <c r="K24" s="18">
        <f t="shared" si="4"/>
        <v>44257</v>
      </c>
      <c r="L24" s="21">
        <f t="shared" si="5"/>
        <v>160537.26216292524</v>
      </c>
      <c r="M24" s="21">
        <f t="shared" si="5"/>
        <v>154665.4977966189</v>
      </c>
      <c r="N24" s="21">
        <f t="shared" si="5"/>
        <v>130542.45068081582</v>
      </c>
      <c r="O24" s="21">
        <f t="shared" si="5"/>
        <v>115517.7535269861</v>
      </c>
      <c r="P24" s="21">
        <f t="shared" si="5"/>
        <v>87500</v>
      </c>
      <c r="R24" s="17"/>
    </row>
    <row r="25" spans="1:18" x14ac:dyDescent="0.25">
      <c r="A25" s="18">
        <v>44256</v>
      </c>
      <c r="B25">
        <v>388.30819700000001</v>
      </c>
      <c r="C25">
        <v>389.57998700000002</v>
      </c>
      <c r="D25">
        <v>10.64</v>
      </c>
      <c r="F25" s="19">
        <f t="shared" si="0"/>
        <v>0.61799824166513284</v>
      </c>
      <c r="G25" s="19">
        <f t="shared" si="1"/>
        <v>0.5588187824809443</v>
      </c>
      <c r="H25" s="19">
        <f t="shared" si="2"/>
        <v>0.31035063702252885</v>
      </c>
      <c r="I25" s="19">
        <f t="shared" si="3"/>
        <v>0.155177535269861</v>
      </c>
      <c r="J25" s="20">
        <v>-0.125</v>
      </c>
      <c r="K25" s="18">
        <f t="shared" si="4"/>
        <v>44256</v>
      </c>
      <c r="L25" s="21">
        <f t="shared" si="5"/>
        <v>161799.82416651328</v>
      </c>
      <c r="M25" s="21">
        <f t="shared" si="5"/>
        <v>155881.87824809444</v>
      </c>
      <c r="N25" s="21">
        <f t="shared" si="5"/>
        <v>131035.06370225288</v>
      </c>
      <c r="O25" s="21">
        <f t="shared" si="5"/>
        <v>115517.7535269861</v>
      </c>
      <c r="P25" s="21">
        <f t="shared" si="5"/>
        <v>87500</v>
      </c>
      <c r="R25" s="17"/>
    </row>
    <row r="26" spans="1:18" x14ac:dyDescent="0.25">
      <c r="A26" s="18">
        <v>44253</v>
      </c>
      <c r="B26">
        <v>379.11828600000001</v>
      </c>
      <c r="C26">
        <v>380.35998499999999</v>
      </c>
      <c r="D26">
        <v>10.49</v>
      </c>
      <c r="F26" s="19">
        <f t="shared" si="0"/>
        <v>0.57970582354484512</v>
      </c>
      <c r="G26" s="19">
        <f t="shared" si="1"/>
        <v>0.52192696880543354</v>
      </c>
      <c r="H26" s="19">
        <f t="shared" si="2"/>
        <v>0.29187764871863964</v>
      </c>
      <c r="I26" s="19">
        <f t="shared" si="3"/>
        <v>0.155177535269861</v>
      </c>
      <c r="J26" s="20">
        <v>-0.125</v>
      </c>
      <c r="K26" s="18">
        <f t="shared" si="4"/>
        <v>44253</v>
      </c>
      <c r="L26" s="21">
        <f t="shared" si="5"/>
        <v>157970.5823544845</v>
      </c>
      <c r="M26" s="21">
        <f t="shared" si="5"/>
        <v>152192.69688054334</v>
      </c>
      <c r="N26" s="21">
        <f t="shared" si="5"/>
        <v>129187.76487186397</v>
      </c>
      <c r="O26" s="21">
        <f t="shared" si="5"/>
        <v>115517.7535269861</v>
      </c>
      <c r="P26" s="21">
        <f t="shared" si="5"/>
        <v>87500</v>
      </c>
      <c r="R26" s="17"/>
    </row>
    <row r="27" spans="1:18" x14ac:dyDescent="0.25">
      <c r="A27" s="18">
        <v>44252</v>
      </c>
      <c r="B27">
        <v>381.08184799999998</v>
      </c>
      <c r="C27">
        <v>382.32998700000002</v>
      </c>
      <c r="D27">
        <v>10.54</v>
      </c>
      <c r="F27" s="19">
        <f t="shared" si="0"/>
        <v>0.58788757167157968</v>
      </c>
      <c r="G27" s="19">
        <f t="shared" si="1"/>
        <v>0.52980949927824517</v>
      </c>
      <c r="H27" s="19">
        <f t="shared" si="2"/>
        <v>0.29803531148660256</v>
      </c>
      <c r="I27" s="19">
        <f t="shared" si="3"/>
        <v>0.155177535269861</v>
      </c>
      <c r="J27" s="20">
        <v>-0.125</v>
      </c>
      <c r="K27" s="18">
        <f t="shared" si="4"/>
        <v>44252</v>
      </c>
      <c r="L27" s="21">
        <f t="shared" si="5"/>
        <v>158788.75716715798</v>
      </c>
      <c r="M27" s="21">
        <f t="shared" si="5"/>
        <v>152980.94992782452</v>
      </c>
      <c r="N27" s="21">
        <f t="shared" si="5"/>
        <v>129803.53114866026</v>
      </c>
      <c r="O27" s="21">
        <f t="shared" si="5"/>
        <v>115517.7535269861</v>
      </c>
      <c r="P27" s="21">
        <f t="shared" si="5"/>
        <v>87500</v>
      </c>
      <c r="R27" s="17"/>
    </row>
    <row r="28" spans="1:18" x14ac:dyDescent="0.25">
      <c r="A28" s="18">
        <v>44251</v>
      </c>
      <c r="B28">
        <v>390.49102800000003</v>
      </c>
      <c r="C28">
        <v>391.76998900000001</v>
      </c>
      <c r="D28">
        <v>10.69</v>
      </c>
      <c r="F28" s="19">
        <f t="shared" si="0"/>
        <v>0.62709363740268964</v>
      </c>
      <c r="G28" s="19">
        <f t="shared" si="1"/>
        <v>0.56758159465094105</v>
      </c>
      <c r="H28" s="19">
        <f t="shared" si="2"/>
        <v>0.31650829979049178</v>
      </c>
      <c r="I28" s="19">
        <f t="shared" si="3"/>
        <v>0.155177535269861</v>
      </c>
      <c r="J28" s="20">
        <v>-0.125</v>
      </c>
      <c r="K28" s="18">
        <f t="shared" si="4"/>
        <v>44251</v>
      </c>
      <c r="L28" s="21">
        <f t="shared" si="5"/>
        <v>162709.36374026898</v>
      </c>
      <c r="M28" s="21">
        <f t="shared" si="5"/>
        <v>156758.1594650941</v>
      </c>
      <c r="N28" s="21">
        <f t="shared" si="5"/>
        <v>131650.82997904919</v>
      </c>
      <c r="O28" s="21">
        <f t="shared" si="5"/>
        <v>115517.7535269861</v>
      </c>
      <c r="P28" s="21">
        <f t="shared" si="5"/>
        <v>87500</v>
      </c>
      <c r="R28" s="17"/>
    </row>
    <row r="29" spans="1:18" x14ac:dyDescent="0.25">
      <c r="A29" s="18">
        <v>44250</v>
      </c>
      <c r="B29">
        <v>386.23498499999999</v>
      </c>
      <c r="C29">
        <v>387.5</v>
      </c>
      <c r="D29">
        <v>10.61</v>
      </c>
      <c r="F29" s="19">
        <f t="shared" si="0"/>
        <v>0.60935960514776077</v>
      </c>
      <c r="G29" s="19">
        <f t="shared" si="1"/>
        <v>0.55049617117874661</v>
      </c>
      <c r="H29" s="19">
        <f t="shared" si="2"/>
        <v>0.30665603936175079</v>
      </c>
      <c r="I29" s="19">
        <f t="shared" si="3"/>
        <v>0.155177535269861</v>
      </c>
      <c r="J29" s="20">
        <v>-0.125</v>
      </c>
      <c r="K29" s="18">
        <f t="shared" si="4"/>
        <v>44250</v>
      </c>
      <c r="L29" s="21">
        <f t="shared" si="5"/>
        <v>160935.96051477609</v>
      </c>
      <c r="M29" s="21">
        <f t="shared" si="5"/>
        <v>155049.61711787467</v>
      </c>
      <c r="N29" s="21">
        <f t="shared" si="5"/>
        <v>130665.60393617507</v>
      </c>
      <c r="O29" s="21">
        <f t="shared" si="5"/>
        <v>115517.7535269861</v>
      </c>
      <c r="P29" s="21">
        <f t="shared" si="5"/>
        <v>87500</v>
      </c>
      <c r="R29" s="17"/>
    </row>
    <row r="30" spans="1:18" x14ac:dyDescent="0.25">
      <c r="A30" s="18">
        <v>44249</v>
      </c>
      <c r="B30">
        <v>385.76650999999998</v>
      </c>
      <c r="C30">
        <v>387.02999899999998</v>
      </c>
      <c r="D30">
        <v>10.62</v>
      </c>
      <c r="F30" s="19">
        <f t="shared" si="0"/>
        <v>0.60740756877016122</v>
      </c>
      <c r="G30" s="19">
        <f t="shared" si="1"/>
        <v>0.54861556536984279</v>
      </c>
      <c r="H30" s="19">
        <f t="shared" si="2"/>
        <v>0.30788757191534355</v>
      </c>
      <c r="I30" s="19">
        <f t="shared" si="3"/>
        <v>0.155177535269861</v>
      </c>
      <c r="J30" s="20">
        <v>-0.125</v>
      </c>
      <c r="K30" s="18">
        <f t="shared" si="4"/>
        <v>44249</v>
      </c>
      <c r="L30" s="21">
        <f t="shared" si="5"/>
        <v>160740.75687701613</v>
      </c>
      <c r="M30" s="21">
        <f t="shared" si="5"/>
        <v>154861.55653698428</v>
      </c>
      <c r="N30" s="21">
        <f t="shared" si="5"/>
        <v>130788.75719153436</v>
      </c>
      <c r="O30" s="21">
        <f t="shared" si="5"/>
        <v>115517.7535269861</v>
      </c>
      <c r="P30" s="21">
        <f t="shared" si="5"/>
        <v>87500</v>
      </c>
      <c r="R30" s="17"/>
    </row>
    <row r="31" spans="1:18" x14ac:dyDescent="0.25">
      <c r="A31" s="18">
        <v>44246</v>
      </c>
      <c r="B31">
        <v>388.75671399999999</v>
      </c>
      <c r="C31">
        <v>390.02999899999998</v>
      </c>
      <c r="D31">
        <v>10.66</v>
      </c>
      <c r="F31" s="19">
        <f t="shared" si="0"/>
        <v>0.61986711727209531</v>
      </c>
      <c r="G31" s="19">
        <f t="shared" si="1"/>
        <v>0.56061940669509758</v>
      </c>
      <c r="H31" s="19">
        <f t="shared" si="2"/>
        <v>0.31281370212971393</v>
      </c>
      <c r="I31" s="19">
        <f t="shared" si="3"/>
        <v>0.155177535269861</v>
      </c>
      <c r="J31" s="20">
        <v>-0.125</v>
      </c>
      <c r="K31" s="18">
        <f t="shared" si="4"/>
        <v>44246</v>
      </c>
      <c r="L31" s="21">
        <f t="shared" si="5"/>
        <v>161986.71172720953</v>
      </c>
      <c r="M31" s="21">
        <f t="shared" si="5"/>
        <v>156061.94066950976</v>
      </c>
      <c r="N31" s="21">
        <f t="shared" si="5"/>
        <v>131281.37021297141</v>
      </c>
      <c r="O31" s="21">
        <f t="shared" si="5"/>
        <v>115517.7535269861</v>
      </c>
      <c r="P31" s="21">
        <f t="shared" si="5"/>
        <v>87500</v>
      </c>
      <c r="R31" s="17"/>
    </row>
    <row r="32" spans="1:18" x14ac:dyDescent="0.25">
      <c r="A32" s="18">
        <v>44245</v>
      </c>
      <c r="B32">
        <v>389.44448899999998</v>
      </c>
      <c r="C32">
        <v>390.72000100000002</v>
      </c>
      <c r="D32">
        <v>10.68</v>
      </c>
      <c r="F32" s="19">
        <f t="shared" si="0"/>
        <v>0.62273293043096922</v>
      </c>
      <c r="G32" s="19">
        <f t="shared" si="1"/>
        <v>0.56338029820246738</v>
      </c>
      <c r="H32" s="19">
        <f t="shared" si="2"/>
        <v>0.31527676723689901</v>
      </c>
      <c r="I32" s="19">
        <f t="shared" si="3"/>
        <v>0.155177535269861</v>
      </c>
      <c r="J32" s="20">
        <v>-0.125</v>
      </c>
      <c r="K32" s="18">
        <f t="shared" si="4"/>
        <v>44245</v>
      </c>
      <c r="L32" s="21">
        <f t="shared" si="5"/>
        <v>162273.29304309693</v>
      </c>
      <c r="M32" s="21">
        <f t="shared" si="5"/>
        <v>156338.02982024674</v>
      </c>
      <c r="N32" s="21">
        <f t="shared" si="5"/>
        <v>131527.67672368989</v>
      </c>
      <c r="O32" s="21">
        <f t="shared" si="5"/>
        <v>115517.7535269861</v>
      </c>
      <c r="P32" s="21">
        <f t="shared" si="5"/>
        <v>87500</v>
      </c>
      <c r="R32" s="17"/>
    </row>
    <row r="33" spans="1:18" x14ac:dyDescent="0.25">
      <c r="A33" s="18">
        <v>44244</v>
      </c>
      <c r="B33">
        <v>391.109039</v>
      </c>
      <c r="C33">
        <v>392.39001500000001</v>
      </c>
      <c r="D33">
        <v>10.7</v>
      </c>
      <c r="F33" s="19">
        <f t="shared" si="0"/>
        <v>0.62966875870853656</v>
      </c>
      <c r="G33" s="19">
        <f t="shared" si="1"/>
        <v>0.57006249255811858</v>
      </c>
      <c r="H33" s="19">
        <f t="shared" si="2"/>
        <v>0.31773983234408432</v>
      </c>
      <c r="I33" s="19">
        <f t="shared" si="3"/>
        <v>0.155177535269861</v>
      </c>
      <c r="J33" s="20">
        <v>-0.125</v>
      </c>
      <c r="K33" s="18">
        <f t="shared" si="4"/>
        <v>44244</v>
      </c>
      <c r="L33" s="21">
        <f t="shared" si="5"/>
        <v>162966.87587085366</v>
      </c>
      <c r="M33" s="21">
        <f t="shared" si="5"/>
        <v>157006.24925581185</v>
      </c>
      <c r="N33" s="21">
        <f t="shared" si="5"/>
        <v>131773.98323440843</v>
      </c>
      <c r="O33" s="21">
        <f t="shared" si="5"/>
        <v>115517.7535269861</v>
      </c>
      <c r="P33" s="21">
        <f t="shared" si="5"/>
        <v>87500</v>
      </c>
      <c r="R33" s="17"/>
    </row>
    <row r="34" spans="1:18" x14ac:dyDescent="0.25">
      <c r="A34" s="18">
        <v>44243</v>
      </c>
      <c r="B34">
        <v>391.019318</v>
      </c>
      <c r="C34">
        <v>392.29998799999998</v>
      </c>
      <c r="D34">
        <v>10.7</v>
      </c>
      <c r="F34" s="19">
        <f t="shared" si="0"/>
        <v>0.6292949102516614</v>
      </c>
      <c r="G34" s="19">
        <f t="shared" si="1"/>
        <v>0.56970226928378898</v>
      </c>
      <c r="H34" s="19">
        <f t="shared" si="2"/>
        <v>0.31773983234408432</v>
      </c>
      <c r="I34" s="19">
        <f t="shared" si="3"/>
        <v>0.155177535269861</v>
      </c>
      <c r="J34" s="20">
        <v>-0.125</v>
      </c>
      <c r="K34" s="18">
        <f t="shared" si="4"/>
        <v>44243</v>
      </c>
      <c r="L34" s="21">
        <f t="shared" si="5"/>
        <v>162929.49102516615</v>
      </c>
      <c r="M34" s="21">
        <f t="shared" si="5"/>
        <v>156970.22692837889</v>
      </c>
      <c r="N34" s="21">
        <f t="shared" si="5"/>
        <v>131773.98323440843</v>
      </c>
      <c r="O34" s="21">
        <f t="shared" si="5"/>
        <v>115517.7535269861</v>
      </c>
      <c r="P34" s="21">
        <f t="shared" si="5"/>
        <v>87500</v>
      </c>
      <c r="R34" s="17"/>
    </row>
    <row r="35" spans="1:18" x14ac:dyDescent="0.25">
      <c r="A35" s="18">
        <v>44239</v>
      </c>
      <c r="B35">
        <v>391.35821499999997</v>
      </c>
      <c r="C35">
        <v>392.64001500000001</v>
      </c>
      <c r="D35">
        <v>10.72</v>
      </c>
      <c r="F35" s="19">
        <f t="shared" si="0"/>
        <v>0.63070702247165022</v>
      </c>
      <c r="G35" s="19">
        <f t="shared" si="1"/>
        <v>0.57106281266855641</v>
      </c>
      <c r="H35" s="19">
        <f t="shared" si="2"/>
        <v>0.32020289745126962</v>
      </c>
      <c r="I35" s="19">
        <f t="shared" si="3"/>
        <v>0.155177535269861</v>
      </c>
      <c r="J35" s="20">
        <v>-0.125</v>
      </c>
      <c r="K35" s="18">
        <f t="shared" si="4"/>
        <v>44239</v>
      </c>
      <c r="L35" s="21">
        <f t="shared" si="5"/>
        <v>163070.70224716503</v>
      </c>
      <c r="M35" s="21">
        <f t="shared" si="5"/>
        <v>157106.28126685563</v>
      </c>
      <c r="N35" s="21">
        <f t="shared" si="5"/>
        <v>132020.28974512697</v>
      </c>
      <c r="O35" s="21">
        <f t="shared" si="5"/>
        <v>115517.7535269861</v>
      </c>
      <c r="P35" s="21">
        <f t="shared" si="5"/>
        <v>87500</v>
      </c>
      <c r="R35" s="17"/>
    </row>
    <row r="36" spans="1:18" x14ac:dyDescent="0.25">
      <c r="A36" s="18">
        <v>44238</v>
      </c>
      <c r="B36">
        <v>389.43450899999999</v>
      </c>
      <c r="C36">
        <v>390.709991</v>
      </c>
      <c r="D36">
        <v>10.67</v>
      </c>
      <c r="F36" s="19">
        <f t="shared" si="0"/>
        <v>0.6226913458788621</v>
      </c>
      <c r="G36" s="19">
        <f t="shared" si="1"/>
        <v>0.56334024538524519</v>
      </c>
      <c r="H36" s="19">
        <f t="shared" si="2"/>
        <v>0.31404523468330647</v>
      </c>
      <c r="I36" s="19">
        <f t="shared" si="3"/>
        <v>0.14978958034789325</v>
      </c>
      <c r="J36" s="20">
        <v>-0.125</v>
      </c>
      <c r="K36" s="18">
        <f t="shared" si="4"/>
        <v>44238</v>
      </c>
      <c r="L36" s="21">
        <f t="shared" si="5"/>
        <v>162269.13458788622</v>
      </c>
      <c r="M36" s="21">
        <f t="shared" si="5"/>
        <v>156334.02453852451</v>
      </c>
      <c r="N36" s="21">
        <f t="shared" si="5"/>
        <v>131404.52346833065</v>
      </c>
      <c r="O36" s="21">
        <f t="shared" si="5"/>
        <v>114978.95803478932</v>
      </c>
      <c r="P36" s="21">
        <f t="shared" si="5"/>
        <v>87500</v>
      </c>
      <c r="R36" s="17"/>
    </row>
    <row r="37" spans="1:18" x14ac:dyDescent="0.25">
      <c r="A37" s="18">
        <v>44237</v>
      </c>
      <c r="B37">
        <v>388.80654900000002</v>
      </c>
      <c r="C37">
        <v>390.07998700000002</v>
      </c>
      <c r="D37">
        <v>10.67</v>
      </c>
      <c r="F37" s="19">
        <f t="shared" si="0"/>
        <v>0.6200747691913604</v>
      </c>
      <c r="G37" s="19">
        <f t="shared" si="1"/>
        <v>0.56081942270182017</v>
      </c>
      <c r="H37" s="19">
        <f t="shared" si="2"/>
        <v>0.31404523468330647</v>
      </c>
      <c r="I37" s="19">
        <f t="shared" si="3"/>
        <v>0.14978958034789325</v>
      </c>
      <c r="J37" s="20">
        <v>-0.125</v>
      </c>
      <c r="K37" s="18">
        <f t="shared" si="4"/>
        <v>44237</v>
      </c>
      <c r="L37" s="21">
        <f t="shared" si="5"/>
        <v>162007.47691913604</v>
      </c>
      <c r="M37" s="21">
        <f t="shared" si="5"/>
        <v>156081.94227018201</v>
      </c>
      <c r="N37" s="21">
        <f t="shared" si="5"/>
        <v>131404.52346833065</v>
      </c>
      <c r="O37" s="21">
        <f t="shared" si="5"/>
        <v>114978.95803478932</v>
      </c>
      <c r="P37" s="21">
        <f t="shared" si="5"/>
        <v>87500</v>
      </c>
      <c r="R37" s="17"/>
    </row>
    <row r="38" spans="1:18" x14ac:dyDescent="0.25">
      <c r="A38" s="18">
        <v>44236</v>
      </c>
      <c r="B38">
        <v>388.97601300000002</v>
      </c>
      <c r="C38">
        <v>390.25</v>
      </c>
      <c r="D38">
        <v>10.67</v>
      </c>
      <c r="F38" s="19">
        <f t="shared" si="0"/>
        <v>0.6207808898865812</v>
      </c>
      <c r="G38" s="19">
        <f t="shared" si="1"/>
        <v>0.56149969239356357</v>
      </c>
      <c r="H38" s="19">
        <f t="shared" si="2"/>
        <v>0.31404523468330647</v>
      </c>
      <c r="I38" s="19">
        <f t="shared" si="3"/>
        <v>0.14978958034789325</v>
      </c>
      <c r="J38" s="20">
        <v>-0.125</v>
      </c>
      <c r="K38" s="18">
        <f t="shared" si="4"/>
        <v>44236</v>
      </c>
      <c r="L38" s="21">
        <f t="shared" si="5"/>
        <v>162078.08898865813</v>
      </c>
      <c r="M38" s="21">
        <f t="shared" si="5"/>
        <v>156149.96923935635</v>
      </c>
      <c r="N38" s="21">
        <f t="shared" si="5"/>
        <v>131404.52346833065</v>
      </c>
      <c r="O38" s="21">
        <f t="shared" si="5"/>
        <v>114978.95803478932</v>
      </c>
      <c r="P38" s="21">
        <f t="shared" si="5"/>
        <v>87500</v>
      </c>
      <c r="R38" s="17"/>
    </row>
    <row r="39" spans="1:18" x14ac:dyDescent="0.25">
      <c r="A39" s="18">
        <v>44235</v>
      </c>
      <c r="B39">
        <v>389.23516799999999</v>
      </c>
      <c r="C39">
        <v>390.51001000000002</v>
      </c>
      <c r="D39">
        <v>10.67</v>
      </c>
      <c r="F39" s="19">
        <f t="shared" si="0"/>
        <v>0.6218607340350133</v>
      </c>
      <c r="G39" s="19">
        <f t="shared" si="1"/>
        <v>0.56254006532122336</v>
      </c>
      <c r="H39" s="19">
        <f t="shared" si="2"/>
        <v>0.31404523468330647</v>
      </c>
      <c r="I39" s="19">
        <f t="shared" si="3"/>
        <v>0.14978958034789325</v>
      </c>
      <c r="J39" s="20">
        <v>-0.125</v>
      </c>
      <c r="K39" s="18">
        <f t="shared" si="4"/>
        <v>44235</v>
      </c>
      <c r="L39" s="21">
        <f t="shared" si="5"/>
        <v>162186.07340350133</v>
      </c>
      <c r="M39" s="21">
        <f t="shared" si="5"/>
        <v>156254.00653212232</v>
      </c>
      <c r="N39" s="21">
        <f t="shared" si="5"/>
        <v>131404.52346833065</v>
      </c>
      <c r="O39" s="21">
        <f t="shared" si="5"/>
        <v>114978.95803478932</v>
      </c>
      <c r="P39" s="21">
        <f t="shared" si="5"/>
        <v>87500</v>
      </c>
      <c r="R39" s="17"/>
    </row>
    <row r="40" spans="1:18" x14ac:dyDescent="0.25">
      <c r="A40" s="18">
        <v>44232</v>
      </c>
      <c r="B40">
        <v>386.44430499999999</v>
      </c>
      <c r="C40">
        <v>387.709991</v>
      </c>
      <c r="D40">
        <v>10.63</v>
      </c>
      <c r="F40" s="19">
        <f t="shared" si="0"/>
        <v>0.61023179737692801</v>
      </c>
      <c r="G40" s="19">
        <f t="shared" si="1"/>
        <v>0.5513364040599904</v>
      </c>
      <c r="H40" s="19">
        <f t="shared" si="2"/>
        <v>0.30911910446893631</v>
      </c>
      <c r="I40" s="19">
        <f t="shared" si="3"/>
        <v>0.14440162542592549</v>
      </c>
      <c r="J40" s="20">
        <v>-0.125</v>
      </c>
      <c r="K40" s="18">
        <f t="shared" si="4"/>
        <v>44232</v>
      </c>
      <c r="L40" s="21">
        <f t="shared" si="5"/>
        <v>161023.17973769282</v>
      </c>
      <c r="M40" s="21">
        <f t="shared" si="5"/>
        <v>155133.64040599903</v>
      </c>
      <c r="N40" s="21">
        <f t="shared" si="5"/>
        <v>130911.91044689363</v>
      </c>
      <c r="O40" s="21">
        <f t="shared" si="5"/>
        <v>114440.16254259254</v>
      </c>
      <c r="P40" s="21">
        <f t="shared" si="5"/>
        <v>87500</v>
      </c>
      <c r="R40" s="17"/>
    </row>
    <row r="41" spans="1:18" x14ac:dyDescent="0.25">
      <c r="A41" s="18">
        <v>44231</v>
      </c>
      <c r="B41">
        <v>384.92926</v>
      </c>
      <c r="C41">
        <v>386.19000199999999</v>
      </c>
      <c r="D41">
        <v>10.62</v>
      </c>
      <c r="F41" s="19">
        <f t="shared" si="0"/>
        <v>0.60391892485715615</v>
      </c>
      <c r="G41" s="19">
        <f t="shared" si="1"/>
        <v>0.54525450180261292</v>
      </c>
      <c r="H41" s="19">
        <f t="shared" si="2"/>
        <v>0.30788757191534355</v>
      </c>
      <c r="I41" s="19">
        <f t="shared" si="3"/>
        <v>0.14440162542592549</v>
      </c>
      <c r="J41" s="20">
        <v>-0.125</v>
      </c>
      <c r="K41" s="18">
        <f t="shared" si="4"/>
        <v>44231</v>
      </c>
      <c r="L41" s="21">
        <f t="shared" si="5"/>
        <v>160391.89248571562</v>
      </c>
      <c r="M41" s="21">
        <f t="shared" si="5"/>
        <v>154525.45018026128</v>
      </c>
      <c r="N41" s="21">
        <f t="shared" si="5"/>
        <v>130788.75719153436</v>
      </c>
      <c r="O41" s="21">
        <f t="shared" si="5"/>
        <v>114440.16254259254</v>
      </c>
      <c r="P41" s="21">
        <f t="shared" si="5"/>
        <v>87500</v>
      </c>
      <c r="R41" s="17"/>
    </row>
    <row r="42" spans="1:18" x14ac:dyDescent="0.25">
      <c r="A42" s="18">
        <v>44230</v>
      </c>
      <c r="B42">
        <v>380.60342400000002</v>
      </c>
      <c r="C42">
        <v>381.85000600000001</v>
      </c>
      <c r="D42">
        <v>10.56</v>
      </c>
      <c r="F42" s="19">
        <f t="shared" si="0"/>
        <v>0.58589407991232556</v>
      </c>
      <c r="G42" s="19">
        <f t="shared" si="1"/>
        <v>0.52788896069053282</v>
      </c>
      <c r="H42" s="19">
        <f t="shared" si="2"/>
        <v>0.30049837659378809</v>
      </c>
      <c r="I42" s="19">
        <f t="shared" si="3"/>
        <v>0.1400912614883516</v>
      </c>
      <c r="J42" s="20">
        <v>-0.125</v>
      </c>
      <c r="K42" s="18">
        <f t="shared" si="4"/>
        <v>44230</v>
      </c>
      <c r="L42" s="21">
        <f t="shared" si="5"/>
        <v>158589.40799123255</v>
      </c>
      <c r="M42" s="21">
        <f t="shared" si="5"/>
        <v>152788.89606905327</v>
      </c>
      <c r="N42" s="21">
        <f t="shared" si="5"/>
        <v>130049.83765937881</v>
      </c>
      <c r="O42" s="21">
        <f t="shared" si="5"/>
        <v>114009.12614883516</v>
      </c>
      <c r="P42" s="21">
        <f t="shared" si="5"/>
        <v>87500</v>
      </c>
      <c r="R42" s="17"/>
    </row>
    <row r="43" spans="1:18" x14ac:dyDescent="0.25">
      <c r="A43" s="18">
        <v>44229</v>
      </c>
      <c r="B43">
        <v>380.30441300000001</v>
      </c>
      <c r="C43">
        <v>381.54998799999998</v>
      </c>
      <c r="D43">
        <v>10.55</v>
      </c>
      <c r="F43" s="19">
        <f t="shared" si="0"/>
        <v>0.58464816422994681</v>
      </c>
      <c r="G43" s="19">
        <f t="shared" si="1"/>
        <v>0.52668850453495919</v>
      </c>
      <c r="H43" s="19">
        <f t="shared" si="2"/>
        <v>0.29926684404019532</v>
      </c>
      <c r="I43" s="19">
        <f t="shared" si="3"/>
        <v>0.1400912614883516</v>
      </c>
      <c r="J43" s="20">
        <v>-0.125</v>
      </c>
      <c r="K43" s="18">
        <f t="shared" si="4"/>
        <v>44229</v>
      </c>
      <c r="L43" s="21">
        <f t="shared" si="5"/>
        <v>158464.81642299469</v>
      </c>
      <c r="M43" s="21">
        <f t="shared" si="5"/>
        <v>152668.85045349592</v>
      </c>
      <c r="N43" s="21">
        <f t="shared" si="5"/>
        <v>129926.68440401953</v>
      </c>
      <c r="O43" s="21">
        <f t="shared" si="5"/>
        <v>114009.12614883516</v>
      </c>
      <c r="P43" s="21">
        <f t="shared" si="5"/>
        <v>87500</v>
      </c>
      <c r="R43" s="17"/>
    </row>
    <row r="44" spans="1:18" x14ac:dyDescent="0.25">
      <c r="A44" s="18">
        <v>44228</v>
      </c>
      <c r="B44">
        <v>375.001801</v>
      </c>
      <c r="C44">
        <v>376.23001099999999</v>
      </c>
      <c r="D44">
        <v>10.46</v>
      </c>
      <c r="F44" s="19">
        <f t="shared" si="0"/>
        <v>0.5625532999996341</v>
      </c>
      <c r="G44" s="19">
        <f t="shared" si="1"/>
        <v>0.50540178461429086</v>
      </c>
      <c r="H44" s="19">
        <f t="shared" si="2"/>
        <v>0.28818305105786202</v>
      </c>
      <c r="I44" s="19">
        <f t="shared" si="3"/>
        <v>0.1400912614883516</v>
      </c>
      <c r="J44" s="20">
        <v>-0.125</v>
      </c>
      <c r="K44" s="18">
        <f t="shared" si="4"/>
        <v>44228</v>
      </c>
      <c r="L44" s="21">
        <f t="shared" si="5"/>
        <v>156255.3299999634</v>
      </c>
      <c r="M44" s="21">
        <f t="shared" si="5"/>
        <v>150540.17846142908</v>
      </c>
      <c r="N44" s="21">
        <f t="shared" si="5"/>
        <v>128818.3051057862</v>
      </c>
      <c r="O44" s="21">
        <f t="shared" si="5"/>
        <v>114009.12614883516</v>
      </c>
      <c r="P44" s="21">
        <f t="shared" si="5"/>
        <v>87500</v>
      </c>
      <c r="R44" s="17"/>
    </row>
    <row r="45" spans="1:18" x14ac:dyDescent="0.25">
      <c r="A45" s="18">
        <v>44225</v>
      </c>
      <c r="B45">
        <v>368.86190800000003</v>
      </c>
      <c r="C45">
        <v>370.07000699999998</v>
      </c>
      <c r="D45">
        <v>10.38</v>
      </c>
      <c r="F45" s="19">
        <f t="shared" si="0"/>
        <v>0.53696966268586399</v>
      </c>
      <c r="G45" s="19">
        <f t="shared" si="1"/>
        <v>0.48075388108797923</v>
      </c>
      <c r="H45" s="19">
        <f t="shared" si="2"/>
        <v>0.27833079062912125</v>
      </c>
      <c r="I45" s="19">
        <f t="shared" si="3"/>
        <v>0.1400912614883516</v>
      </c>
      <c r="J45" s="20">
        <v>-0.125</v>
      </c>
      <c r="K45" s="18">
        <f t="shared" si="4"/>
        <v>44225</v>
      </c>
      <c r="L45" s="21">
        <f t="shared" si="5"/>
        <v>153696.9662685864</v>
      </c>
      <c r="M45" s="21">
        <f t="shared" si="5"/>
        <v>148075.38810879792</v>
      </c>
      <c r="N45" s="21">
        <f t="shared" si="5"/>
        <v>127833.07906291212</v>
      </c>
      <c r="O45" s="21">
        <f t="shared" si="5"/>
        <v>114009.12614883516</v>
      </c>
      <c r="P45" s="21">
        <f t="shared" si="5"/>
        <v>87500</v>
      </c>
      <c r="R45" s="17"/>
    </row>
    <row r="46" spans="1:18" x14ac:dyDescent="0.25">
      <c r="A46" s="18">
        <v>44224</v>
      </c>
      <c r="B46">
        <v>376.39721700000001</v>
      </c>
      <c r="C46">
        <v>377.63000499999998</v>
      </c>
      <c r="D46">
        <v>10.48</v>
      </c>
      <c r="F46" s="19">
        <f t="shared" si="0"/>
        <v>0.56836770374345069</v>
      </c>
      <c r="G46" s="19">
        <f t="shared" si="1"/>
        <v>0.51100355322506053</v>
      </c>
      <c r="H46" s="19">
        <f t="shared" si="2"/>
        <v>0.2906461161650471</v>
      </c>
      <c r="I46" s="19">
        <f t="shared" si="3"/>
        <v>0.1400912614883516</v>
      </c>
      <c r="J46" s="20">
        <v>-0.125</v>
      </c>
      <c r="K46" s="18">
        <f t="shared" si="4"/>
        <v>44224</v>
      </c>
      <c r="L46" s="21">
        <f t="shared" si="5"/>
        <v>156836.77037434507</v>
      </c>
      <c r="M46" s="21">
        <f t="shared" si="5"/>
        <v>151100.35532250605</v>
      </c>
      <c r="N46" s="21">
        <f t="shared" si="5"/>
        <v>129064.61161650471</v>
      </c>
      <c r="O46" s="21">
        <f t="shared" si="5"/>
        <v>114009.12614883516</v>
      </c>
      <c r="P46" s="21">
        <f t="shared" si="5"/>
        <v>87500</v>
      </c>
      <c r="R46" s="17"/>
    </row>
    <row r="47" spans="1:18" x14ac:dyDescent="0.25">
      <c r="A47" s="18">
        <v>44223</v>
      </c>
      <c r="B47">
        <v>373.18771400000003</v>
      </c>
      <c r="C47">
        <v>374.41000400000001</v>
      </c>
      <c r="D47">
        <v>10.42</v>
      </c>
      <c r="F47" s="19">
        <f t="shared" si="0"/>
        <v>0.55499438262703094</v>
      </c>
      <c r="G47" s="19">
        <f t="shared" si="1"/>
        <v>0.49811942620133998</v>
      </c>
      <c r="H47" s="19">
        <f t="shared" si="2"/>
        <v>0.28325692084349141</v>
      </c>
      <c r="I47" s="19">
        <f t="shared" si="3"/>
        <v>0.1400912614883516</v>
      </c>
      <c r="J47" s="20">
        <v>-0.125</v>
      </c>
      <c r="K47" s="18">
        <f t="shared" si="4"/>
        <v>44223</v>
      </c>
      <c r="L47" s="21">
        <f t="shared" si="5"/>
        <v>155499.4382627031</v>
      </c>
      <c r="M47" s="21">
        <f t="shared" si="5"/>
        <v>149811.94262013401</v>
      </c>
      <c r="N47" s="21">
        <f t="shared" si="5"/>
        <v>128325.69208434914</v>
      </c>
      <c r="O47" s="21">
        <f t="shared" si="5"/>
        <v>114009.12614883516</v>
      </c>
      <c r="P47" s="21">
        <f t="shared" si="5"/>
        <v>87500</v>
      </c>
      <c r="R47" s="17"/>
    </row>
    <row r="48" spans="1:18" x14ac:dyDescent="0.25">
      <c r="A48" s="18">
        <v>44222</v>
      </c>
      <c r="B48">
        <v>382.53710899999999</v>
      </c>
      <c r="C48">
        <v>383.790009</v>
      </c>
      <c r="D48">
        <v>10.59</v>
      </c>
      <c r="F48" s="19">
        <f t="shared" si="0"/>
        <v>0.59395133689043211</v>
      </c>
      <c r="G48" s="19">
        <f t="shared" si="1"/>
        <v>0.53565145675137216</v>
      </c>
      <c r="H48" s="19">
        <f t="shared" si="2"/>
        <v>0.30419297425456571</v>
      </c>
      <c r="I48" s="19">
        <f t="shared" si="3"/>
        <v>0.1400912614883516</v>
      </c>
      <c r="J48" s="20">
        <v>-0.125</v>
      </c>
      <c r="K48" s="18">
        <f t="shared" si="4"/>
        <v>44222</v>
      </c>
      <c r="L48" s="21">
        <f t="shared" si="5"/>
        <v>159395.1336890432</v>
      </c>
      <c r="M48" s="21">
        <f t="shared" si="5"/>
        <v>153565.1456751372</v>
      </c>
      <c r="N48" s="21">
        <f t="shared" si="5"/>
        <v>130419.29742545658</v>
      </c>
      <c r="O48" s="21">
        <f t="shared" si="5"/>
        <v>114009.12614883516</v>
      </c>
      <c r="P48" s="21">
        <f t="shared" si="5"/>
        <v>87500</v>
      </c>
      <c r="R48" s="17"/>
    </row>
    <row r="49" spans="1:18" x14ac:dyDescent="0.25">
      <c r="A49" s="18">
        <v>44221</v>
      </c>
      <c r="B49">
        <v>383.13516199999998</v>
      </c>
      <c r="C49">
        <v>384.39001500000001</v>
      </c>
      <c r="D49">
        <v>10.59</v>
      </c>
      <c r="F49" s="19">
        <f t="shared" si="0"/>
        <v>0.59644329742564195</v>
      </c>
      <c r="G49" s="19">
        <f t="shared" si="1"/>
        <v>0.53805224902410576</v>
      </c>
      <c r="H49" s="19">
        <f t="shared" si="2"/>
        <v>0.30419297425456571</v>
      </c>
      <c r="I49" s="19">
        <f t="shared" si="3"/>
        <v>0.1400912614883516</v>
      </c>
      <c r="J49" s="20">
        <v>-0.125</v>
      </c>
      <c r="K49" s="18">
        <f t="shared" si="4"/>
        <v>44221</v>
      </c>
      <c r="L49" s="21">
        <f t="shared" si="5"/>
        <v>159644.32974256421</v>
      </c>
      <c r="M49" s="21">
        <f t="shared" si="5"/>
        <v>153805.22490241058</v>
      </c>
      <c r="N49" s="21">
        <f t="shared" si="5"/>
        <v>130419.29742545658</v>
      </c>
      <c r="O49" s="21">
        <f t="shared" si="5"/>
        <v>114009.12614883516</v>
      </c>
      <c r="P49" s="21">
        <f t="shared" si="5"/>
        <v>87500</v>
      </c>
      <c r="R49" s="17"/>
    </row>
    <row r="50" spans="1:18" x14ac:dyDescent="0.25">
      <c r="A50" s="18">
        <v>44218</v>
      </c>
      <c r="B50">
        <v>381.630066</v>
      </c>
      <c r="C50">
        <v>382.88000499999998</v>
      </c>
      <c r="D50">
        <v>10.56</v>
      </c>
      <c r="F50" s="19">
        <f t="shared" si="0"/>
        <v>0.59017188028752487</v>
      </c>
      <c r="G50" s="19">
        <f t="shared" si="1"/>
        <v>0.53201027554425639</v>
      </c>
      <c r="H50" s="19">
        <f t="shared" si="2"/>
        <v>0.30049837659378809</v>
      </c>
      <c r="I50" s="19">
        <f t="shared" si="3"/>
        <v>0.1400912614883516</v>
      </c>
      <c r="J50" s="20">
        <v>-0.125</v>
      </c>
      <c r="K50" s="18">
        <f t="shared" si="4"/>
        <v>44218</v>
      </c>
      <c r="L50" s="21">
        <f t="shared" si="5"/>
        <v>159017.18802875248</v>
      </c>
      <c r="M50" s="21">
        <f t="shared" si="5"/>
        <v>153201.02755442564</v>
      </c>
      <c r="N50" s="21">
        <f t="shared" si="5"/>
        <v>130049.83765937881</v>
      </c>
      <c r="O50" s="21">
        <f t="shared" si="5"/>
        <v>114009.12614883516</v>
      </c>
      <c r="P50" s="21">
        <f t="shared" si="5"/>
        <v>87500</v>
      </c>
      <c r="R50" s="17"/>
    </row>
    <row r="51" spans="1:18" x14ac:dyDescent="0.25">
      <c r="A51" s="18">
        <v>44217</v>
      </c>
      <c r="B51">
        <v>382.98562600000002</v>
      </c>
      <c r="C51">
        <v>384.23998999999998</v>
      </c>
      <c r="D51">
        <v>10.58</v>
      </c>
      <c r="F51" s="19">
        <f t="shared" si="0"/>
        <v>0.59582021249739481</v>
      </c>
      <c r="G51" s="19">
        <f t="shared" si="1"/>
        <v>0.53745195692583181</v>
      </c>
      <c r="H51" s="19">
        <f t="shared" si="2"/>
        <v>0.30296144170097317</v>
      </c>
      <c r="I51" s="19">
        <f t="shared" si="3"/>
        <v>0.1400912614883516</v>
      </c>
      <c r="J51" s="20">
        <v>-0.125</v>
      </c>
      <c r="K51" s="18">
        <f t="shared" si="4"/>
        <v>44217</v>
      </c>
      <c r="L51" s="21">
        <f t="shared" si="5"/>
        <v>159582.02124973948</v>
      </c>
      <c r="M51" s="21">
        <f t="shared" si="5"/>
        <v>153745.19569258319</v>
      </c>
      <c r="N51" s="21">
        <f t="shared" si="5"/>
        <v>130296.14417009732</v>
      </c>
      <c r="O51" s="21">
        <f t="shared" si="5"/>
        <v>114009.12614883516</v>
      </c>
      <c r="P51" s="21">
        <f t="shared" si="5"/>
        <v>87500</v>
      </c>
      <c r="R51" s="17"/>
    </row>
    <row r="52" spans="1:18" x14ac:dyDescent="0.25">
      <c r="A52" s="18">
        <v>44216</v>
      </c>
      <c r="B52">
        <v>382.63677999999999</v>
      </c>
      <c r="C52">
        <v>383.89001500000001</v>
      </c>
      <c r="D52">
        <v>10.58</v>
      </c>
      <c r="F52" s="19">
        <f t="shared" si="0"/>
        <v>0.59436664489575075</v>
      </c>
      <c r="G52" s="19">
        <f t="shared" si="1"/>
        <v>0.53605160880322988</v>
      </c>
      <c r="H52" s="19">
        <f t="shared" si="2"/>
        <v>0.30296144170097317</v>
      </c>
      <c r="I52" s="19">
        <f t="shared" si="3"/>
        <v>0.1400912614883516</v>
      </c>
      <c r="J52" s="20">
        <v>-0.125</v>
      </c>
      <c r="K52" s="18">
        <f t="shared" si="4"/>
        <v>44216</v>
      </c>
      <c r="L52" s="21">
        <f t="shared" si="5"/>
        <v>159436.66448957508</v>
      </c>
      <c r="M52" s="21">
        <f t="shared" si="5"/>
        <v>153605.16088032298</v>
      </c>
      <c r="N52" s="21">
        <f t="shared" si="5"/>
        <v>130296.14417009732</v>
      </c>
      <c r="O52" s="21">
        <f t="shared" si="5"/>
        <v>114009.12614883516</v>
      </c>
      <c r="P52" s="21">
        <f t="shared" si="5"/>
        <v>87500</v>
      </c>
      <c r="R52" s="17"/>
    </row>
    <row r="53" spans="1:18" x14ac:dyDescent="0.25">
      <c r="A53" s="18">
        <v>44215</v>
      </c>
      <c r="B53">
        <v>377.41387900000001</v>
      </c>
      <c r="C53">
        <v>378.64999399999999</v>
      </c>
      <c r="D53">
        <v>10.51</v>
      </c>
      <c r="F53" s="19">
        <f t="shared" si="0"/>
        <v>0.57260391956654266</v>
      </c>
      <c r="G53" s="19">
        <f t="shared" si="1"/>
        <v>0.51508481526156213</v>
      </c>
      <c r="H53" s="19">
        <f t="shared" si="2"/>
        <v>0.29434071382582494</v>
      </c>
      <c r="I53" s="19">
        <f t="shared" si="3"/>
        <v>0.13578089755077727</v>
      </c>
      <c r="J53" s="20">
        <v>-0.125</v>
      </c>
      <c r="K53" s="18">
        <f t="shared" si="4"/>
        <v>44215</v>
      </c>
      <c r="L53" s="21">
        <f t="shared" si="5"/>
        <v>157260.39195665426</v>
      </c>
      <c r="M53" s="21">
        <f t="shared" si="5"/>
        <v>151508.48152615622</v>
      </c>
      <c r="N53" s="21">
        <f t="shared" si="5"/>
        <v>129434.07138258249</v>
      </c>
      <c r="O53" s="21">
        <f t="shared" si="5"/>
        <v>113578.08975507773</v>
      </c>
      <c r="P53" s="21">
        <f t="shared" si="5"/>
        <v>87500</v>
      </c>
      <c r="R53" s="17"/>
    </row>
    <row r="54" spans="1:18" x14ac:dyDescent="0.25">
      <c r="A54" s="18">
        <v>44211</v>
      </c>
      <c r="B54">
        <v>374.47351099999997</v>
      </c>
      <c r="C54">
        <v>375.70001200000002</v>
      </c>
      <c r="D54">
        <v>10.45</v>
      </c>
      <c r="F54" s="19">
        <f t="shared" si="0"/>
        <v>0.56035202715066235</v>
      </c>
      <c r="G54" s="19">
        <f t="shared" si="1"/>
        <v>0.50328110998144315</v>
      </c>
      <c r="H54" s="19">
        <f t="shared" si="2"/>
        <v>0.28695151850426925</v>
      </c>
      <c r="I54" s="19">
        <f t="shared" si="3"/>
        <v>0.13578089755077727</v>
      </c>
      <c r="J54" s="20">
        <v>-0.125</v>
      </c>
      <c r="K54" s="18">
        <f t="shared" si="4"/>
        <v>44211</v>
      </c>
      <c r="L54" s="21">
        <f t="shared" ref="L54:P104" si="6">$R$2*(1+F54)</f>
        <v>156035.20271506623</v>
      </c>
      <c r="M54" s="21">
        <f t="shared" si="6"/>
        <v>150328.11099814432</v>
      </c>
      <c r="N54" s="21">
        <f t="shared" si="6"/>
        <v>128695.15185042692</v>
      </c>
      <c r="O54" s="21">
        <f t="shared" si="6"/>
        <v>113578.08975507773</v>
      </c>
      <c r="P54" s="21">
        <f t="shared" si="6"/>
        <v>87500</v>
      </c>
      <c r="R54" s="17"/>
    </row>
    <row r="55" spans="1:18" x14ac:dyDescent="0.25">
      <c r="A55" s="18">
        <v>44210</v>
      </c>
      <c r="B55">
        <v>377.22448700000001</v>
      </c>
      <c r="C55">
        <v>378.459991</v>
      </c>
      <c r="D55">
        <v>10.5</v>
      </c>
      <c r="F55" s="19">
        <f t="shared" si="0"/>
        <v>0.57181476310434864</v>
      </c>
      <c r="G55" s="19">
        <f t="shared" si="1"/>
        <v>0.51432455997378823</v>
      </c>
      <c r="H55" s="19">
        <f t="shared" si="2"/>
        <v>0.2931091812722324</v>
      </c>
      <c r="I55" s="19">
        <f t="shared" si="3"/>
        <v>0.13578089755077727</v>
      </c>
      <c r="J55" s="20">
        <v>-0.125</v>
      </c>
      <c r="K55" s="18">
        <f t="shared" si="4"/>
        <v>44210</v>
      </c>
      <c r="L55" s="21">
        <f t="shared" si="6"/>
        <v>157181.47631043487</v>
      </c>
      <c r="M55" s="21">
        <f t="shared" si="6"/>
        <v>151432.45599737883</v>
      </c>
      <c r="N55" s="21">
        <f t="shared" si="6"/>
        <v>129310.91812722324</v>
      </c>
      <c r="O55" s="21">
        <f t="shared" si="6"/>
        <v>113578.08975507773</v>
      </c>
      <c r="P55" s="21">
        <f t="shared" si="6"/>
        <v>87500</v>
      </c>
      <c r="R55" s="17"/>
    </row>
    <row r="56" spans="1:18" x14ac:dyDescent="0.25">
      <c r="A56" s="18">
        <v>44209</v>
      </c>
      <c r="B56">
        <v>378.55017099999998</v>
      </c>
      <c r="C56">
        <v>379.790009</v>
      </c>
      <c r="D56">
        <v>10.53</v>
      </c>
      <c r="F56" s="19">
        <f t="shared" si="0"/>
        <v>0.57733860833237904</v>
      </c>
      <c r="G56" s="19">
        <f t="shared" si="1"/>
        <v>0.51964633498436563</v>
      </c>
      <c r="H56" s="19">
        <f t="shared" si="2"/>
        <v>0.29680377893301002</v>
      </c>
      <c r="I56" s="19">
        <f t="shared" si="3"/>
        <v>0.13578089755077727</v>
      </c>
      <c r="J56" s="20">
        <v>-0.125</v>
      </c>
      <c r="K56" s="18">
        <f t="shared" si="4"/>
        <v>44209</v>
      </c>
      <c r="L56" s="21">
        <f t="shared" si="6"/>
        <v>157733.86083323791</v>
      </c>
      <c r="M56" s="21">
        <f t="shared" si="6"/>
        <v>151964.63349843657</v>
      </c>
      <c r="N56" s="21">
        <f t="shared" si="6"/>
        <v>129680.377893301</v>
      </c>
      <c r="O56" s="21">
        <f t="shared" si="6"/>
        <v>113578.08975507773</v>
      </c>
      <c r="P56" s="21">
        <f t="shared" si="6"/>
        <v>87500</v>
      </c>
      <c r="R56" s="17"/>
    </row>
    <row r="57" spans="1:18" x14ac:dyDescent="0.25">
      <c r="A57" s="18">
        <v>44208</v>
      </c>
      <c r="B57">
        <v>377.533478</v>
      </c>
      <c r="C57">
        <v>378.76998900000001</v>
      </c>
      <c r="D57">
        <v>10.51</v>
      </c>
      <c r="F57" s="19">
        <f t="shared" si="0"/>
        <v>0.57310226333883474</v>
      </c>
      <c r="G57" s="19">
        <f t="shared" si="1"/>
        <v>0.5155649489081704</v>
      </c>
      <c r="H57" s="19">
        <f t="shared" si="2"/>
        <v>0.29434071382582494</v>
      </c>
      <c r="I57" s="19">
        <f t="shared" si="3"/>
        <v>0.13578089755077727</v>
      </c>
      <c r="J57" s="20">
        <v>-0.125</v>
      </c>
      <c r="K57" s="18">
        <f t="shared" si="4"/>
        <v>44208</v>
      </c>
      <c r="L57" s="21">
        <f t="shared" si="6"/>
        <v>157310.22633388347</v>
      </c>
      <c r="M57" s="21">
        <f t="shared" si="6"/>
        <v>151556.49489081703</v>
      </c>
      <c r="N57" s="21">
        <f t="shared" si="6"/>
        <v>129434.07138258249</v>
      </c>
      <c r="O57" s="21">
        <f t="shared" si="6"/>
        <v>113578.08975507773</v>
      </c>
      <c r="P57" s="21">
        <f t="shared" si="6"/>
        <v>87500</v>
      </c>
      <c r="R57" s="17"/>
    </row>
    <row r="58" spans="1:18" x14ac:dyDescent="0.25">
      <c r="A58" s="18">
        <v>44207</v>
      </c>
      <c r="B58">
        <v>377.45376599999997</v>
      </c>
      <c r="C58">
        <v>378.69000199999999</v>
      </c>
      <c r="D58">
        <v>10.5</v>
      </c>
      <c r="F58" s="19">
        <f t="shared" si="0"/>
        <v>0.57277012027094143</v>
      </c>
      <c r="G58" s="19">
        <f t="shared" si="1"/>
        <v>0.51524489848947574</v>
      </c>
      <c r="H58" s="19">
        <f t="shared" si="2"/>
        <v>0.2931091812722324</v>
      </c>
      <c r="I58" s="19">
        <f t="shared" si="3"/>
        <v>0.13578089755077727</v>
      </c>
      <c r="J58" s="20">
        <v>-0.125</v>
      </c>
      <c r="K58" s="18">
        <f t="shared" si="4"/>
        <v>44207</v>
      </c>
      <c r="L58" s="21">
        <f t="shared" si="6"/>
        <v>157277.01202709414</v>
      </c>
      <c r="M58" s="21">
        <f t="shared" si="6"/>
        <v>151524.48984894756</v>
      </c>
      <c r="N58" s="21">
        <f t="shared" si="6"/>
        <v>129310.91812722324</v>
      </c>
      <c r="O58" s="21">
        <f t="shared" si="6"/>
        <v>113578.08975507773</v>
      </c>
      <c r="P58" s="21">
        <f t="shared" si="6"/>
        <v>87500</v>
      </c>
      <c r="R58" s="17"/>
    </row>
    <row r="59" spans="1:18" x14ac:dyDescent="0.25">
      <c r="A59" s="18">
        <v>44204</v>
      </c>
      <c r="B59">
        <v>380.01538099999999</v>
      </c>
      <c r="C59">
        <v>381.26001000000002</v>
      </c>
      <c r="D59">
        <v>10.54</v>
      </c>
      <c r="F59" s="19">
        <f t="shared" si="0"/>
        <v>0.58344382893288627</v>
      </c>
      <c r="G59" s="19">
        <f t="shared" si="1"/>
        <v>0.52552822123502119</v>
      </c>
      <c r="H59" s="19">
        <f t="shared" si="2"/>
        <v>0.29803531148660256</v>
      </c>
      <c r="I59" s="19">
        <f t="shared" si="3"/>
        <v>0.13578089755077727</v>
      </c>
      <c r="J59" s="20">
        <v>-0.125</v>
      </c>
      <c r="K59" s="18">
        <f t="shared" si="4"/>
        <v>44204</v>
      </c>
      <c r="L59" s="21">
        <f t="shared" si="6"/>
        <v>158344.38289328862</v>
      </c>
      <c r="M59" s="21">
        <f t="shared" si="6"/>
        <v>152552.82212350212</v>
      </c>
      <c r="N59" s="21">
        <f t="shared" si="6"/>
        <v>129803.53114866026</v>
      </c>
      <c r="O59" s="21">
        <f t="shared" si="6"/>
        <v>113578.08975507773</v>
      </c>
      <c r="P59" s="21">
        <f t="shared" si="6"/>
        <v>87500</v>
      </c>
      <c r="R59" s="17"/>
    </row>
    <row r="60" spans="1:18" x14ac:dyDescent="0.25">
      <c r="A60" s="18">
        <v>44203</v>
      </c>
      <c r="B60">
        <v>377.86242700000003</v>
      </c>
      <c r="C60">
        <v>379.10000600000001</v>
      </c>
      <c r="D60">
        <v>10.5</v>
      </c>
      <c r="F60" s="19">
        <f t="shared" si="0"/>
        <v>0.57447292434395769</v>
      </c>
      <c r="G60" s="19">
        <f t="shared" si="1"/>
        <v>0.51688543947571586</v>
      </c>
      <c r="H60" s="19">
        <f t="shared" si="2"/>
        <v>0.2931091812722324</v>
      </c>
      <c r="I60" s="19">
        <f t="shared" si="3"/>
        <v>0.13147053361320338</v>
      </c>
      <c r="J60" s="20">
        <v>-0.125</v>
      </c>
      <c r="K60" s="18">
        <f t="shared" si="4"/>
        <v>44203</v>
      </c>
      <c r="L60" s="21">
        <f t="shared" si="6"/>
        <v>157447.29243439576</v>
      </c>
      <c r="M60" s="21">
        <f t="shared" si="6"/>
        <v>151688.5439475716</v>
      </c>
      <c r="N60" s="21">
        <f t="shared" si="6"/>
        <v>129310.91812722324</v>
      </c>
      <c r="O60" s="21">
        <f t="shared" si="6"/>
        <v>113147.05336132034</v>
      </c>
      <c r="P60" s="21">
        <f t="shared" si="6"/>
        <v>87500</v>
      </c>
      <c r="R60" s="17"/>
    </row>
    <row r="61" spans="1:18" x14ac:dyDescent="0.25">
      <c r="A61" s="18">
        <v>44202</v>
      </c>
      <c r="B61">
        <v>372.33050500000002</v>
      </c>
      <c r="C61">
        <v>373.54998799999998</v>
      </c>
      <c r="D61">
        <v>10.44</v>
      </c>
      <c r="F61" s="19">
        <f t="shared" si="0"/>
        <v>0.55142257377659987</v>
      </c>
      <c r="G61" s="19">
        <f t="shared" si="1"/>
        <v>0.49467826100094636</v>
      </c>
      <c r="H61" s="19">
        <f t="shared" si="2"/>
        <v>0.28571998595067671</v>
      </c>
      <c r="I61" s="19">
        <f t="shared" si="3"/>
        <v>0.12500498770684221</v>
      </c>
      <c r="J61" s="20">
        <v>-0.125</v>
      </c>
      <c r="K61" s="18">
        <f t="shared" si="4"/>
        <v>44202</v>
      </c>
      <c r="L61" s="21">
        <f t="shared" si="6"/>
        <v>155142.25737765999</v>
      </c>
      <c r="M61" s="21">
        <f t="shared" si="6"/>
        <v>149467.82610009462</v>
      </c>
      <c r="N61" s="21">
        <f t="shared" si="6"/>
        <v>128571.99859506768</v>
      </c>
      <c r="O61" s="21">
        <f t="shared" si="6"/>
        <v>112500.49877068422</v>
      </c>
      <c r="P61" s="21">
        <f t="shared" si="6"/>
        <v>87500</v>
      </c>
      <c r="R61" s="17"/>
    </row>
    <row r="62" spans="1:18" x14ac:dyDescent="0.25">
      <c r="A62" s="18">
        <v>44201</v>
      </c>
      <c r="B62">
        <v>370.11776700000001</v>
      </c>
      <c r="C62">
        <v>371.32998700000002</v>
      </c>
      <c r="D62">
        <v>10.41</v>
      </c>
      <c r="F62" s="19">
        <f t="shared" si="0"/>
        <v>0.54220256188675142</v>
      </c>
      <c r="G62" s="19">
        <f t="shared" si="1"/>
        <v>0.48579541441897756</v>
      </c>
      <c r="H62" s="19">
        <f t="shared" si="2"/>
        <v>0.28202538828989887</v>
      </c>
      <c r="I62" s="19">
        <f t="shared" si="3"/>
        <v>0.12500498770684221</v>
      </c>
      <c r="J62" s="20">
        <v>-0.125</v>
      </c>
      <c r="K62" s="18">
        <f t="shared" si="4"/>
        <v>44201</v>
      </c>
      <c r="L62" s="21">
        <f t="shared" si="6"/>
        <v>154220.25618867515</v>
      </c>
      <c r="M62" s="21">
        <f t="shared" si="6"/>
        <v>148579.54144189775</v>
      </c>
      <c r="N62" s="21">
        <f t="shared" si="6"/>
        <v>128202.53882898988</v>
      </c>
      <c r="O62" s="21">
        <f t="shared" si="6"/>
        <v>112500.49877068422</v>
      </c>
      <c r="P62" s="21">
        <f t="shared" si="6"/>
        <v>87500</v>
      </c>
      <c r="R62" s="17"/>
    </row>
    <row r="63" spans="1:18" x14ac:dyDescent="0.25">
      <c r="A63" s="18">
        <v>44200</v>
      </c>
      <c r="B63">
        <v>367.58609000000001</v>
      </c>
      <c r="C63">
        <v>368.790009</v>
      </c>
      <c r="D63">
        <v>10.37</v>
      </c>
      <c r="F63" s="19">
        <f t="shared" si="0"/>
        <v>0.53165359854755079</v>
      </c>
      <c r="G63" s="19">
        <f t="shared" si="1"/>
        <v>0.47563225012509802</v>
      </c>
      <c r="H63" s="19">
        <f t="shared" si="2"/>
        <v>0.27709925807552849</v>
      </c>
      <c r="I63" s="19">
        <f t="shared" si="3"/>
        <v>0.12500498770684221</v>
      </c>
      <c r="J63" s="20">
        <v>-0.125</v>
      </c>
      <c r="K63" s="18">
        <f t="shared" si="4"/>
        <v>44200</v>
      </c>
      <c r="L63" s="21">
        <f t="shared" si="6"/>
        <v>153165.35985475508</v>
      </c>
      <c r="M63" s="21">
        <f t="shared" si="6"/>
        <v>147563.22501250979</v>
      </c>
      <c r="N63" s="21">
        <f t="shared" si="6"/>
        <v>127709.92580755285</v>
      </c>
      <c r="O63" s="21">
        <f t="shared" si="6"/>
        <v>112500.49877068422</v>
      </c>
      <c r="P63" s="21">
        <f t="shared" si="6"/>
        <v>87500</v>
      </c>
      <c r="R63" s="17"/>
    </row>
    <row r="64" spans="1:18" x14ac:dyDescent="0.25">
      <c r="A64" s="18">
        <v>44196</v>
      </c>
      <c r="B64">
        <v>372.65945399999998</v>
      </c>
      <c r="C64">
        <v>373.88000499999998</v>
      </c>
      <c r="D64">
        <v>10.44</v>
      </c>
      <c r="F64" s="19">
        <f t="shared" si="0"/>
        <v>0.5527932347817226</v>
      </c>
      <c r="G64" s="19">
        <f t="shared" si="1"/>
        <v>0.49599875156849182</v>
      </c>
      <c r="H64" s="19">
        <f t="shared" si="2"/>
        <v>0.28571998595067671</v>
      </c>
      <c r="I64" s="19">
        <f t="shared" si="3"/>
        <v>0.12500498770684221</v>
      </c>
      <c r="J64" s="20">
        <v>-0.125</v>
      </c>
      <c r="K64" s="18">
        <f t="shared" si="4"/>
        <v>44196</v>
      </c>
      <c r="L64" s="21">
        <f t="shared" si="6"/>
        <v>155279.32347817227</v>
      </c>
      <c r="M64" s="21">
        <f t="shared" si="6"/>
        <v>149599.87515684919</v>
      </c>
      <c r="N64" s="21">
        <f t="shared" si="6"/>
        <v>128571.99859506768</v>
      </c>
      <c r="O64" s="21">
        <f t="shared" si="6"/>
        <v>112500.49877068422</v>
      </c>
      <c r="P64" s="21">
        <f t="shared" si="6"/>
        <v>87500</v>
      </c>
      <c r="R64" s="17"/>
    </row>
    <row r="65" spans="1:18" x14ac:dyDescent="0.25">
      <c r="A65" s="18">
        <v>44195</v>
      </c>
      <c r="B65">
        <v>370.77560399999999</v>
      </c>
      <c r="C65">
        <v>371.98998999999998</v>
      </c>
      <c r="D65">
        <v>10.41</v>
      </c>
      <c r="F65" s="19">
        <f t="shared" si="0"/>
        <v>0.54494362972288113</v>
      </c>
      <c r="G65" s="19">
        <f t="shared" si="1"/>
        <v>0.48843627151437463</v>
      </c>
      <c r="H65" s="19">
        <f t="shared" si="2"/>
        <v>0.28202538828989887</v>
      </c>
      <c r="I65" s="19">
        <f t="shared" si="3"/>
        <v>0.12284980573805493</v>
      </c>
      <c r="J65" s="20">
        <v>-0.125</v>
      </c>
      <c r="K65" s="18">
        <f t="shared" si="4"/>
        <v>44195</v>
      </c>
      <c r="L65" s="21">
        <f t="shared" si="6"/>
        <v>154494.3629722881</v>
      </c>
      <c r="M65" s="21">
        <f t="shared" si="6"/>
        <v>148843.62715143745</v>
      </c>
      <c r="N65" s="21">
        <f t="shared" si="6"/>
        <v>128202.53882898988</v>
      </c>
      <c r="O65" s="21">
        <f t="shared" si="6"/>
        <v>112284.9805738055</v>
      </c>
      <c r="P65" s="21">
        <f t="shared" si="6"/>
        <v>87500</v>
      </c>
      <c r="R65" s="17"/>
    </row>
    <row r="66" spans="1:18" x14ac:dyDescent="0.25">
      <c r="A66" s="18">
        <v>44194</v>
      </c>
      <c r="B66">
        <v>370.247345</v>
      </c>
      <c r="C66">
        <v>371.459991</v>
      </c>
      <c r="D66">
        <v>10.42</v>
      </c>
      <c r="F66" s="19">
        <f t="shared" si="0"/>
        <v>0.54274248604436193</v>
      </c>
      <c r="G66" s="19">
        <f t="shared" si="1"/>
        <v>0.48631559688152692</v>
      </c>
      <c r="H66" s="19">
        <f t="shared" si="2"/>
        <v>0.28325692084349141</v>
      </c>
      <c r="I66" s="19">
        <f t="shared" si="3"/>
        <v>0.12284980573805493</v>
      </c>
      <c r="J66" s="20">
        <v>-0.125</v>
      </c>
      <c r="K66" s="18">
        <f t="shared" si="4"/>
        <v>44194</v>
      </c>
      <c r="L66" s="21">
        <f t="shared" si="6"/>
        <v>154274.2486044362</v>
      </c>
      <c r="M66" s="21">
        <f t="shared" si="6"/>
        <v>148631.55968815269</v>
      </c>
      <c r="N66" s="21">
        <f t="shared" si="6"/>
        <v>128325.69208434914</v>
      </c>
      <c r="O66" s="21">
        <f t="shared" si="6"/>
        <v>112284.9805738055</v>
      </c>
      <c r="P66" s="21">
        <f t="shared" si="6"/>
        <v>87500</v>
      </c>
      <c r="R66" s="17"/>
    </row>
    <row r="67" spans="1:18" x14ac:dyDescent="0.25">
      <c r="A67" s="18">
        <v>44193</v>
      </c>
      <c r="B67">
        <v>370.95504799999998</v>
      </c>
      <c r="C67">
        <v>372.17001299999998</v>
      </c>
      <c r="D67">
        <v>10.42</v>
      </c>
      <c r="F67" s="19">
        <f t="shared" ref="F67:F130" si="7">B67/$B$569-1</f>
        <v>0.54569133497020905</v>
      </c>
      <c r="G67" s="19">
        <f t="shared" ref="G67:G127" si="8">C67/$C$569-1</f>
        <v>0.48915659402334022</v>
      </c>
      <c r="H67" s="19">
        <f t="shared" ref="H67:H127" si="9">D67/$D$569-1</f>
        <v>0.28325692084349141</v>
      </c>
      <c r="I67" s="19">
        <f t="shared" ref="I67:I130" si="10">IF((1+H67)*0.874-1&gt;I68,(1+H67)*0.875-1,I68)</f>
        <v>0.12284980573805493</v>
      </c>
      <c r="J67" s="20">
        <v>-0.125</v>
      </c>
      <c r="K67" s="18">
        <f t="shared" ref="K67:K130" si="11">A67</f>
        <v>44193</v>
      </c>
      <c r="L67" s="21">
        <f t="shared" si="6"/>
        <v>154569.1334970209</v>
      </c>
      <c r="M67" s="21">
        <f t="shared" si="6"/>
        <v>148915.65940233401</v>
      </c>
      <c r="N67" s="21">
        <f t="shared" si="6"/>
        <v>128325.69208434914</v>
      </c>
      <c r="O67" s="21">
        <f t="shared" si="6"/>
        <v>112284.9805738055</v>
      </c>
      <c r="P67" s="21">
        <f t="shared" si="6"/>
        <v>87500</v>
      </c>
      <c r="R67" s="17"/>
    </row>
    <row r="68" spans="1:18" x14ac:dyDescent="0.25">
      <c r="A68" s="18">
        <v>44189</v>
      </c>
      <c r="B68">
        <v>367.79538000000002</v>
      </c>
      <c r="C68">
        <v>369</v>
      </c>
      <c r="D68">
        <v>10.37</v>
      </c>
      <c r="F68" s="19">
        <f t="shared" si="7"/>
        <v>0.53252566577305438</v>
      </c>
      <c r="G68" s="19">
        <f t="shared" si="8"/>
        <v>0.47647248300634204</v>
      </c>
      <c r="H68" s="19">
        <f t="shared" si="9"/>
        <v>0.27709925807552849</v>
      </c>
      <c r="I68" s="19">
        <f t="shared" si="10"/>
        <v>0.11853944180048104</v>
      </c>
      <c r="J68" s="20">
        <v>-0.125</v>
      </c>
      <c r="K68" s="18">
        <f t="shared" si="11"/>
        <v>44189</v>
      </c>
      <c r="L68" s="21">
        <f t="shared" si="6"/>
        <v>153252.56657730544</v>
      </c>
      <c r="M68" s="21">
        <f t="shared" si="6"/>
        <v>147647.24830063421</v>
      </c>
      <c r="N68" s="21">
        <f t="shared" si="6"/>
        <v>127709.92580755285</v>
      </c>
      <c r="O68" s="21">
        <f t="shared" si="6"/>
        <v>111853.9441800481</v>
      </c>
      <c r="P68" s="21">
        <f t="shared" si="6"/>
        <v>87500</v>
      </c>
      <c r="R68" s="17"/>
    </row>
    <row r="69" spans="1:18" x14ac:dyDescent="0.25">
      <c r="A69" s="18">
        <v>44188</v>
      </c>
      <c r="B69">
        <v>366.37005599999998</v>
      </c>
      <c r="C69">
        <v>367.57000699999998</v>
      </c>
      <c r="D69">
        <v>10.34</v>
      </c>
      <c r="F69" s="19">
        <f t="shared" si="7"/>
        <v>0.52658664171015745</v>
      </c>
      <c r="G69" s="19">
        <f t="shared" si="8"/>
        <v>0.4707506799836001</v>
      </c>
      <c r="H69" s="19">
        <f t="shared" si="9"/>
        <v>0.27340466041475064</v>
      </c>
      <c r="I69" s="19">
        <f t="shared" si="10"/>
        <v>0.11853944180048104</v>
      </c>
      <c r="J69" s="20">
        <v>-0.125</v>
      </c>
      <c r="K69" s="18">
        <f t="shared" si="11"/>
        <v>44188</v>
      </c>
      <c r="L69" s="21">
        <f t="shared" si="6"/>
        <v>152658.66417101576</v>
      </c>
      <c r="M69" s="21">
        <f t="shared" si="6"/>
        <v>147075.06799836</v>
      </c>
      <c r="N69" s="21">
        <f t="shared" si="6"/>
        <v>127340.46604147507</v>
      </c>
      <c r="O69" s="21">
        <f t="shared" si="6"/>
        <v>111853.9441800481</v>
      </c>
      <c r="P69" s="21">
        <f t="shared" si="6"/>
        <v>87500</v>
      </c>
      <c r="R69" s="17"/>
    </row>
    <row r="70" spans="1:18" x14ac:dyDescent="0.25">
      <c r="A70" s="18">
        <v>44187</v>
      </c>
      <c r="B70">
        <v>366.04110700000001</v>
      </c>
      <c r="C70">
        <v>367.23998999999998</v>
      </c>
      <c r="D70">
        <v>10.34</v>
      </c>
      <c r="F70" s="19">
        <f t="shared" si="7"/>
        <v>0.5252159807050345</v>
      </c>
      <c r="G70" s="19">
        <f t="shared" si="8"/>
        <v>0.46943018941605463</v>
      </c>
      <c r="H70" s="19">
        <f t="shared" si="9"/>
        <v>0.27340466041475064</v>
      </c>
      <c r="I70" s="19">
        <f t="shared" si="10"/>
        <v>0.11853944180048104</v>
      </c>
      <c r="J70" s="20">
        <v>-0.125</v>
      </c>
      <c r="K70" s="18">
        <f t="shared" si="11"/>
        <v>44187</v>
      </c>
      <c r="L70" s="21">
        <f t="shared" si="6"/>
        <v>152521.59807050345</v>
      </c>
      <c r="M70" s="21">
        <f t="shared" si="6"/>
        <v>146943.01894160546</v>
      </c>
      <c r="N70" s="21">
        <f t="shared" si="6"/>
        <v>127340.46604147507</v>
      </c>
      <c r="O70" s="21">
        <f t="shared" si="6"/>
        <v>111853.9441800481</v>
      </c>
      <c r="P70" s="21">
        <f t="shared" si="6"/>
        <v>87500</v>
      </c>
      <c r="R70" s="17"/>
    </row>
    <row r="71" spans="1:18" x14ac:dyDescent="0.25">
      <c r="A71" s="18">
        <v>44186</v>
      </c>
      <c r="B71">
        <v>366.659088</v>
      </c>
      <c r="C71">
        <v>367.85998499999999</v>
      </c>
      <c r="D71">
        <v>10.34</v>
      </c>
      <c r="F71" s="19">
        <f t="shared" si="7"/>
        <v>0.52779097700721778</v>
      </c>
      <c r="G71" s="19">
        <f t="shared" si="8"/>
        <v>0.47191096328353854</v>
      </c>
      <c r="H71" s="19">
        <f t="shared" si="9"/>
        <v>0.27340466041475064</v>
      </c>
      <c r="I71" s="19">
        <f t="shared" si="10"/>
        <v>0.11853944180048104</v>
      </c>
      <c r="J71" s="20">
        <v>-0.125</v>
      </c>
      <c r="K71" s="18">
        <f t="shared" si="11"/>
        <v>44186</v>
      </c>
      <c r="L71" s="21">
        <f t="shared" si="6"/>
        <v>152779.09770072179</v>
      </c>
      <c r="M71" s="21">
        <f t="shared" si="6"/>
        <v>147191.09632835386</v>
      </c>
      <c r="N71" s="21">
        <f t="shared" si="6"/>
        <v>127340.46604147507</v>
      </c>
      <c r="O71" s="21">
        <f t="shared" si="6"/>
        <v>111853.9441800481</v>
      </c>
      <c r="P71" s="21">
        <f t="shared" si="6"/>
        <v>87500</v>
      </c>
      <c r="R71" s="17"/>
    </row>
    <row r="72" spans="1:18" x14ac:dyDescent="0.25">
      <c r="A72" s="18">
        <v>44183</v>
      </c>
      <c r="B72">
        <v>367.97479199999998</v>
      </c>
      <c r="C72">
        <v>369.17999300000002</v>
      </c>
      <c r="D72">
        <v>10.37</v>
      </c>
      <c r="F72" s="19">
        <f t="shared" si="7"/>
        <v>0.53327323768314105</v>
      </c>
      <c r="G72" s="19">
        <f t="shared" si="8"/>
        <v>0.4771926854768942</v>
      </c>
      <c r="H72" s="19">
        <f t="shared" si="9"/>
        <v>0.27709925807552849</v>
      </c>
      <c r="I72" s="19">
        <f t="shared" si="10"/>
        <v>0.11853944180048104</v>
      </c>
      <c r="J72" s="20">
        <v>-0.125</v>
      </c>
      <c r="K72" s="18">
        <f t="shared" si="11"/>
        <v>44183</v>
      </c>
      <c r="L72" s="21">
        <f t="shared" si="6"/>
        <v>153327.32376831412</v>
      </c>
      <c r="M72" s="21">
        <f t="shared" si="6"/>
        <v>147719.26854768943</v>
      </c>
      <c r="N72" s="21">
        <f t="shared" si="6"/>
        <v>127709.92580755285</v>
      </c>
      <c r="O72" s="21">
        <f t="shared" si="6"/>
        <v>111853.9441800481</v>
      </c>
      <c r="P72" s="21">
        <f t="shared" si="6"/>
        <v>87500</v>
      </c>
      <c r="R72" s="17"/>
    </row>
    <row r="73" spans="1:18" x14ac:dyDescent="0.25">
      <c r="A73" s="18">
        <v>44182</v>
      </c>
      <c r="B73">
        <v>369.44998199999998</v>
      </c>
      <c r="C73">
        <v>372.23998999999998</v>
      </c>
      <c r="D73">
        <v>10.38</v>
      </c>
      <c r="F73" s="19">
        <f t="shared" si="7"/>
        <v>0.5394200428357554</v>
      </c>
      <c r="G73" s="19">
        <f t="shared" si="8"/>
        <v>0.48943659162481268</v>
      </c>
      <c r="H73" s="19">
        <f t="shared" si="9"/>
        <v>0.27833079062912125</v>
      </c>
      <c r="I73" s="19">
        <f t="shared" si="10"/>
        <v>0.11853944180048104</v>
      </c>
      <c r="J73" s="20">
        <v>-0.125</v>
      </c>
      <c r="K73" s="18">
        <f t="shared" si="11"/>
        <v>44182</v>
      </c>
      <c r="L73" s="21">
        <f t="shared" si="6"/>
        <v>153942.00428357554</v>
      </c>
      <c r="M73" s="21">
        <f t="shared" si="6"/>
        <v>148943.65916248126</v>
      </c>
      <c r="N73" s="21">
        <f t="shared" si="6"/>
        <v>127833.07906291212</v>
      </c>
      <c r="O73" s="21">
        <f t="shared" si="6"/>
        <v>111853.9441800481</v>
      </c>
      <c r="P73" s="21">
        <f t="shared" si="6"/>
        <v>87500</v>
      </c>
      <c r="R73" s="17"/>
    </row>
    <row r="74" spans="1:18" x14ac:dyDescent="0.25">
      <c r="A74" s="18">
        <v>44181</v>
      </c>
      <c r="B74">
        <v>367.39550800000001</v>
      </c>
      <c r="C74">
        <v>370.17001299999998</v>
      </c>
      <c r="D74">
        <v>10.36</v>
      </c>
      <c r="F74" s="19">
        <f t="shared" si="7"/>
        <v>0.53085948360669866</v>
      </c>
      <c r="G74" s="19">
        <f t="shared" si="8"/>
        <v>0.48115403313983696</v>
      </c>
      <c r="H74" s="19">
        <f t="shared" si="9"/>
        <v>0.27586772552193572</v>
      </c>
      <c r="I74" s="19">
        <f t="shared" si="10"/>
        <v>0.11659234265078022</v>
      </c>
      <c r="J74" s="20">
        <v>-0.125</v>
      </c>
      <c r="K74" s="18">
        <f t="shared" si="11"/>
        <v>44181</v>
      </c>
      <c r="L74" s="21">
        <f t="shared" si="6"/>
        <v>153085.94836066986</v>
      </c>
      <c r="M74" s="21">
        <f t="shared" si="6"/>
        <v>148115.4033139837</v>
      </c>
      <c r="N74" s="21">
        <f t="shared" si="6"/>
        <v>127586.77255219358</v>
      </c>
      <c r="O74" s="21">
        <f t="shared" si="6"/>
        <v>111659.23426507802</v>
      </c>
      <c r="P74" s="21">
        <f t="shared" si="6"/>
        <v>87500</v>
      </c>
      <c r="R74" s="17"/>
    </row>
    <row r="75" spans="1:18" x14ac:dyDescent="0.25">
      <c r="A75" s="18">
        <v>44180</v>
      </c>
      <c r="B75">
        <v>366.81982399999998</v>
      </c>
      <c r="C75">
        <v>369.58999599999999</v>
      </c>
      <c r="D75">
        <v>10.34</v>
      </c>
      <c r="F75" s="19">
        <f t="shared" si="7"/>
        <v>0.52846072996989424</v>
      </c>
      <c r="G75" s="19">
        <f t="shared" si="8"/>
        <v>0.47883322246185345</v>
      </c>
      <c r="H75" s="19">
        <f t="shared" si="9"/>
        <v>0.27340466041475064</v>
      </c>
      <c r="I75" s="19">
        <f t="shared" si="10"/>
        <v>0.11659234265078022</v>
      </c>
      <c r="J75" s="20">
        <v>-0.125</v>
      </c>
      <c r="K75" s="18">
        <f t="shared" si="11"/>
        <v>44180</v>
      </c>
      <c r="L75" s="21">
        <f t="shared" si="6"/>
        <v>152846.07299698942</v>
      </c>
      <c r="M75" s="21">
        <f t="shared" si="6"/>
        <v>147883.32224618536</v>
      </c>
      <c r="N75" s="21">
        <f t="shared" si="6"/>
        <v>127340.46604147507</v>
      </c>
      <c r="O75" s="21">
        <f t="shared" si="6"/>
        <v>111659.23426507802</v>
      </c>
      <c r="P75" s="21">
        <f t="shared" si="6"/>
        <v>87500</v>
      </c>
      <c r="R75" s="17"/>
    </row>
    <row r="76" spans="1:18" x14ac:dyDescent="0.25">
      <c r="A76" s="18">
        <v>44179</v>
      </c>
      <c r="B76">
        <v>361.92678799999999</v>
      </c>
      <c r="C76">
        <v>364.66000400000001</v>
      </c>
      <c r="D76">
        <v>10.302999</v>
      </c>
      <c r="F76" s="19">
        <f t="shared" si="7"/>
        <v>0.508072482424339</v>
      </c>
      <c r="G76" s="19">
        <f t="shared" si="8"/>
        <v>0.45910694189426171</v>
      </c>
      <c r="H76" s="19">
        <f t="shared" si="9"/>
        <v>0.26884786681320261</v>
      </c>
      <c r="I76" s="19">
        <f t="shared" si="10"/>
        <v>0.11659234265078022</v>
      </c>
      <c r="J76" s="20">
        <v>-0.125</v>
      </c>
      <c r="K76" s="18">
        <f t="shared" si="11"/>
        <v>44179</v>
      </c>
      <c r="L76" s="21">
        <f t="shared" si="6"/>
        <v>150807.24824243391</v>
      </c>
      <c r="M76" s="21">
        <f t="shared" si="6"/>
        <v>145910.69418942617</v>
      </c>
      <c r="N76" s="21">
        <f t="shared" si="6"/>
        <v>126884.78668132026</v>
      </c>
      <c r="O76" s="21">
        <f t="shared" si="6"/>
        <v>111659.23426507802</v>
      </c>
      <c r="P76" s="21">
        <f t="shared" si="6"/>
        <v>87500</v>
      </c>
      <c r="R76" s="17"/>
    </row>
    <row r="77" spans="1:18" x14ac:dyDescent="0.25">
      <c r="A77" s="18">
        <v>44176</v>
      </c>
      <c r="B77">
        <v>363.55447400000003</v>
      </c>
      <c r="C77">
        <v>366.29998799999998</v>
      </c>
      <c r="D77">
        <v>10.312821</v>
      </c>
      <c r="F77" s="19">
        <f t="shared" si="7"/>
        <v>0.51485470620001439</v>
      </c>
      <c r="G77" s="19">
        <f t="shared" si="8"/>
        <v>0.46566897779824723</v>
      </c>
      <c r="H77" s="19">
        <f t="shared" si="9"/>
        <v>0.27005747808734126</v>
      </c>
      <c r="I77" s="19">
        <f t="shared" si="10"/>
        <v>0.11659234265078022</v>
      </c>
      <c r="J77" s="20">
        <v>-0.125</v>
      </c>
      <c r="K77" s="18">
        <f t="shared" si="11"/>
        <v>44176</v>
      </c>
      <c r="L77" s="21">
        <f t="shared" si="6"/>
        <v>151485.47062000143</v>
      </c>
      <c r="M77" s="21">
        <f t="shared" si="6"/>
        <v>146566.89777982474</v>
      </c>
      <c r="N77" s="21">
        <f t="shared" si="6"/>
        <v>127005.74780873413</v>
      </c>
      <c r="O77" s="21">
        <f t="shared" si="6"/>
        <v>111659.23426507802</v>
      </c>
      <c r="P77" s="21">
        <f t="shared" si="6"/>
        <v>87500</v>
      </c>
      <c r="R77" s="17"/>
    </row>
    <row r="78" spans="1:18" x14ac:dyDescent="0.25">
      <c r="A78" s="18">
        <v>44175</v>
      </c>
      <c r="B78">
        <v>363.98126200000002</v>
      </c>
      <c r="C78">
        <v>366.73001099999999</v>
      </c>
      <c r="D78">
        <v>10.312821</v>
      </c>
      <c r="F78" s="19">
        <f t="shared" si="7"/>
        <v>0.51663304165339596</v>
      </c>
      <c r="G78" s="19">
        <f t="shared" si="8"/>
        <v>0.46738962041765064</v>
      </c>
      <c r="H78" s="19">
        <f t="shared" si="9"/>
        <v>0.27005747808734126</v>
      </c>
      <c r="I78" s="19">
        <f t="shared" si="10"/>
        <v>0.11659234265078022</v>
      </c>
      <c r="J78" s="20">
        <v>-0.125</v>
      </c>
      <c r="K78" s="18">
        <f t="shared" si="11"/>
        <v>44175</v>
      </c>
      <c r="L78" s="21">
        <f t="shared" si="6"/>
        <v>151663.30416533959</v>
      </c>
      <c r="M78" s="21">
        <f t="shared" si="6"/>
        <v>146738.96204176507</v>
      </c>
      <c r="N78" s="21">
        <f t="shared" si="6"/>
        <v>127005.74780873413</v>
      </c>
      <c r="O78" s="21">
        <f t="shared" si="6"/>
        <v>111659.23426507802</v>
      </c>
      <c r="P78" s="21">
        <f t="shared" si="6"/>
        <v>87500</v>
      </c>
      <c r="R78" s="17"/>
    </row>
    <row r="79" spans="1:18" x14ac:dyDescent="0.25">
      <c r="A79" s="18">
        <v>44174</v>
      </c>
      <c r="B79">
        <v>364.10037199999999</v>
      </c>
      <c r="C79">
        <v>366.85000600000001</v>
      </c>
      <c r="D79">
        <v>10.302999</v>
      </c>
      <c r="F79" s="19">
        <f t="shared" si="7"/>
        <v>0.51712934786597042</v>
      </c>
      <c r="G79" s="19">
        <f t="shared" si="8"/>
        <v>0.46786975406425868</v>
      </c>
      <c r="H79" s="19">
        <f t="shared" si="9"/>
        <v>0.26884786681320261</v>
      </c>
      <c r="I79" s="19">
        <f t="shared" si="10"/>
        <v>0.11659234265078022</v>
      </c>
      <c r="J79" s="20">
        <v>-0.125</v>
      </c>
      <c r="K79" s="18">
        <f t="shared" si="11"/>
        <v>44174</v>
      </c>
      <c r="L79" s="21">
        <f t="shared" si="6"/>
        <v>151712.93478659703</v>
      </c>
      <c r="M79" s="21">
        <f t="shared" si="6"/>
        <v>146786.97540642586</v>
      </c>
      <c r="N79" s="21">
        <f t="shared" si="6"/>
        <v>126884.78668132026</v>
      </c>
      <c r="O79" s="21">
        <f t="shared" si="6"/>
        <v>111659.23426507802</v>
      </c>
      <c r="P79" s="21">
        <f t="shared" si="6"/>
        <v>87500</v>
      </c>
      <c r="R79" s="17"/>
    </row>
    <row r="80" spans="1:18" x14ac:dyDescent="0.25">
      <c r="A80" s="18">
        <v>44173</v>
      </c>
      <c r="B80">
        <v>367.39550800000001</v>
      </c>
      <c r="C80">
        <v>370.17001299999998</v>
      </c>
      <c r="D80">
        <v>10.361931</v>
      </c>
      <c r="F80" s="19">
        <f t="shared" si="7"/>
        <v>0.53085948360669866</v>
      </c>
      <c r="G80" s="19">
        <f t="shared" si="8"/>
        <v>0.48115403313983696</v>
      </c>
      <c r="H80" s="19">
        <f t="shared" si="9"/>
        <v>0.27610553445803454</v>
      </c>
      <c r="I80" s="19">
        <f t="shared" si="10"/>
        <v>0.11659234265078022</v>
      </c>
      <c r="J80" s="20">
        <v>-0.125</v>
      </c>
      <c r="K80" s="18">
        <f t="shared" si="11"/>
        <v>44173</v>
      </c>
      <c r="L80" s="21">
        <f t="shared" si="6"/>
        <v>153085.94836066986</v>
      </c>
      <c r="M80" s="21">
        <f t="shared" si="6"/>
        <v>148115.4033139837</v>
      </c>
      <c r="N80" s="21">
        <f t="shared" si="6"/>
        <v>127610.55344580345</v>
      </c>
      <c r="O80" s="21">
        <f t="shared" si="6"/>
        <v>111659.23426507802</v>
      </c>
      <c r="P80" s="21">
        <f t="shared" si="6"/>
        <v>87500</v>
      </c>
      <c r="R80" s="17"/>
    </row>
    <row r="81" spans="1:18" x14ac:dyDescent="0.25">
      <c r="A81" s="18">
        <v>44172</v>
      </c>
      <c r="B81">
        <v>366.323578</v>
      </c>
      <c r="C81">
        <v>369.08999599999999</v>
      </c>
      <c r="D81">
        <v>10.342287000000001</v>
      </c>
      <c r="F81" s="19">
        <f t="shared" si="7"/>
        <v>0.52639297770085469</v>
      </c>
      <c r="G81" s="19">
        <f t="shared" si="8"/>
        <v>0.4768325822409778</v>
      </c>
      <c r="H81" s="19">
        <f t="shared" si="9"/>
        <v>0.27368631190975745</v>
      </c>
      <c r="I81" s="19">
        <f t="shared" si="10"/>
        <v>0.11447552292103769</v>
      </c>
      <c r="J81" s="20">
        <v>-0.125</v>
      </c>
      <c r="K81" s="18">
        <f t="shared" si="11"/>
        <v>44172</v>
      </c>
      <c r="L81" s="21">
        <f t="shared" si="6"/>
        <v>152639.29777008548</v>
      </c>
      <c r="M81" s="21">
        <f t="shared" si="6"/>
        <v>147683.25822409778</v>
      </c>
      <c r="N81" s="21">
        <f t="shared" si="6"/>
        <v>127368.63119097575</v>
      </c>
      <c r="O81" s="21">
        <f t="shared" si="6"/>
        <v>111447.55229210376</v>
      </c>
      <c r="P81" s="21">
        <f t="shared" si="6"/>
        <v>87500</v>
      </c>
      <c r="R81" s="17"/>
    </row>
    <row r="82" spans="1:18" x14ac:dyDescent="0.25">
      <c r="A82" s="18">
        <v>44169</v>
      </c>
      <c r="B82">
        <v>367.07788099999999</v>
      </c>
      <c r="C82">
        <v>369.85000600000001</v>
      </c>
      <c r="D82">
        <v>10.342287000000001</v>
      </c>
      <c r="F82" s="19">
        <f t="shared" si="7"/>
        <v>0.52953599898423698</v>
      </c>
      <c r="G82" s="19">
        <f t="shared" si="8"/>
        <v>0.47987359538951346</v>
      </c>
      <c r="H82" s="19">
        <f t="shared" si="9"/>
        <v>0.27368631190975745</v>
      </c>
      <c r="I82" s="19">
        <f t="shared" si="10"/>
        <v>0.11447552292103769</v>
      </c>
      <c r="J82" s="20">
        <v>-0.125</v>
      </c>
      <c r="K82" s="18">
        <f t="shared" si="11"/>
        <v>44169</v>
      </c>
      <c r="L82" s="21">
        <f t="shared" si="6"/>
        <v>152953.59989842371</v>
      </c>
      <c r="M82" s="21">
        <f t="shared" si="6"/>
        <v>147987.35953895134</v>
      </c>
      <c r="N82" s="21">
        <f t="shared" si="6"/>
        <v>127368.63119097575</v>
      </c>
      <c r="O82" s="21">
        <f t="shared" si="6"/>
        <v>111447.55229210376</v>
      </c>
      <c r="P82" s="21">
        <f t="shared" si="6"/>
        <v>87500</v>
      </c>
      <c r="R82" s="17"/>
    </row>
    <row r="83" spans="1:18" x14ac:dyDescent="0.25">
      <c r="A83" s="18">
        <v>44168</v>
      </c>
      <c r="B83">
        <v>363.94158900000002</v>
      </c>
      <c r="C83">
        <v>366.69000199999999</v>
      </c>
      <c r="D83">
        <v>10.312821</v>
      </c>
      <c r="F83" s="19">
        <f t="shared" si="7"/>
        <v>0.51646773264179768</v>
      </c>
      <c r="G83" s="19">
        <f t="shared" si="8"/>
        <v>0.46722953318845661</v>
      </c>
      <c r="H83" s="19">
        <f t="shared" si="9"/>
        <v>0.27005747808734126</v>
      </c>
      <c r="I83" s="19">
        <f t="shared" si="10"/>
        <v>0.11130029332642355</v>
      </c>
      <c r="J83" s="20">
        <v>-0.125</v>
      </c>
      <c r="K83" s="18">
        <f t="shared" si="11"/>
        <v>44168</v>
      </c>
      <c r="L83" s="21">
        <f t="shared" si="6"/>
        <v>151646.77326417976</v>
      </c>
      <c r="M83" s="21">
        <f t="shared" si="6"/>
        <v>146722.95331884566</v>
      </c>
      <c r="N83" s="21">
        <f t="shared" si="6"/>
        <v>127005.74780873413</v>
      </c>
      <c r="O83" s="21">
        <f t="shared" si="6"/>
        <v>111130.02933264236</v>
      </c>
      <c r="P83" s="21">
        <f t="shared" si="6"/>
        <v>87500</v>
      </c>
      <c r="R83" s="17"/>
    </row>
    <row r="84" spans="1:18" x14ac:dyDescent="0.25">
      <c r="A84" s="18">
        <v>44167</v>
      </c>
      <c r="B84">
        <v>364.04083300000002</v>
      </c>
      <c r="C84">
        <v>366.790009</v>
      </c>
      <c r="D84">
        <v>10.302999</v>
      </c>
      <c r="F84" s="19">
        <f t="shared" si="7"/>
        <v>0.51688126142830382</v>
      </c>
      <c r="G84" s="19">
        <f t="shared" si="8"/>
        <v>0.46762968924159476</v>
      </c>
      <c r="H84" s="19">
        <f t="shared" si="9"/>
        <v>0.26884786681320261</v>
      </c>
      <c r="I84" s="19">
        <f t="shared" si="10"/>
        <v>0.10918358135577932</v>
      </c>
      <c r="J84" s="20">
        <v>-0.125</v>
      </c>
      <c r="K84" s="18">
        <f t="shared" si="11"/>
        <v>44167</v>
      </c>
      <c r="L84" s="21">
        <f t="shared" si="6"/>
        <v>151688.12614283038</v>
      </c>
      <c r="M84" s="21">
        <f t="shared" si="6"/>
        <v>146762.96892415948</v>
      </c>
      <c r="N84" s="21">
        <f t="shared" si="6"/>
        <v>126884.78668132026</v>
      </c>
      <c r="O84" s="21">
        <f t="shared" si="6"/>
        <v>110918.35813557793</v>
      </c>
      <c r="P84" s="21">
        <f t="shared" si="6"/>
        <v>87500</v>
      </c>
      <c r="R84" s="17"/>
    </row>
    <row r="85" spans="1:18" x14ac:dyDescent="0.25">
      <c r="A85" s="18">
        <v>44166</v>
      </c>
      <c r="B85">
        <v>363.27658100000002</v>
      </c>
      <c r="C85">
        <v>366.01998900000001</v>
      </c>
      <c r="D85">
        <v>10.293177999999999</v>
      </c>
      <c r="F85" s="19">
        <f t="shared" si="7"/>
        <v>0.51369678476326697</v>
      </c>
      <c r="G85" s="19">
        <f t="shared" si="8"/>
        <v>0.46454862327583735</v>
      </c>
      <c r="H85" s="19">
        <f t="shared" si="9"/>
        <v>0.26763837869231932</v>
      </c>
      <c r="I85" s="19">
        <f t="shared" si="10"/>
        <v>0.10918358135577932</v>
      </c>
      <c r="J85" s="20">
        <v>-0.125</v>
      </c>
      <c r="K85" s="18">
        <f t="shared" si="11"/>
        <v>44166</v>
      </c>
      <c r="L85" s="21">
        <f t="shared" si="6"/>
        <v>151369.67847632669</v>
      </c>
      <c r="M85" s="21">
        <f t="shared" si="6"/>
        <v>146454.86232758375</v>
      </c>
      <c r="N85" s="21">
        <f t="shared" si="6"/>
        <v>126763.83786923194</v>
      </c>
      <c r="O85" s="21">
        <f t="shared" si="6"/>
        <v>110918.35813557793</v>
      </c>
      <c r="P85" s="21">
        <f t="shared" si="6"/>
        <v>87500</v>
      </c>
      <c r="R85" s="17"/>
    </row>
    <row r="86" spans="1:18" x14ac:dyDescent="0.25">
      <c r="A86" s="18">
        <v>44165</v>
      </c>
      <c r="B86">
        <v>359.34628300000003</v>
      </c>
      <c r="C86">
        <v>362.05999800000001</v>
      </c>
      <c r="D86">
        <v>10.244070000000001</v>
      </c>
      <c r="F86" s="19">
        <f t="shared" si="7"/>
        <v>0.49732006312218346</v>
      </c>
      <c r="G86" s="19">
        <f t="shared" si="8"/>
        <v>0.44870358873802485</v>
      </c>
      <c r="H86" s="19">
        <f t="shared" si="9"/>
        <v>0.26159056862813701</v>
      </c>
      <c r="I86" s="19">
        <f t="shared" si="10"/>
        <v>0.10389174754961994</v>
      </c>
      <c r="J86" s="20">
        <v>-0.125</v>
      </c>
      <c r="K86" s="18">
        <f t="shared" si="11"/>
        <v>44165</v>
      </c>
      <c r="L86" s="21">
        <f t="shared" si="6"/>
        <v>149732.00631221835</v>
      </c>
      <c r="M86" s="21">
        <f t="shared" si="6"/>
        <v>144870.3588738025</v>
      </c>
      <c r="N86" s="21">
        <f t="shared" si="6"/>
        <v>126159.0568628137</v>
      </c>
      <c r="O86" s="21">
        <f t="shared" si="6"/>
        <v>110389.17475496199</v>
      </c>
      <c r="P86" s="21">
        <f t="shared" si="6"/>
        <v>87500</v>
      </c>
      <c r="R86" s="17"/>
    </row>
    <row r="87" spans="1:18" x14ac:dyDescent="0.25">
      <c r="A87" s="18">
        <v>44162</v>
      </c>
      <c r="B87">
        <v>360.94421399999999</v>
      </c>
      <c r="C87">
        <v>363.67001299999998</v>
      </c>
      <c r="D87">
        <v>10.253890999999999</v>
      </c>
      <c r="F87" s="19">
        <f t="shared" si="7"/>
        <v>0.50397830409746258</v>
      </c>
      <c r="G87" s="19">
        <f t="shared" si="8"/>
        <v>0.45514571026845152</v>
      </c>
      <c r="H87" s="19">
        <f t="shared" si="9"/>
        <v>0.26280005674902007</v>
      </c>
      <c r="I87" s="19">
        <f t="shared" si="10"/>
        <v>0.10389174754961994</v>
      </c>
      <c r="J87" s="20">
        <v>-0.125</v>
      </c>
      <c r="K87" s="18">
        <f t="shared" si="11"/>
        <v>44162</v>
      </c>
      <c r="L87" s="21">
        <f t="shared" si="6"/>
        <v>150397.83040974627</v>
      </c>
      <c r="M87" s="21">
        <f t="shared" si="6"/>
        <v>145514.57102684517</v>
      </c>
      <c r="N87" s="21">
        <f t="shared" si="6"/>
        <v>126280.005674902</v>
      </c>
      <c r="O87" s="21">
        <f t="shared" si="6"/>
        <v>110389.17475496199</v>
      </c>
      <c r="P87" s="21">
        <f t="shared" si="6"/>
        <v>87500</v>
      </c>
      <c r="R87" s="17"/>
    </row>
    <row r="88" spans="1:18" x14ac:dyDescent="0.25">
      <c r="A88" s="18">
        <v>44160</v>
      </c>
      <c r="B88">
        <v>359.94177200000001</v>
      </c>
      <c r="C88">
        <v>362.66000400000001</v>
      </c>
      <c r="D88">
        <v>10.244070000000001</v>
      </c>
      <c r="F88" s="19">
        <f t="shared" si="7"/>
        <v>0.49980134001094023</v>
      </c>
      <c r="G88" s="19">
        <f t="shared" si="8"/>
        <v>0.45110438101075867</v>
      </c>
      <c r="H88" s="19">
        <f t="shared" si="9"/>
        <v>0.26159056862813701</v>
      </c>
      <c r="I88" s="19">
        <f t="shared" si="10"/>
        <v>0.10389174754961994</v>
      </c>
      <c r="J88" s="20">
        <v>-0.125</v>
      </c>
      <c r="K88" s="18">
        <f t="shared" si="11"/>
        <v>44160</v>
      </c>
      <c r="L88" s="21">
        <f t="shared" si="6"/>
        <v>149980.13400109403</v>
      </c>
      <c r="M88" s="21">
        <f t="shared" si="6"/>
        <v>145110.43810107588</v>
      </c>
      <c r="N88" s="21">
        <f t="shared" si="6"/>
        <v>126159.0568628137</v>
      </c>
      <c r="O88" s="21">
        <f t="shared" si="6"/>
        <v>110389.17475496199</v>
      </c>
      <c r="P88" s="21">
        <f t="shared" si="6"/>
        <v>87500</v>
      </c>
      <c r="R88" s="17"/>
    </row>
    <row r="89" spans="1:18" x14ac:dyDescent="0.25">
      <c r="A89" s="18">
        <v>44159</v>
      </c>
      <c r="B89">
        <v>360.49755900000002</v>
      </c>
      <c r="C89">
        <v>363.22000100000002</v>
      </c>
      <c r="D89">
        <v>10.244070000000001</v>
      </c>
      <c r="F89" s="19">
        <f t="shared" si="7"/>
        <v>0.50211718705122399</v>
      </c>
      <c r="G89" s="19">
        <f t="shared" si="8"/>
        <v>0.45334508605429824</v>
      </c>
      <c r="H89" s="19">
        <f t="shared" si="9"/>
        <v>0.26159056862813701</v>
      </c>
      <c r="I89" s="19">
        <f t="shared" si="10"/>
        <v>0.10389174754961994</v>
      </c>
      <c r="J89" s="20">
        <v>-0.125</v>
      </c>
      <c r="K89" s="18">
        <f t="shared" si="11"/>
        <v>44159</v>
      </c>
      <c r="L89" s="21">
        <f t="shared" si="6"/>
        <v>150211.71870512239</v>
      </c>
      <c r="M89" s="21">
        <f t="shared" si="6"/>
        <v>145334.50860542982</v>
      </c>
      <c r="N89" s="21">
        <f t="shared" si="6"/>
        <v>126159.0568628137</v>
      </c>
      <c r="O89" s="21">
        <f t="shared" si="6"/>
        <v>110389.17475496199</v>
      </c>
      <c r="P89" s="21">
        <f t="shared" si="6"/>
        <v>87500</v>
      </c>
      <c r="R89" s="17"/>
    </row>
    <row r="90" spans="1:18" x14ac:dyDescent="0.25">
      <c r="A90" s="18">
        <v>44158</v>
      </c>
      <c r="B90">
        <v>354.780731</v>
      </c>
      <c r="C90">
        <v>357.459991</v>
      </c>
      <c r="D90">
        <v>10.165495999999999</v>
      </c>
      <c r="F90" s="19">
        <f t="shared" si="7"/>
        <v>0.47829637223617638</v>
      </c>
      <c r="G90" s="19">
        <f t="shared" si="8"/>
        <v>0.43029767069700453</v>
      </c>
      <c r="H90" s="19">
        <f t="shared" si="9"/>
        <v>0.25191392474153829</v>
      </c>
      <c r="I90" s="19">
        <f t="shared" si="10"/>
        <v>0.10177492781987696</v>
      </c>
      <c r="J90" s="20">
        <v>-0.125</v>
      </c>
      <c r="K90" s="18">
        <f t="shared" si="11"/>
        <v>44158</v>
      </c>
      <c r="L90" s="21">
        <f t="shared" si="6"/>
        <v>147829.63722361764</v>
      </c>
      <c r="M90" s="21">
        <f t="shared" si="6"/>
        <v>143029.76706970047</v>
      </c>
      <c r="N90" s="21">
        <f t="shared" si="6"/>
        <v>125191.39247415384</v>
      </c>
      <c r="O90" s="21">
        <f t="shared" si="6"/>
        <v>110177.49278198769</v>
      </c>
      <c r="P90" s="21">
        <f t="shared" si="6"/>
        <v>87500</v>
      </c>
      <c r="R90" s="17"/>
    </row>
    <row r="91" spans="1:18" x14ac:dyDescent="0.25">
      <c r="A91" s="18">
        <v>44155</v>
      </c>
      <c r="B91">
        <v>352.666718</v>
      </c>
      <c r="C91">
        <v>355.32998700000002</v>
      </c>
      <c r="D91">
        <v>10.126208999999999</v>
      </c>
      <c r="F91" s="19">
        <f t="shared" si="7"/>
        <v>0.46948772656945281</v>
      </c>
      <c r="G91" s="19">
        <f t="shared" si="8"/>
        <v>0.4217749273509519</v>
      </c>
      <c r="H91" s="19">
        <f t="shared" si="9"/>
        <v>0.24707560279823904</v>
      </c>
      <c r="I91" s="19">
        <f t="shared" si="10"/>
        <v>0.10177492781987696</v>
      </c>
      <c r="J91" s="20">
        <v>-0.125</v>
      </c>
      <c r="K91" s="18">
        <f t="shared" si="11"/>
        <v>44155</v>
      </c>
      <c r="L91" s="21">
        <f t="shared" si="6"/>
        <v>146948.77265694528</v>
      </c>
      <c r="M91" s="21">
        <f t="shared" si="6"/>
        <v>142177.49273509518</v>
      </c>
      <c r="N91" s="21">
        <f t="shared" si="6"/>
        <v>124707.5602798239</v>
      </c>
      <c r="O91" s="21">
        <f t="shared" si="6"/>
        <v>110177.49278198769</v>
      </c>
      <c r="P91" s="21">
        <f t="shared" si="6"/>
        <v>87500</v>
      </c>
      <c r="R91" s="17"/>
    </row>
    <row r="92" spans="1:18" x14ac:dyDescent="0.25">
      <c r="A92" s="18">
        <v>44154</v>
      </c>
      <c r="B92">
        <v>355.09835800000002</v>
      </c>
      <c r="C92">
        <v>357.77999899999998</v>
      </c>
      <c r="D92">
        <v>10.155673999999999</v>
      </c>
      <c r="F92" s="19">
        <f t="shared" si="7"/>
        <v>0.47961985685863828</v>
      </c>
      <c r="G92" s="19">
        <f t="shared" si="8"/>
        <v>0.43157811244860844</v>
      </c>
      <c r="H92" s="19">
        <f t="shared" si="9"/>
        <v>0.25070431346739963</v>
      </c>
      <c r="I92" s="19">
        <f t="shared" si="10"/>
        <v>0.10177492781987696</v>
      </c>
      <c r="J92" s="20">
        <v>-0.125</v>
      </c>
      <c r="K92" s="18">
        <f t="shared" si="11"/>
        <v>44154</v>
      </c>
      <c r="L92" s="21">
        <f t="shared" si="6"/>
        <v>147961.98568586382</v>
      </c>
      <c r="M92" s="21">
        <f t="shared" si="6"/>
        <v>143157.81124486084</v>
      </c>
      <c r="N92" s="21">
        <f t="shared" si="6"/>
        <v>125070.43134673996</v>
      </c>
      <c r="O92" s="21">
        <f t="shared" si="6"/>
        <v>110177.49278198769</v>
      </c>
      <c r="P92" s="21">
        <f t="shared" si="6"/>
        <v>87500</v>
      </c>
      <c r="R92" s="17"/>
    </row>
    <row r="93" spans="1:18" x14ac:dyDescent="0.25">
      <c r="A93" s="18">
        <v>44153</v>
      </c>
      <c r="B93">
        <v>353.60958900000003</v>
      </c>
      <c r="C93">
        <v>356.27999899999998</v>
      </c>
      <c r="D93">
        <v>10.145852</v>
      </c>
      <c r="F93" s="19">
        <f t="shared" si="7"/>
        <v>0.47341647088106753</v>
      </c>
      <c r="G93" s="19">
        <f t="shared" si="8"/>
        <v>0.42557619178598105</v>
      </c>
      <c r="H93" s="19">
        <f t="shared" si="9"/>
        <v>0.24949470219326098</v>
      </c>
      <c r="I93" s="19">
        <f t="shared" si="10"/>
        <v>0.10177492781987696</v>
      </c>
      <c r="J93" s="20">
        <v>-0.125</v>
      </c>
      <c r="K93" s="18">
        <f t="shared" si="11"/>
        <v>44153</v>
      </c>
      <c r="L93" s="21">
        <f t="shared" si="6"/>
        <v>147341.64708810675</v>
      </c>
      <c r="M93" s="21">
        <f t="shared" si="6"/>
        <v>142557.61917859811</v>
      </c>
      <c r="N93" s="21">
        <f t="shared" si="6"/>
        <v>124949.4702193261</v>
      </c>
      <c r="O93" s="21">
        <f t="shared" si="6"/>
        <v>110177.49278198769</v>
      </c>
      <c r="P93" s="21">
        <f t="shared" si="6"/>
        <v>87500</v>
      </c>
      <c r="R93" s="17"/>
    </row>
    <row r="94" spans="1:18" x14ac:dyDescent="0.25">
      <c r="A94" s="18">
        <v>44152</v>
      </c>
      <c r="B94">
        <v>357.91705300000001</v>
      </c>
      <c r="C94">
        <v>360.61999500000002</v>
      </c>
      <c r="D94">
        <v>10.214604</v>
      </c>
      <c r="F94" s="19">
        <f t="shared" si="7"/>
        <v>0.49136476358227932</v>
      </c>
      <c r="G94" s="19">
        <f t="shared" si="8"/>
        <v>0.44294173289806138</v>
      </c>
      <c r="H94" s="19">
        <f t="shared" si="9"/>
        <v>0.25796173480572082</v>
      </c>
      <c r="I94" s="19">
        <f t="shared" si="10"/>
        <v>0.10177492781987696</v>
      </c>
      <c r="J94" s="20">
        <v>-0.125</v>
      </c>
      <c r="K94" s="18">
        <f t="shared" si="11"/>
        <v>44152</v>
      </c>
      <c r="L94" s="21">
        <f t="shared" si="6"/>
        <v>149136.47635822793</v>
      </c>
      <c r="M94" s="21">
        <f t="shared" si="6"/>
        <v>144294.17328980615</v>
      </c>
      <c r="N94" s="21">
        <f t="shared" si="6"/>
        <v>125796.17348057208</v>
      </c>
      <c r="O94" s="21">
        <f t="shared" si="6"/>
        <v>110177.49278198769</v>
      </c>
      <c r="P94" s="21">
        <f t="shared" si="6"/>
        <v>87500</v>
      </c>
      <c r="R94" s="17"/>
    </row>
    <row r="95" spans="1:18" x14ac:dyDescent="0.25">
      <c r="A95" s="18">
        <v>44151</v>
      </c>
      <c r="B95">
        <v>359.85247800000002</v>
      </c>
      <c r="C95">
        <v>362.57000699999998</v>
      </c>
      <c r="D95">
        <v>10.224425999999999</v>
      </c>
      <c r="F95" s="19">
        <f t="shared" si="7"/>
        <v>0.49942927077287758</v>
      </c>
      <c r="G95" s="19">
        <f t="shared" si="8"/>
        <v>0.45074427777484205</v>
      </c>
      <c r="H95" s="19">
        <f t="shared" si="9"/>
        <v>0.25917134607985948</v>
      </c>
      <c r="I95" s="19">
        <f t="shared" si="10"/>
        <v>0.10177492781987696</v>
      </c>
      <c r="J95" s="20">
        <v>-0.125</v>
      </c>
      <c r="K95" s="18">
        <f t="shared" si="11"/>
        <v>44151</v>
      </c>
      <c r="L95" s="21">
        <f t="shared" si="6"/>
        <v>149942.92707728775</v>
      </c>
      <c r="M95" s="21">
        <f t="shared" si="6"/>
        <v>145074.4277774842</v>
      </c>
      <c r="N95" s="21">
        <f t="shared" si="6"/>
        <v>125917.13460798595</v>
      </c>
      <c r="O95" s="21">
        <f t="shared" si="6"/>
        <v>110177.49278198769</v>
      </c>
      <c r="P95" s="21">
        <f t="shared" si="6"/>
        <v>87500</v>
      </c>
      <c r="R95" s="17"/>
    </row>
    <row r="96" spans="1:18" x14ac:dyDescent="0.25">
      <c r="A96" s="18">
        <v>44148</v>
      </c>
      <c r="B96">
        <v>355.415955</v>
      </c>
      <c r="C96">
        <v>358.10000600000001</v>
      </c>
      <c r="D96">
        <v>10.165495999999999</v>
      </c>
      <c r="F96" s="19">
        <f t="shared" si="7"/>
        <v>0.48094321647743632</v>
      </c>
      <c r="G96" s="19">
        <f t="shared" si="8"/>
        <v>0.43285855019893216</v>
      </c>
      <c r="H96" s="19">
        <f t="shared" si="9"/>
        <v>0.25191392474153829</v>
      </c>
      <c r="I96" s="19">
        <f t="shared" si="10"/>
        <v>9.7541396119490198E-2</v>
      </c>
      <c r="J96" s="20">
        <v>-0.125</v>
      </c>
      <c r="K96" s="18">
        <f t="shared" si="11"/>
        <v>44148</v>
      </c>
      <c r="L96" s="21">
        <f t="shared" si="6"/>
        <v>148094.32164774364</v>
      </c>
      <c r="M96" s="21">
        <f t="shared" si="6"/>
        <v>143285.85501989321</v>
      </c>
      <c r="N96" s="21">
        <f t="shared" si="6"/>
        <v>125191.39247415384</v>
      </c>
      <c r="O96" s="21">
        <f t="shared" si="6"/>
        <v>109754.13961194902</v>
      </c>
      <c r="P96" s="21">
        <f t="shared" si="6"/>
        <v>87500</v>
      </c>
      <c r="R96" s="17"/>
    </row>
    <row r="97" spans="1:18" x14ac:dyDescent="0.25">
      <c r="A97" s="18">
        <v>44147</v>
      </c>
      <c r="B97">
        <v>350.562592</v>
      </c>
      <c r="C97">
        <v>353.209991</v>
      </c>
      <c r="D97">
        <v>10.096743999999999</v>
      </c>
      <c r="F97" s="19">
        <f t="shared" si="7"/>
        <v>0.46072027794347936</v>
      </c>
      <c r="G97" s="19">
        <f t="shared" si="8"/>
        <v>0.41329222881956018</v>
      </c>
      <c r="H97" s="19">
        <f t="shared" si="9"/>
        <v>0.24344689212907844</v>
      </c>
      <c r="I97" s="19">
        <f t="shared" si="10"/>
        <v>9.7541396119490198E-2</v>
      </c>
      <c r="J97" s="20">
        <v>-0.125</v>
      </c>
      <c r="K97" s="18">
        <f t="shared" si="11"/>
        <v>44147</v>
      </c>
      <c r="L97" s="21">
        <f t="shared" si="6"/>
        <v>146072.02779434793</v>
      </c>
      <c r="M97" s="21">
        <f t="shared" si="6"/>
        <v>141329.22288195603</v>
      </c>
      <c r="N97" s="21">
        <f t="shared" si="6"/>
        <v>124344.68921290785</v>
      </c>
      <c r="O97" s="21">
        <f t="shared" si="6"/>
        <v>109754.13961194902</v>
      </c>
      <c r="P97" s="21">
        <f t="shared" si="6"/>
        <v>87500</v>
      </c>
      <c r="R97" s="17"/>
    </row>
    <row r="98" spans="1:18" x14ac:dyDescent="0.25">
      <c r="A98" s="18">
        <v>44146</v>
      </c>
      <c r="B98">
        <v>353.99667399999998</v>
      </c>
      <c r="C98">
        <v>356.67001299999998</v>
      </c>
      <c r="D98">
        <v>10.145852</v>
      </c>
      <c r="F98" s="19">
        <f t="shared" si="7"/>
        <v>0.47502937231918696</v>
      </c>
      <c r="G98" s="19">
        <f t="shared" si="8"/>
        <v>0.42713674717619043</v>
      </c>
      <c r="H98" s="19">
        <f t="shared" si="9"/>
        <v>0.24949470219326098</v>
      </c>
      <c r="I98" s="19">
        <f t="shared" si="10"/>
        <v>9.7541396119490198E-2</v>
      </c>
      <c r="J98" s="20">
        <v>-0.125</v>
      </c>
      <c r="K98" s="18">
        <f t="shared" si="11"/>
        <v>44146</v>
      </c>
      <c r="L98" s="21">
        <f t="shared" si="6"/>
        <v>147502.93723191871</v>
      </c>
      <c r="M98" s="21">
        <f t="shared" si="6"/>
        <v>142713.67471761905</v>
      </c>
      <c r="N98" s="21">
        <f t="shared" si="6"/>
        <v>124949.4702193261</v>
      </c>
      <c r="O98" s="21">
        <f t="shared" si="6"/>
        <v>109754.13961194902</v>
      </c>
      <c r="P98" s="21">
        <f t="shared" si="6"/>
        <v>87500</v>
      </c>
      <c r="R98" s="17"/>
    </row>
    <row r="99" spans="1:18" x14ac:dyDescent="0.25">
      <c r="A99" s="18">
        <v>44145</v>
      </c>
      <c r="B99">
        <v>351.38638300000002</v>
      </c>
      <c r="C99">
        <v>354.040009</v>
      </c>
      <c r="D99">
        <v>10.106565</v>
      </c>
      <c r="F99" s="19">
        <f t="shared" si="7"/>
        <v>0.46415284104618304</v>
      </c>
      <c r="G99" s="19">
        <f t="shared" si="8"/>
        <v>0.41661336360926193</v>
      </c>
      <c r="H99" s="19">
        <f t="shared" si="9"/>
        <v>0.24465638024996172</v>
      </c>
      <c r="I99" s="19">
        <f t="shared" si="10"/>
        <v>9.7541396119490198E-2</v>
      </c>
      <c r="J99" s="20">
        <v>-0.125</v>
      </c>
      <c r="K99" s="18">
        <f t="shared" si="11"/>
        <v>44145</v>
      </c>
      <c r="L99" s="21">
        <f t="shared" si="6"/>
        <v>146415.2841046183</v>
      </c>
      <c r="M99" s="21">
        <f t="shared" si="6"/>
        <v>141661.33636092619</v>
      </c>
      <c r="N99" s="21">
        <f t="shared" si="6"/>
        <v>124465.63802499617</v>
      </c>
      <c r="O99" s="21">
        <f t="shared" si="6"/>
        <v>109754.13961194902</v>
      </c>
      <c r="P99" s="21">
        <f t="shared" si="6"/>
        <v>87500</v>
      </c>
      <c r="R99" s="17"/>
    </row>
    <row r="100" spans="1:18" x14ac:dyDescent="0.25">
      <c r="A100" s="18">
        <v>44144</v>
      </c>
      <c r="B100">
        <v>351.90249599999999</v>
      </c>
      <c r="C100">
        <v>354.55999800000001</v>
      </c>
      <c r="D100">
        <v>10.13603</v>
      </c>
      <c r="F100" s="19">
        <f t="shared" si="7"/>
        <v>0.4663033749080796</v>
      </c>
      <c r="G100" s="19">
        <f t="shared" si="8"/>
        <v>0.41869398542488789</v>
      </c>
      <c r="H100" s="19">
        <f t="shared" si="9"/>
        <v>0.24828509091912232</v>
      </c>
      <c r="I100" s="19">
        <f t="shared" si="10"/>
        <v>9.7541396119490198E-2</v>
      </c>
      <c r="J100" s="20">
        <v>-0.125</v>
      </c>
      <c r="K100" s="18">
        <f t="shared" si="11"/>
        <v>44144</v>
      </c>
      <c r="L100" s="21">
        <f t="shared" si="6"/>
        <v>146630.33749080796</v>
      </c>
      <c r="M100" s="21">
        <f t="shared" si="6"/>
        <v>141869.39854248878</v>
      </c>
      <c r="N100" s="21">
        <f t="shared" si="6"/>
        <v>124828.50909191223</v>
      </c>
      <c r="O100" s="21">
        <f t="shared" si="6"/>
        <v>109754.13961194902</v>
      </c>
      <c r="P100" s="21">
        <f t="shared" si="6"/>
        <v>87500</v>
      </c>
      <c r="R100" s="17"/>
    </row>
    <row r="101" spans="1:18" x14ac:dyDescent="0.25">
      <c r="A101" s="18">
        <v>44141</v>
      </c>
      <c r="B101">
        <v>347.535461</v>
      </c>
      <c r="C101">
        <v>350.16000400000001</v>
      </c>
      <c r="D101">
        <v>10.047634</v>
      </c>
      <c r="F101" s="19">
        <f t="shared" si="7"/>
        <v>0.44810686243195974</v>
      </c>
      <c r="G101" s="19">
        <f t="shared" si="8"/>
        <v>0.40108837548886345</v>
      </c>
      <c r="H101" s="19">
        <f t="shared" si="9"/>
        <v>0.23739883575838516</v>
      </c>
      <c r="I101" s="19">
        <f t="shared" si="10"/>
        <v>9.7541396119490198E-2</v>
      </c>
      <c r="J101" s="20">
        <v>-0.125</v>
      </c>
      <c r="K101" s="18">
        <f t="shared" si="11"/>
        <v>44141</v>
      </c>
      <c r="L101" s="21">
        <f t="shared" si="6"/>
        <v>144810.68624319596</v>
      </c>
      <c r="M101" s="21">
        <f t="shared" si="6"/>
        <v>140108.83754888634</v>
      </c>
      <c r="N101" s="21">
        <f t="shared" si="6"/>
        <v>123739.88357583851</v>
      </c>
      <c r="O101" s="21">
        <f t="shared" si="6"/>
        <v>109754.13961194902</v>
      </c>
      <c r="P101" s="21">
        <f t="shared" si="6"/>
        <v>87500</v>
      </c>
      <c r="R101" s="17"/>
    </row>
    <row r="102" spans="1:18" x14ac:dyDescent="0.25">
      <c r="A102" s="18">
        <v>44140</v>
      </c>
      <c r="B102">
        <v>347.614868</v>
      </c>
      <c r="C102">
        <v>350.23998999999998</v>
      </c>
      <c r="D102">
        <v>10.057456</v>
      </c>
      <c r="F102" s="19">
        <f t="shared" si="7"/>
        <v>0.4484377346292725</v>
      </c>
      <c r="G102" s="19">
        <f t="shared" si="8"/>
        <v>0.40140842190627724</v>
      </c>
      <c r="H102" s="19">
        <f t="shared" si="9"/>
        <v>0.23860844703252382</v>
      </c>
      <c r="I102" s="19">
        <f t="shared" si="10"/>
        <v>9.7541396119490198E-2</v>
      </c>
      <c r="J102" s="20">
        <v>-0.125</v>
      </c>
      <c r="K102" s="18">
        <f t="shared" si="11"/>
        <v>44140</v>
      </c>
      <c r="L102" s="21">
        <f t="shared" si="6"/>
        <v>144843.77346292726</v>
      </c>
      <c r="M102" s="21">
        <f t="shared" si="6"/>
        <v>140140.84219062774</v>
      </c>
      <c r="N102" s="21">
        <f t="shared" si="6"/>
        <v>123860.84470325238</v>
      </c>
      <c r="O102" s="21">
        <f t="shared" si="6"/>
        <v>109754.13961194902</v>
      </c>
      <c r="P102" s="21">
        <f t="shared" si="6"/>
        <v>87500</v>
      </c>
      <c r="R102" s="17"/>
    </row>
    <row r="103" spans="1:18" x14ac:dyDescent="0.25">
      <c r="A103" s="18">
        <v>44139</v>
      </c>
      <c r="B103">
        <v>340.96508799999998</v>
      </c>
      <c r="C103">
        <v>343.540009</v>
      </c>
      <c r="D103">
        <v>9.969061</v>
      </c>
      <c r="F103" s="19">
        <f t="shared" si="7"/>
        <v>0.42072950588060154</v>
      </c>
      <c r="G103" s="19">
        <f t="shared" si="8"/>
        <v>0.37459991897086997</v>
      </c>
      <c r="H103" s="19">
        <f t="shared" si="9"/>
        <v>0.22772231502504203</v>
      </c>
      <c r="I103" s="19">
        <f t="shared" si="10"/>
        <v>9.7541396119490198E-2</v>
      </c>
      <c r="J103" s="20">
        <v>-0.125</v>
      </c>
      <c r="K103" s="18">
        <f t="shared" si="11"/>
        <v>44139</v>
      </c>
      <c r="L103" s="21">
        <f t="shared" si="6"/>
        <v>142072.95058806016</v>
      </c>
      <c r="M103" s="21">
        <f t="shared" si="6"/>
        <v>137459.99189708699</v>
      </c>
      <c r="N103" s="21">
        <f t="shared" si="6"/>
        <v>122772.2315025042</v>
      </c>
      <c r="O103" s="21">
        <f t="shared" si="6"/>
        <v>109754.13961194902</v>
      </c>
      <c r="P103" s="21">
        <f t="shared" si="6"/>
        <v>87500</v>
      </c>
      <c r="R103" s="17"/>
    </row>
    <row r="104" spans="1:18" x14ac:dyDescent="0.25">
      <c r="A104" s="18">
        <v>44138</v>
      </c>
      <c r="B104">
        <v>333.51138300000002</v>
      </c>
      <c r="C104">
        <v>336.02999899999998</v>
      </c>
      <c r="D104">
        <v>9.8315570000000001</v>
      </c>
      <c r="F104" s="19">
        <f t="shared" si="7"/>
        <v>0.38967149145529545</v>
      </c>
      <c r="G104" s="19">
        <f t="shared" si="8"/>
        <v>0.34455026284051105</v>
      </c>
      <c r="H104" s="19">
        <f t="shared" si="9"/>
        <v>0.21078824980012234</v>
      </c>
      <c r="I104" s="19">
        <f t="shared" si="10"/>
        <v>9.7541396119490198E-2</v>
      </c>
      <c r="J104" s="20">
        <v>-0.125</v>
      </c>
      <c r="K104" s="18">
        <f t="shared" si="11"/>
        <v>44138</v>
      </c>
      <c r="L104" s="21">
        <f t="shared" si="6"/>
        <v>138967.14914552955</v>
      </c>
      <c r="M104" s="21">
        <f t="shared" si="6"/>
        <v>134455.0262840511</v>
      </c>
      <c r="N104" s="21">
        <f t="shared" si="6"/>
        <v>121078.82498001223</v>
      </c>
      <c r="O104" s="21">
        <f t="shared" si="6"/>
        <v>109754.13961194902</v>
      </c>
      <c r="P104" s="21">
        <f t="shared" si="6"/>
        <v>87500</v>
      </c>
      <c r="R104" s="17"/>
    </row>
    <row r="105" spans="1:18" x14ac:dyDescent="0.25">
      <c r="A105" s="18">
        <v>44137</v>
      </c>
      <c r="B105">
        <v>327.725098</v>
      </c>
      <c r="C105">
        <v>330.20001200000002</v>
      </c>
      <c r="D105">
        <v>9.7529830000000004</v>
      </c>
      <c r="F105" s="19">
        <f t="shared" si="7"/>
        <v>0.36556126399137878</v>
      </c>
      <c r="G105" s="19">
        <f t="shared" si="8"/>
        <v>0.3212228498817451</v>
      </c>
      <c r="H105" s="19">
        <f t="shared" si="9"/>
        <v>0.20111160591352384</v>
      </c>
      <c r="I105" s="19">
        <f t="shared" si="10"/>
        <v>9.7541396119490198E-2</v>
      </c>
      <c r="J105" s="20">
        <v>-0.125</v>
      </c>
      <c r="K105" s="18">
        <f t="shared" si="11"/>
        <v>44137</v>
      </c>
      <c r="L105" s="21">
        <f t="shared" ref="L105:P155" si="12">$R$2*(1+F105)</f>
        <v>136556.12639913787</v>
      </c>
      <c r="M105" s="21">
        <f t="shared" si="12"/>
        <v>132122.28498817451</v>
      </c>
      <c r="N105" s="21">
        <f t="shared" si="12"/>
        <v>120111.16059135238</v>
      </c>
      <c r="O105" s="21">
        <f t="shared" si="12"/>
        <v>109754.13961194902</v>
      </c>
      <c r="P105" s="21">
        <f t="shared" si="12"/>
        <v>87500</v>
      </c>
      <c r="R105" s="17"/>
    </row>
    <row r="106" spans="1:18" x14ac:dyDescent="0.25">
      <c r="A106" s="18">
        <v>44134</v>
      </c>
      <c r="B106">
        <v>324.09249899999998</v>
      </c>
      <c r="C106">
        <v>326.540009</v>
      </c>
      <c r="D106">
        <v>9.7235169999999993</v>
      </c>
      <c r="F106" s="19">
        <f t="shared" si="7"/>
        <v>0.35042499120578374</v>
      </c>
      <c r="G106" s="19">
        <f t="shared" si="8"/>
        <v>0.3065781514610928</v>
      </c>
      <c r="H106" s="19">
        <f t="shared" si="9"/>
        <v>0.19748277209110787</v>
      </c>
      <c r="I106" s="19">
        <f t="shared" si="10"/>
        <v>9.7541396119490198E-2</v>
      </c>
      <c r="J106" s="20">
        <v>-0.125</v>
      </c>
      <c r="K106" s="18">
        <f t="shared" si="11"/>
        <v>44134</v>
      </c>
      <c r="L106" s="21">
        <f t="shared" si="12"/>
        <v>135042.49912057837</v>
      </c>
      <c r="M106" s="21">
        <f t="shared" si="12"/>
        <v>130657.81514610928</v>
      </c>
      <c r="N106" s="21">
        <f t="shared" si="12"/>
        <v>119748.27720911079</v>
      </c>
      <c r="O106" s="21">
        <f t="shared" si="12"/>
        <v>109754.13961194902</v>
      </c>
      <c r="P106" s="21">
        <f t="shared" si="12"/>
        <v>87500</v>
      </c>
      <c r="R106" s="17"/>
    </row>
    <row r="107" spans="1:18" x14ac:dyDescent="0.25">
      <c r="A107" s="18">
        <v>44133</v>
      </c>
      <c r="B107">
        <v>327.50671399999999</v>
      </c>
      <c r="C107">
        <v>329.98001099999999</v>
      </c>
      <c r="D107">
        <v>9.7726260000000007</v>
      </c>
      <c r="F107" s="19">
        <f t="shared" si="7"/>
        <v>0.36465130398863432</v>
      </c>
      <c r="G107" s="19">
        <f t="shared" si="8"/>
        <v>0.32034256418327911</v>
      </c>
      <c r="H107" s="19">
        <f t="shared" si="9"/>
        <v>0.20353070530854578</v>
      </c>
      <c r="I107" s="19">
        <f t="shared" si="10"/>
        <v>9.7541396119490198E-2</v>
      </c>
      <c r="J107" s="20">
        <v>-0.125</v>
      </c>
      <c r="K107" s="18">
        <f t="shared" si="11"/>
        <v>44133</v>
      </c>
      <c r="L107" s="21">
        <f t="shared" si="12"/>
        <v>136465.13039886343</v>
      </c>
      <c r="M107" s="21">
        <f t="shared" si="12"/>
        <v>132034.25641832792</v>
      </c>
      <c r="N107" s="21">
        <f t="shared" si="12"/>
        <v>120353.07053085457</v>
      </c>
      <c r="O107" s="21">
        <f t="shared" si="12"/>
        <v>109754.13961194902</v>
      </c>
      <c r="P107" s="21">
        <f t="shared" si="12"/>
        <v>87500</v>
      </c>
      <c r="R107" s="17"/>
    </row>
    <row r="108" spans="1:18" x14ac:dyDescent="0.25">
      <c r="A108" s="18">
        <v>44132</v>
      </c>
      <c r="B108">
        <v>324.21160900000001</v>
      </c>
      <c r="C108">
        <v>326.66000400000001</v>
      </c>
      <c r="D108">
        <v>9.7628039999999991</v>
      </c>
      <c r="F108" s="19">
        <f t="shared" si="7"/>
        <v>0.35092129741835865</v>
      </c>
      <c r="G108" s="19">
        <f t="shared" si="8"/>
        <v>0.30705828510770083</v>
      </c>
      <c r="H108" s="19">
        <f t="shared" si="9"/>
        <v>0.20232109403440712</v>
      </c>
      <c r="I108" s="19">
        <f t="shared" si="10"/>
        <v>9.7541396119490198E-2</v>
      </c>
      <c r="J108" s="20">
        <v>-0.125</v>
      </c>
      <c r="K108" s="18">
        <f t="shared" si="11"/>
        <v>44132</v>
      </c>
      <c r="L108" s="21">
        <f t="shared" si="12"/>
        <v>135092.12974183587</v>
      </c>
      <c r="M108" s="21">
        <f t="shared" si="12"/>
        <v>130705.82851077008</v>
      </c>
      <c r="N108" s="21">
        <f t="shared" si="12"/>
        <v>120232.10940344071</v>
      </c>
      <c r="O108" s="21">
        <f t="shared" si="12"/>
        <v>109754.13961194902</v>
      </c>
      <c r="P108" s="21">
        <f t="shared" si="12"/>
        <v>87500</v>
      </c>
      <c r="R108" s="17"/>
    </row>
    <row r="109" spans="1:18" x14ac:dyDescent="0.25">
      <c r="A109" s="18">
        <v>44131</v>
      </c>
      <c r="B109">
        <v>335.68493699999999</v>
      </c>
      <c r="C109">
        <v>338.22000100000002</v>
      </c>
      <c r="D109">
        <v>9.8904870000000003</v>
      </c>
      <c r="F109" s="19">
        <f t="shared" si="7"/>
        <v>0.39872823189326301</v>
      </c>
      <c r="G109" s="19">
        <f t="shared" si="8"/>
        <v>0.35331307501050802</v>
      </c>
      <c r="H109" s="19">
        <f t="shared" si="9"/>
        <v>0.21804567113844353</v>
      </c>
      <c r="I109" s="19">
        <f t="shared" si="10"/>
        <v>9.7541396119490198E-2</v>
      </c>
      <c r="J109" s="20">
        <v>-0.125</v>
      </c>
      <c r="K109" s="18">
        <f t="shared" si="11"/>
        <v>44131</v>
      </c>
      <c r="L109" s="21">
        <f t="shared" si="12"/>
        <v>139872.8231893263</v>
      </c>
      <c r="M109" s="21">
        <f t="shared" si="12"/>
        <v>135331.30750105079</v>
      </c>
      <c r="N109" s="21">
        <f t="shared" si="12"/>
        <v>121804.56711384436</v>
      </c>
      <c r="O109" s="21">
        <f t="shared" si="12"/>
        <v>109754.13961194902</v>
      </c>
      <c r="P109" s="21">
        <f t="shared" si="12"/>
        <v>87500</v>
      </c>
      <c r="R109" s="17"/>
    </row>
    <row r="110" spans="1:18" x14ac:dyDescent="0.25">
      <c r="A110" s="18">
        <v>44130</v>
      </c>
      <c r="B110">
        <v>336.84622200000001</v>
      </c>
      <c r="C110">
        <v>339.39001500000001</v>
      </c>
      <c r="D110">
        <v>9.9101309999999998</v>
      </c>
      <c r="F110" s="19">
        <f t="shared" si="7"/>
        <v>0.40356706121128583</v>
      </c>
      <c r="G110" s="19">
        <f t="shared" si="8"/>
        <v>0.35799462914528357</v>
      </c>
      <c r="H110" s="19">
        <f t="shared" si="9"/>
        <v>0.22046489368672084</v>
      </c>
      <c r="I110" s="19">
        <f t="shared" si="10"/>
        <v>9.7541396119490198E-2</v>
      </c>
      <c r="J110" s="20">
        <v>-0.125</v>
      </c>
      <c r="K110" s="18">
        <f t="shared" si="11"/>
        <v>44130</v>
      </c>
      <c r="L110" s="21">
        <f t="shared" si="12"/>
        <v>140356.70612112858</v>
      </c>
      <c r="M110" s="21">
        <f t="shared" si="12"/>
        <v>135799.46291452835</v>
      </c>
      <c r="N110" s="21">
        <f t="shared" si="12"/>
        <v>122046.48936867209</v>
      </c>
      <c r="O110" s="21">
        <f t="shared" si="12"/>
        <v>109754.13961194902</v>
      </c>
      <c r="P110" s="21">
        <f t="shared" si="12"/>
        <v>87500</v>
      </c>
      <c r="R110" s="17"/>
    </row>
    <row r="111" spans="1:18" x14ac:dyDescent="0.25">
      <c r="A111" s="18">
        <v>44127</v>
      </c>
      <c r="B111">
        <v>343.18829299999999</v>
      </c>
      <c r="C111">
        <v>345.77999899999998</v>
      </c>
      <c r="D111">
        <v>9.9887049999999995</v>
      </c>
      <c r="F111" s="19">
        <f t="shared" si="7"/>
        <v>0.42999313154869712</v>
      </c>
      <c r="G111" s="19">
        <f t="shared" si="8"/>
        <v>0.38356274714758909</v>
      </c>
      <c r="H111" s="19">
        <f t="shared" si="9"/>
        <v>0.23014153757331934</v>
      </c>
      <c r="I111" s="19">
        <f t="shared" si="10"/>
        <v>9.7541396119490198E-2</v>
      </c>
      <c r="J111" s="20">
        <v>-0.125</v>
      </c>
      <c r="K111" s="18">
        <f t="shared" si="11"/>
        <v>44127</v>
      </c>
      <c r="L111" s="21">
        <f t="shared" si="12"/>
        <v>142999.31315486971</v>
      </c>
      <c r="M111" s="21">
        <f t="shared" si="12"/>
        <v>138356.27471475891</v>
      </c>
      <c r="N111" s="21">
        <f t="shared" si="12"/>
        <v>123014.15375733194</v>
      </c>
      <c r="O111" s="21">
        <f t="shared" si="12"/>
        <v>109754.13961194902</v>
      </c>
      <c r="P111" s="21">
        <f t="shared" si="12"/>
        <v>87500</v>
      </c>
      <c r="R111" s="17"/>
    </row>
    <row r="112" spans="1:18" x14ac:dyDescent="0.25">
      <c r="A112" s="18">
        <v>44126</v>
      </c>
      <c r="B112">
        <v>342.02706899999998</v>
      </c>
      <c r="C112">
        <v>344.60998499999999</v>
      </c>
      <c r="D112">
        <v>9.969061</v>
      </c>
      <c r="F112" s="19">
        <f t="shared" si="7"/>
        <v>0.4251545564047905</v>
      </c>
      <c r="G112" s="19">
        <f t="shared" si="8"/>
        <v>0.37888119301281376</v>
      </c>
      <c r="H112" s="19">
        <f t="shared" si="9"/>
        <v>0.22772231502504203</v>
      </c>
      <c r="I112" s="19">
        <f t="shared" si="10"/>
        <v>9.7541396119490198E-2</v>
      </c>
      <c r="J112" s="20">
        <v>-0.125</v>
      </c>
      <c r="K112" s="18">
        <f t="shared" si="11"/>
        <v>44126</v>
      </c>
      <c r="L112" s="21">
        <f t="shared" si="12"/>
        <v>142515.45564047905</v>
      </c>
      <c r="M112" s="21">
        <f t="shared" si="12"/>
        <v>137888.11930128137</v>
      </c>
      <c r="N112" s="21">
        <f t="shared" si="12"/>
        <v>122772.2315025042</v>
      </c>
      <c r="O112" s="21">
        <f t="shared" si="12"/>
        <v>109754.13961194902</v>
      </c>
      <c r="P112" s="21">
        <f t="shared" si="12"/>
        <v>87500</v>
      </c>
      <c r="R112" s="17"/>
    </row>
    <row r="113" spans="1:18" x14ac:dyDescent="0.25">
      <c r="A113" s="18">
        <v>44125</v>
      </c>
      <c r="B113">
        <v>340.16116299999999</v>
      </c>
      <c r="C113">
        <v>342.73001099999999</v>
      </c>
      <c r="D113">
        <v>9.9592399999999994</v>
      </c>
      <c r="F113" s="19">
        <f t="shared" si="7"/>
        <v>0.41737972020396619</v>
      </c>
      <c r="G113" s="19">
        <f t="shared" si="8"/>
        <v>0.37135888981561216</v>
      </c>
      <c r="H113" s="19">
        <f t="shared" si="9"/>
        <v>0.22651282690415875</v>
      </c>
      <c r="I113" s="19">
        <f t="shared" si="10"/>
        <v>9.7541396119490198E-2</v>
      </c>
      <c r="J113" s="20">
        <v>-0.125</v>
      </c>
      <c r="K113" s="18">
        <f t="shared" si="11"/>
        <v>44125</v>
      </c>
      <c r="L113" s="21">
        <f t="shared" si="12"/>
        <v>141737.97202039661</v>
      </c>
      <c r="M113" s="21">
        <f t="shared" si="12"/>
        <v>137135.88898156121</v>
      </c>
      <c r="N113" s="21">
        <f t="shared" si="12"/>
        <v>122651.28269041587</v>
      </c>
      <c r="O113" s="21">
        <f t="shared" si="12"/>
        <v>109754.13961194902</v>
      </c>
      <c r="P113" s="21">
        <f t="shared" si="12"/>
        <v>87500</v>
      </c>
      <c r="R113" s="17"/>
    </row>
    <row r="114" spans="1:18" x14ac:dyDescent="0.25">
      <c r="A114" s="18">
        <v>44124</v>
      </c>
      <c r="B114">
        <v>340.80630500000001</v>
      </c>
      <c r="C114">
        <v>343.38000499999998</v>
      </c>
      <c r="D114">
        <v>9.9592399999999994</v>
      </c>
      <c r="F114" s="19">
        <f t="shared" si="7"/>
        <v>0.4200678906564288</v>
      </c>
      <c r="G114" s="19">
        <f t="shared" si="8"/>
        <v>0.37395969809506791</v>
      </c>
      <c r="H114" s="19">
        <f t="shared" si="9"/>
        <v>0.22651282690415875</v>
      </c>
      <c r="I114" s="19">
        <f t="shared" si="10"/>
        <v>9.7541396119490198E-2</v>
      </c>
      <c r="J114" s="20">
        <v>-0.125</v>
      </c>
      <c r="K114" s="18">
        <f t="shared" si="11"/>
        <v>44124</v>
      </c>
      <c r="L114" s="21">
        <f t="shared" si="12"/>
        <v>142006.78906564289</v>
      </c>
      <c r="M114" s="21">
        <f t="shared" si="12"/>
        <v>137395.96980950679</v>
      </c>
      <c r="N114" s="21">
        <f t="shared" si="12"/>
        <v>122651.28269041587</v>
      </c>
      <c r="O114" s="21">
        <f t="shared" si="12"/>
        <v>109754.13961194902</v>
      </c>
      <c r="P114" s="21">
        <f t="shared" si="12"/>
        <v>87500</v>
      </c>
      <c r="R114" s="17"/>
    </row>
    <row r="115" spans="1:18" x14ac:dyDescent="0.25">
      <c r="A115" s="18">
        <v>44123</v>
      </c>
      <c r="B115">
        <v>339.44656400000002</v>
      </c>
      <c r="C115">
        <v>342.01001000000002</v>
      </c>
      <c r="D115">
        <v>9.9494179999999997</v>
      </c>
      <c r="F115" s="19">
        <f t="shared" si="7"/>
        <v>0.41440213710263496</v>
      </c>
      <c r="G115" s="19">
        <f t="shared" si="8"/>
        <v>0.36847796389627074</v>
      </c>
      <c r="H115" s="19">
        <f t="shared" si="9"/>
        <v>0.22530321563002009</v>
      </c>
      <c r="I115" s="19">
        <f t="shared" si="10"/>
        <v>9.7541396119490198E-2</v>
      </c>
      <c r="J115" s="20">
        <v>-0.125</v>
      </c>
      <c r="K115" s="18">
        <f t="shared" si="11"/>
        <v>44123</v>
      </c>
      <c r="L115" s="21">
        <f t="shared" si="12"/>
        <v>141440.21371026349</v>
      </c>
      <c r="M115" s="21">
        <f t="shared" si="12"/>
        <v>136847.79638962707</v>
      </c>
      <c r="N115" s="21">
        <f t="shared" si="12"/>
        <v>122530.32156300201</v>
      </c>
      <c r="O115" s="21">
        <f t="shared" si="12"/>
        <v>109754.13961194902</v>
      </c>
      <c r="P115" s="21">
        <f t="shared" si="12"/>
        <v>87500</v>
      </c>
      <c r="R115" s="17"/>
    </row>
    <row r="116" spans="1:18" x14ac:dyDescent="0.25">
      <c r="A116" s="18">
        <v>44120</v>
      </c>
      <c r="B116">
        <v>344.686981</v>
      </c>
      <c r="C116">
        <v>347.290009</v>
      </c>
      <c r="D116">
        <v>10.018169</v>
      </c>
      <c r="F116" s="19">
        <f t="shared" si="7"/>
        <v>0.43623784790425901</v>
      </c>
      <c r="G116" s="19">
        <f t="shared" si="8"/>
        <v>0.38960472062743867</v>
      </c>
      <c r="H116" s="19">
        <f t="shared" si="9"/>
        <v>0.23377012508922457</v>
      </c>
      <c r="I116" s="19">
        <f t="shared" si="10"/>
        <v>9.7541396119490198E-2</v>
      </c>
      <c r="J116" s="20">
        <v>-0.125</v>
      </c>
      <c r="K116" s="18">
        <f t="shared" si="11"/>
        <v>44120</v>
      </c>
      <c r="L116" s="21">
        <f t="shared" si="12"/>
        <v>143623.78479042591</v>
      </c>
      <c r="M116" s="21">
        <f t="shared" si="12"/>
        <v>138960.47206274388</v>
      </c>
      <c r="N116" s="21">
        <f t="shared" si="12"/>
        <v>123377.01250892246</v>
      </c>
      <c r="O116" s="21">
        <f t="shared" si="12"/>
        <v>109754.13961194902</v>
      </c>
      <c r="P116" s="21">
        <f t="shared" si="12"/>
        <v>87500</v>
      </c>
      <c r="R116" s="17"/>
    </row>
    <row r="117" spans="1:18" x14ac:dyDescent="0.25">
      <c r="A117" s="18">
        <v>44119</v>
      </c>
      <c r="B117">
        <v>344.89541600000001</v>
      </c>
      <c r="C117">
        <v>347.5</v>
      </c>
      <c r="D117">
        <v>10.018169</v>
      </c>
      <c r="F117" s="19">
        <f t="shared" si="7"/>
        <v>0.43710635252534868</v>
      </c>
      <c r="G117" s="19">
        <f t="shared" si="8"/>
        <v>0.39044495350868247</v>
      </c>
      <c r="H117" s="19">
        <f t="shared" si="9"/>
        <v>0.23377012508922457</v>
      </c>
      <c r="I117" s="19">
        <f t="shared" si="10"/>
        <v>9.7541396119490198E-2</v>
      </c>
      <c r="J117" s="20">
        <v>-0.125</v>
      </c>
      <c r="K117" s="18">
        <f t="shared" si="11"/>
        <v>44119</v>
      </c>
      <c r="L117" s="21">
        <f t="shared" si="12"/>
        <v>143710.63525253488</v>
      </c>
      <c r="M117" s="21">
        <f t="shared" si="12"/>
        <v>139044.49535086824</v>
      </c>
      <c r="N117" s="21">
        <f t="shared" si="12"/>
        <v>123377.01250892246</v>
      </c>
      <c r="O117" s="21">
        <f t="shared" si="12"/>
        <v>109754.13961194902</v>
      </c>
      <c r="P117" s="21">
        <f t="shared" si="12"/>
        <v>87500</v>
      </c>
      <c r="R117" s="17"/>
    </row>
    <row r="118" spans="1:18" x14ac:dyDescent="0.25">
      <c r="A118" s="18">
        <v>44118</v>
      </c>
      <c r="B118">
        <v>345.32217400000002</v>
      </c>
      <c r="C118">
        <v>347.92999300000002</v>
      </c>
      <c r="D118">
        <v>10.027991</v>
      </c>
      <c r="F118" s="19">
        <f t="shared" si="7"/>
        <v>0.43888456297506662</v>
      </c>
      <c r="G118" s="19">
        <f t="shared" si="8"/>
        <v>0.39216547608967267</v>
      </c>
      <c r="H118" s="19">
        <f t="shared" si="9"/>
        <v>0.23497973636336322</v>
      </c>
      <c r="I118" s="19">
        <f t="shared" si="10"/>
        <v>9.7541396119490198E-2</v>
      </c>
      <c r="J118" s="20">
        <v>-0.125</v>
      </c>
      <c r="K118" s="18">
        <f t="shared" si="11"/>
        <v>44118</v>
      </c>
      <c r="L118" s="21">
        <f t="shared" si="12"/>
        <v>143888.45629750667</v>
      </c>
      <c r="M118" s="21">
        <f t="shared" si="12"/>
        <v>139216.54760896726</v>
      </c>
      <c r="N118" s="21">
        <f t="shared" si="12"/>
        <v>123497.97363633632</v>
      </c>
      <c r="O118" s="21">
        <f t="shared" si="12"/>
        <v>109754.13961194902</v>
      </c>
      <c r="P118" s="21">
        <f t="shared" si="12"/>
        <v>87500</v>
      </c>
      <c r="R118" s="17"/>
    </row>
    <row r="119" spans="1:18" x14ac:dyDescent="0.25">
      <c r="A119" s="18">
        <v>44117</v>
      </c>
      <c r="B119">
        <v>347.50570699999997</v>
      </c>
      <c r="C119">
        <v>350.13000499999998</v>
      </c>
      <c r="D119">
        <v>10.067278999999999</v>
      </c>
      <c r="F119" s="19">
        <f t="shared" si="7"/>
        <v>0.4479828837983526</v>
      </c>
      <c r="G119" s="19">
        <f t="shared" si="8"/>
        <v>0.40096834107689139</v>
      </c>
      <c r="H119" s="19">
        <f t="shared" si="9"/>
        <v>0.23981818145991785</v>
      </c>
      <c r="I119" s="19">
        <f t="shared" si="10"/>
        <v>9.7541396119490198E-2</v>
      </c>
      <c r="J119" s="20">
        <v>-0.125</v>
      </c>
      <c r="K119" s="18">
        <f t="shared" si="11"/>
        <v>44117</v>
      </c>
      <c r="L119" s="21">
        <f t="shared" si="12"/>
        <v>144798.28837983526</v>
      </c>
      <c r="M119" s="21">
        <f t="shared" si="12"/>
        <v>140096.83410768915</v>
      </c>
      <c r="N119" s="21">
        <f t="shared" si="12"/>
        <v>123981.81814599178</v>
      </c>
      <c r="O119" s="21">
        <f t="shared" si="12"/>
        <v>109754.13961194902</v>
      </c>
      <c r="P119" s="21">
        <f t="shared" si="12"/>
        <v>87500</v>
      </c>
      <c r="R119" s="17"/>
    </row>
    <row r="120" spans="1:18" x14ac:dyDescent="0.25">
      <c r="A120" s="18">
        <v>44116</v>
      </c>
      <c r="B120">
        <v>349.78845200000001</v>
      </c>
      <c r="C120">
        <v>352.42999300000002</v>
      </c>
      <c r="D120">
        <v>10.086923000000001</v>
      </c>
      <c r="F120" s="19">
        <f t="shared" si="7"/>
        <v>0.4574946000709037</v>
      </c>
      <c r="G120" s="19">
        <f t="shared" si="8"/>
        <v>0.41017123807755484</v>
      </c>
      <c r="H120" s="19">
        <f t="shared" si="9"/>
        <v>0.24223740400819516</v>
      </c>
      <c r="I120" s="19">
        <f t="shared" si="10"/>
        <v>9.7541396119490198E-2</v>
      </c>
      <c r="J120" s="20">
        <v>-0.125</v>
      </c>
      <c r="K120" s="18">
        <f t="shared" si="11"/>
        <v>44116</v>
      </c>
      <c r="L120" s="21">
        <f t="shared" si="12"/>
        <v>145749.46000709038</v>
      </c>
      <c r="M120" s="21">
        <f t="shared" si="12"/>
        <v>141017.12380775547</v>
      </c>
      <c r="N120" s="21">
        <f t="shared" si="12"/>
        <v>124223.74040081952</v>
      </c>
      <c r="O120" s="21">
        <f t="shared" si="12"/>
        <v>109754.13961194902</v>
      </c>
      <c r="P120" s="21">
        <f t="shared" si="12"/>
        <v>87500</v>
      </c>
      <c r="R120" s="17"/>
    </row>
    <row r="121" spans="1:18" x14ac:dyDescent="0.25">
      <c r="A121" s="18">
        <v>44113</v>
      </c>
      <c r="B121">
        <v>344.25027499999999</v>
      </c>
      <c r="C121">
        <v>346.85000600000001</v>
      </c>
      <c r="D121">
        <v>9.9985269999999993</v>
      </c>
      <c r="F121" s="19">
        <f t="shared" si="7"/>
        <v>0.43441818623967499</v>
      </c>
      <c r="G121" s="19">
        <f t="shared" si="8"/>
        <v>0.3878441452292265</v>
      </c>
      <c r="H121" s="19">
        <f t="shared" si="9"/>
        <v>0.231351148847458</v>
      </c>
      <c r="I121" s="19">
        <f t="shared" si="10"/>
        <v>9.7541396119490198E-2</v>
      </c>
      <c r="J121" s="20">
        <v>-0.125</v>
      </c>
      <c r="K121" s="18">
        <f t="shared" si="11"/>
        <v>44113</v>
      </c>
      <c r="L121" s="21">
        <f t="shared" si="12"/>
        <v>143441.8186239675</v>
      </c>
      <c r="M121" s="21">
        <f t="shared" si="12"/>
        <v>138784.41452292266</v>
      </c>
      <c r="N121" s="21">
        <f t="shared" si="12"/>
        <v>123135.1148847458</v>
      </c>
      <c r="O121" s="21">
        <f t="shared" si="12"/>
        <v>109754.13961194902</v>
      </c>
      <c r="P121" s="21">
        <f t="shared" si="12"/>
        <v>87500</v>
      </c>
      <c r="R121" s="17"/>
    </row>
    <row r="122" spans="1:18" x14ac:dyDescent="0.25">
      <c r="A122" s="18">
        <v>44112</v>
      </c>
      <c r="B122">
        <v>341.20327800000001</v>
      </c>
      <c r="C122">
        <v>343.77999899999998</v>
      </c>
      <c r="D122">
        <v>9.9494179999999997</v>
      </c>
      <c r="F122" s="19">
        <f t="shared" si="7"/>
        <v>0.42172199330208704</v>
      </c>
      <c r="G122" s="19">
        <f t="shared" si="8"/>
        <v>0.37556018626408605</v>
      </c>
      <c r="H122" s="19">
        <f t="shared" si="9"/>
        <v>0.22530321563002009</v>
      </c>
      <c r="I122" s="19">
        <f t="shared" si="10"/>
        <v>9.7541396119490198E-2</v>
      </c>
      <c r="J122" s="20">
        <v>-0.125</v>
      </c>
      <c r="K122" s="18">
        <f t="shared" si="11"/>
        <v>44112</v>
      </c>
      <c r="L122" s="21">
        <f t="shared" si="12"/>
        <v>142172.19933020871</v>
      </c>
      <c r="M122" s="21">
        <f t="shared" si="12"/>
        <v>137556.01862640859</v>
      </c>
      <c r="N122" s="21">
        <f t="shared" si="12"/>
        <v>122530.32156300201</v>
      </c>
      <c r="O122" s="21">
        <f t="shared" si="12"/>
        <v>109754.13961194902</v>
      </c>
      <c r="P122" s="21">
        <f t="shared" si="12"/>
        <v>87500</v>
      </c>
      <c r="R122" s="17"/>
    </row>
    <row r="123" spans="1:18" x14ac:dyDescent="0.25">
      <c r="A123" s="18">
        <v>44111</v>
      </c>
      <c r="B123">
        <v>338.20593300000002</v>
      </c>
      <c r="C123">
        <v>340.76001000000002</v>
      </c>
      <c r="D123">
        <v>9.9101309999999998</v>
      </c>
      <c r="F123" s="19">
        <f t="shared" si="7"/>
        <v>0.4092326897614158</v>
      </c>
      <c r="G123" s="19">
        <f t="shared" si="8"/>
        <v>0.36347636334408118</v>
      </c>
      <c r="H123" s="19">
        <f t="shared" si="9"/>
        <v>0.22046489368672084</v>
      </c>
      <c r="I123" s="19">
        <f t="shared" si="10"/>
        <v>9.7541396119490198E-2</v>
      </c>
      <c r="J123" s="20">
        <v>-0.125</v>
      </c>
      <c r="K123" s="18">
        <f t="shared" si="11"/>
        <v>44111</v>
      </c>
      <c r="L123" s="21">
        <f t="shared" si="12"/>
        <v>140923.26897614158</v>
      </c>
      <c r="M123" s="21">
        <f t="shared" si="12"/>
        <v>136347.6363344081</v>
      </c>
      <c r="N123" s="21">
        <f t="shared" si="12"/>
        <v>122046.48936867209</v>
      </c>
      <c r="O123" s="21">
        <f t="shared" si="12"/>
        <v>109754.13961194902</v>
      </c>
      <c r="P123" s="21">
        <f t="shared" si="12"/>
        <v>87500</v>
      </c>
      <c r="R123" s="17"/>
    </row>
    <row r="124" spans="1:18" x14ac:dyDescent="0.25">
      <c r="A124" s="18">
        <v>44110</v>
      </c>
      <c r="B124">
        <v>332.41961700000002</v>
      </c>
      <c r="C124">
        <v>334.92999300000002</v>
      </c>
      <c r="D124">
        <v>9.8512000000000004</v>
      </c>
      <c r="F124" s="19">
        <f t="shared" si="7"/>
        <v>0.3851223331270468</v>
      </c>
      <c r="G124" s="19">
        <f t="shared" si="8"/>
        <v>0.3401488303469018</v>
      </c>
      <c r="H124" s="19">
        <f t="shared" si="9"/>
        <v>0.21320734919514428</v>
      </c>
      <c r="I124" s="19">
        <f t="shared" si="10"/>
        <v>9.7541396119490198E-2</v>
      </c>
      <c r="J124" s="20">
        <v>-0.125</v>
      </c>
      <c r="K124" s="18">
        <f t="shared" si="11"/>
        <v>44110</v>
      </c>
      <c r="L124" s="21">
        <f t="shared" si="12"/>
        <v>138512.23331270469</v>
      </c>
      <c r="M124" s="21">
        <f t="shared" si="12"/>
        <v>134014.88303469017</v>
      </c>
      <c r="N124" s="21">
        <f t="shared" si="12"/>
        <v>121320.73491951443</v>
      </c>
      <c r="O124" s="21">
        <f t="shared" si="12"/>
        <v>109754.13961194902</v>
      </c>
      <c r="P124" s="21">
        <f t="shared" si="12"/>
        <v>87500</v>
      </c>
      <c r="R124" s="17"/>
    </row>
    <row r="125" spans="1:18" x14ac:dyDescent="0.25">
      <c r="A125" s="18">
        <v>44109</v>
      </c>
      <c r="B125">
        <v>337.21340900000001</v>
      </c>
      <c r="C125">
        <v>339.76001000000002</v>
      </c>
      <c r="D125">
        <v>9.900309</v>
      </c>
      <c r="F125" s="19">
        <f t="shared" si="7"/>
        <v>0.40509705188609568</v>
      </c>
      <c r="G125" s="19">
        <f t="shared" si="8"/>
        <v>0.35947508290232943</v>
      </c>
      <c r="H125" s="19">
        <f t="shared" si="9"/>
        <v>0.21925528241258219</v>
      </c>
      <c r="I125" s="19">
        <f t="shared" si="10"/>
        <v>9.7541396119490198E-2</v>
      </c>
      <c r="J125" s="20">
        <v>-0.125</v>
      </c>
      <c r="K125" s="18">
        <f t="shared" si="11"/>
        <v>44109</v>
      </c>
      <c r="L125" s="21">
        <f t="shared" si="12"/>
        <v>140509.70518860957</v>
      </c>
      <c r="M125" s="21">
        <f t="shared" si="12"/>
        <v>135947.50829023295</v>
      </c>
      <c r="N125" s="21">
        <f t="shared" si="12"/>
        <v>121925.52824125822</v>
      </c>
      <c r="O125" s="21">
        <f t="shared" si="12"/>
        <v>109754.13961194902</v>
      </c>
      <c r="P125" s="21">
        <f t="shared" si="12"/>
        <v>87500</v>
      </c>
      <c r="R125" s="17"/>
    </row>
    <row r="126" spans="1:18" x14ac:dyDescent="0.25">
      <c r="A126" s="18">
        <v>44106</v>
      </c>
      <c r="B126">
        <v>331.33779900000002</v>
      </c>
      <c r="C126">
        <v>333.83999599999999</v>
      </c>
      <c r="D126">
        <v>9.8512000000000004</v>
      </c>
      <c r="F126" s="19">
        <f t="shared" si="7"/>
        <v>0.38061462601366425</v>
      </c>
      <c r="G126" s="19">
        <f t="shared" si="8"/>
        <v>0.33578744666923366</v>
      </c>
      <c r="H126" s="19">
        <f t="shared" si="9"/>
        <v>0.21320734919514428</v>
      </c>
      <c r="I126" s="19">
        <f t="shared" si="10"/>
        <v>9.7541396119490198E-2</v>
      </c>
      <c r="J126" s="20">
        <v>-0.125</v>
      </c>
      <c r="K126" s="18">
        <f t="shared" si="11"/>
        <v>44106</v>
      </c>
      <c r="L126" s="21">
        <f t="shared" si="12"/>
        <v>138061.46260136642</v>
      </c>
      <c r="M126" s="21">
        <f t="shared" si="12"/>
        <v>133578.74466692336</v>
      </c>
      <c r="N126" s="21">
        <f t="shared" si="12"/>
        <v>121320.73491951443</v>
      </c>
      <c r="O126" s="21">
        <f t="shared" si="12"/>
        <v>109754.13961194902</v>
      </c>
      <c r="P126" s="21">
        <f t="shared" si="12"/>
        <v>87500</v>
      </c>
      <c r="R126" s="17"/>
    </row>
    <row r="127" spans="1:18" x14ac:dyDescent="0.25">
      <c r="A127" s="18">
        <v>44105</v>
      </c>
      <c r="B127">
        <v>334.51379400000002</v>
      </c>
      <c r="C127">
        <v>337.040009</v>
      </c>
      <c r="D127">
        <v>9.8806659999999997</v>
      </c>
      <c r="F127" s="19">
        <f t="shared" si="7"/>
        <v>0.39384832637136546</v>
      </c>
      <c r="G127" s="19">
        <f t="shared" si="8"/>
        <v>0.34859159609948454</v>
      </c>
      <c r="H127" s="19">
        <f t="shared" si="9"/>
        <v>0.21683618301756025</v>
      </c>
      <c r="I127" s="19">
        <f t="shared" si="10"/>
        <v>9.7541396119490198E-2</v>
      </c>
      <c r="J127" s="20">
        <v>-0.125</v>
      </c>
      <c r="K127" s="18">
        <f t="shared" si="11"/>
        <v>44105</v>
      </c>
      <c r="L127" s="21">
        <f t="shared" si="12"/>
        <v>139384.83263713654</v>
      </c>
      <c r="M127" s="21">
        <f t="shared" si="12"/>
        <v>134859.15960994846</v>
      </c>
      <c r="N127" s="21">
        <f t="shared" si="12"/>
        <v>121683.61830175603</v>
      </c>
      <c r="O127" s="21">
        <f t="shared" si="12"/>
        <v>109754.13961194902</v>
      </c>
      <c r="P127" s="21">
        <f t="shared" si="12"/>
        <v>87500</v>
      </c>
      <c r="R127" s="17"/>
    </row>
    <row r="128" spans="1:18" x14ac:dyDescent="0.25">
      <c r="A128" s="18">
        <v>44104</v>
      </c>
      <c r="B128">
        <v>332.37994400000002</v>
      </c>
      <c r="C128">
        <v>334.89001500000001</v>
      </c>
      <c r="D128">
        <v>9.8512000000000004</v>
      </c>
      <c r="F128" s="19">
        <f t="shared" si="7"/>
        <v>0.38495702411544852</v>
      </c>
      <c r="G128" s="19">
        <f>C128/$C$569-1</f>
        <v>0.3399888671574014</v>
      </c>
      <c r="H128" s="19">
        <f>D128/$D$569-1</f>
        <v>0.21320734919514428</v>
      </c>
      <c r="I128" s="19">
        <f t="shared" si="10"/>
        <v>9.7541396119490198E-2</v>
      </c>
      <c r="J128" s="20">
        <v>-0.125</v>
      </c>
      <c r="K128" s="18">
        <f t="shared" si="11"/>
        <v>44104</v>
      </c>
      <c r="L128" s="21">
        <f t="shared" si="12"/>
        <v>138495.70241154486</v>
      </c>
      <c r="M128" s="21">
        <f t="shared" si="12"/>
        <v>133998.88671574014</v>
      </c>
      <c r="N128" s="21">
        <f t="shared" si="12"/>
        <v>121320.73491951443</v>
      </c>
      <c r="O128" s="21">
        <f t="shared" si="12"/>
        <v>109754.13961194902</v>
      </c>
      <c r="P128" s="21">
        <f t="shared" si="12"/>
        <v>87500</v>
      </c>
    </row>
    <row r="129" spans="1:16" x14ac:dyDescent="0.25">
      <c r="A129" s="18">
        <v>44103</v>
      </c>
      <c r="B129">
        <v>329.878784</v>
      </c>
      <c r="C129">
        <v>332.36999500000002</v>
      </c>
      <c r="D129">
        <v>9.8217350000000003</v>
      </c>
      <c r="F129" s="19">
        <f t="shared" si="7"/>
        <v>0.37453521866970041</v>
      </c>
      <c r="G129" s="19">
        <f t="shared" ref="G129:G192" si="13">C129/$C$569-1</f>
        <v>0.32990556041857855</v>
      </c>
      <c r="H129" s="19">
        <f t="shared" ref="H129:H192" si="14">D129/$D$569-1</f>
        <v>0.20957863852598368</v>
      </c>
      <c r="I129" s="19">
        <f t="shared" si="10"/>
        <v>9.7541396119490198E-2</v>
      </c>
      <c r="J129" s="20">
        <v>-0.125</v>
      </c>
      <c r="K129" s="18">
        <f t="shared" si="11"/>
        <v>44103</v>
      </c>
      <c r="L129" s="21">
        <f t="shared" si="12"/>
        <v>137453.52186697006</v>
      </c>
      <c r="M129" s="21">
        <f t="shared" si="12"/>
        <v>132990.55604185787</v>
      </c>
      <c r="N129" s="21">
        <f t="shared" si="12"/>
        <v>120957.86385259837</v>
      </c>
      <c r="O129" s="21">
        <f t="shared" si="12"/>
        <v>109754.13961194902</v>
      </c>
      <c r="P129" s="21">
        <f t="shared" si="12"/>
        <v>87500</v>
      </c>
    </row>
    <row r="130" spans="1:16" x14ac:dyDescent="0.25">
      <c r="A130" s="18">
        <v>44102</v>
      </c>
      <c r="B130">
        <v>331.685181</v>
      </c>
      <c r="C130">
        <v>334.19000199999999</v>
      </c>
      <c r="D130">
        <v>9.8413789999999999</v>
      </c>
      <c r="F130" s="19">
        <f t="shared" si="7"/>
        <v>0.38206209343652175</v>
      </c>
      <c r="G130" s="19">
        <f t="shared" si="13"/>
        <v>0.33718791883152943</v>
      </c>
      <c r="H130" s="19">
        <f t="shared" si="14"/>
        <v>0.211997861074261</v>
      </c>
      <c r="I130" s="19">
        <f t="shared" si="10"/>
        <v>9.7541396119490198E-2</v>
      </c>
      <c r="J130" s="20">
        <v>-0.125</v>
      </c>
      <c r="K130" s="18">
        <f t="shared" si="11"/>
        <v>44102</v>
      </c>
      <c r="L130" s="21">
        <f t="shared" si="12"/>
        <v>138206.20934365218</v>
      </c>
      <c r="M130" s="21">
        <f t="shared" si="12"/>
        <v>133718.79188315294</v>
      </c>
      <c r="N130" s="21">
        <f t="shared" si="12"/>
        <v>121199.7861074261</v>
      </c>
      <c r="O130" s="21">
        <f t="shared" si="12"/>
        <v>109754.13961194902</v>
      </c>
      <c r="P130" s="21">
        <f t="shared" si="12"/>
        <v>87500</v>
      </c>
    </row>
    <row r="131" spans="1:16" x14ac:dyDescent="0.25">
      <c r="A131" s="18">
        <v>44099</v>
      </c>
      <c r="B131">
        <v>326.26608299999998</v>
      </c>
      <c r="C131">
        <v>328.73001099999999</v>
      </c>
      <c r="D131">
        <v>9.7529830000000004</v>
      </c>
      <c r="F131" s="19">
        <f t="shared" ref="F131:F195" si="15">B131/$B$569-1</f>
        <v>0.35948185664741517</v>
      </c>
      <c r="G131" s="19">
        <f t="shared" si="13"/>
        <v>0.31534096363108977</v>
      </c>
      <c r="H131" s="19">
        <f t="shared" si="14"/>
        <v>0.20111160591352384</v>
      </c>
      <c r="I131" s="19">
        <f t="shared" ref="I131:I194" si="16">IF((1+H131)*0.874-1&gt;I132,(1+H131)*0.875-1,I132)</f>
        <v>9.7541396119490198E-2</v>
      </c>
      <c r="J131" s="20">
        <v>-0.125</v>
      </c>
      <c r="K131" s="18">
        <f t="shared" ref="K131:K194" si="17">A131</f>
        <v>44099</v>
      </c>
      <c r="L131" s="21">
        <f t="shared" si="12"/>
        <v>135948.18566474153</v>
      </c>
      <c r="M131" s="21">
        <f t="shared" si="12"/>
        <v>131534.09636310898</v>
      </c>
      <c r="N131" s="21">
        <f t="shared" si="12"/>
        <v>120111.16059135238</v>
      </c>
      <c r="O131" s="21">
        <f t="shared" si="12"/>
        <v>109754.13961194902</v>
      </c>
      <c r="P131" s="21">
        <f t="shared" si="12"/>
        <v>87500</v>
      </c>
    </row>
    <row r="132" spans="1:16" x14ac:dyDescent="0.25">
      <c r="A132" s="18">
        <v>44098</v>
      </c>
      <c r="B132">
        <v>321.075287</v>
      </c>
      <c r="C132">
        <v>323.5</v>
      </c>
      <c r="D132">
        <v>9.703875</v>
      </c>
      <c r="F132" s="19">
        <f t="shared" si="15"/>
        <v>0.33785290607225549</v>
      </c>
      <c r="G132" s="19">
        <f t="shared" si="13"/>
        <v>0.29441422290664399</v>
      </c>
      <c r="H132" s="19">
        <f t="shared" si="14"/>
        <v>0.1950637958493413</v>
      </c>
      <c r="I132" s="19">
        <f t="shared" si="16"/>
        <v>9.7541396119490198E-2</v>
      </c>
      <c r="J132" s="20">
        <v>-0.125</v>
      </c>
      <c r="K132" s="18">
        <f t="shared" si="17"/>
        <v>44098</v>
      </c>
      <c r="L132" s="21">
        <f t="shared" si="12"/>
        <v>133785.29060722556</v>
      </c>
      <c r="M132" s="21">
        <f t="shared" si="12"/>
        <v>129441.4222906644</v>
      </c>
      <c r="N132" s="21">
        <f t="shared" si="12"/>
        <v>119506.37958493413</v>
      </c>
      <c r="O132" s="21">
        <f t="shared" si="12"/>
        <v>109754.13961194902</v>
      </c>
      <c r="P132" s="21">
        <f t="shared" si="12"/>
        <v>87500</v>
      </c>
    </row>
    <row r="133" spans="1:16" x14ac:dyDescent="0.25">
      <c r="A133" s="18">
        <v>44097</v>
      </c>
      <c r="B133">
        <v>320.22174100000001</v>
      </c>
      <c r="C133">
        <v>322.64001500000001</v>
      </c>
      <c r="D133">
        <v>9.7136960000000006</v>
      </c>
      <c r="F133" s="19">
        <f t="shared" si="15"/>
        <v>0.33429636016915598</v>
      </c>
      <c r="G133" s="19">
        <f t="shared" si="13"/>
        <v>0.29097318174594422</v>
      </c>
      <c r="H133" s="19">
        <f t="shared" si="14"/>
        <v>0.19627328397022459</v>
      </c>
      <c r="I133" s="19">
        <f t="shared" si="16"/>
        <v>9.7541396119490198E-2</v>
      </c>
      <c r="J133" s="20">
        <v>-0.125</v>
      </c>
      <c r="K133" s="18">
        <f t="shared" si="17"/>
        <v>44097</v>
      </c>
      <c r="L133" s="21">
        <f t="shared" si="12"/>
        <v>133429.63601691561</v>
      </c>
      <c r="M133" s="21">
        <f t="shared" si="12"/>
        <v>129097.31817459442</v>
      </c>
      <c r="N133" s="21">
        <f t="shared" si="12"/>
        <v>119627.32839702246</v>
      </c>
      <c r="O133" s="21">
        <f t="shared" si="12"/>
        <v>109754.13961194902</v>
      </c>
      <c r="P133" s="21">
        <f t="shared" si="12"/>
        <v>87500</v>
      </c>
    </row>
    <row r="134" spans="1:16" x14ac:dyDescent="0.25">
      <c r="A134" s="18">
        <v>44096</v>
      </c>
      <c r="B134">
        <v>327.82431000000003</v>
      </c>
      <c r="C134">
        <v>330.29998799999998</v>
      </c>
      <c r="D134">
        <v>9.7922700000000003</v>
      </c>
      <c r="F134" s="19">
        <f t="shared" si="15"/>
        <v>0.36597465944064389</v>
      </c>
      <c r="G134" s="19">
        <f t="shared" si="13"/>
        <v>0.32162288189518939</v>
      </c>
      <c r="H134" s="19">
        <f t="shared" si="14"/>
        <v>0.20594992785682309</v>
      </c>
      <c r="I134" s="19">
        <f t="shared" si="16"/>
        <v>9.7541396119490198E-2</v>
      </c>
      <c r="J134" s="20">
        <v>-0.125</v>
      </c>
      <c r="K134" s="18">
        <f t="shared" si="17"/>
        <v>44096</v>
      </c>
      <c r="L134" s="21">
        <f t="shared" si="12"/>
        <v>136597.4659440644</v>
      </c>
      <c r="M134" s="21">
        <f t="shared" si="12"/>
        <v>132162.28818951893</v>
      </c>
      <c r="N134" s="21">
        <f t="shared" si="12"/>
        <v>120594.99278568231</v>
      </c>
      <c r="O134" s="21">
        <f t="shared" si="12"/>
        <v>109754.13961194902</v>
      </c>
      <c r="P134" s="21">
        <f t="shared" si="12"/>
        <v>87500</v>
      </c>
    </row>
    <row r="135" spans="1:16" x14ac:dyDescent="0.25">
      <c r="A135" s="18">
        <v>44095</v>
      </c>
      <c r="B135">
        <v>324.51928700000002</v>
      </c>
      <c r="C135">
        <v>326.97000100000002</v>
      </c>
      <c r="D135">
        <v>9.7333390000000009</v>
      </c>
      <c r="F135" s="19">
        <f t="shared" si="15"/>
        <v>0.35220332665916554</v>
      </c>
      <c r="G135" s="19">
        <f t="shared" si="13"/>
        <v>0.30829867004080258</v>
      </c>
      <c r="H135" s="19">
        <f t="shared" si="14"/>
        <v>0.19869238336524653</v>
      </c>
      <c r="I135" s="19">
        <f t="shared" si="16"/>
        <v>9.7541396119490198E-2</v>
      </c>
      <c r="J135" s="20">
        <v>-0.125</v>
      </c>
      <c r="K135" s="18">
        <f t="shared" si="17"/>
        <v>44095</v>
      </c>
      <c r="L135" s="21">
        <f t="shared" si="12"/>
        <v>135220.33266591656</v>
      </c>
      <c r="M135" s="21">
        <f t="shared" si="12"/>
        <v>130829.86700408025</v>
      </c>
      <c r="N135" s="21">
        <f t="shared" si="12"/>
        <v>119869.23833652465</v>
      </c>
      <c r="O135" s="21">
        <f t="shared" si="12"/>
        <v>109754.13961194902</v>
      </c>
      <c r="P135" s="21">
        <f t="shared" si="12"/>
        <v>87500</v>
      </c>
    </row>
    <row r="136" spans="1:16" x14ac:dyDescent="0.25">
      <c r="A136" s="18">
        <v>44092</v>
      </c>
      <c r="B136">
        <v>328.17169200000001</v>
      </c>
      <c r="C136">
        <v>330.64999399999999</v>
      </c>
      <c r="D136">
        <v>9.8119130000000006</v>
      </c>
      <c r="F136" s="19">
        <f t="shared" si="15"/>
        <v>0.36742212686350162</v>
      </c>
      <c r="G136" s="19">
        <f t="shared" si="13"/>
        <v>0.32302335405748517</v>
      </c>
      <c r="H136" s="19">
        <f t="shared" si="14"/>
        <v>0.20836902725184503</v>
      </c>
      <c r="I136" s="19">
        <f t="shared" si="16"/>
        <v>9.7541396119490198E-2</v>
      </c>
      <c r="J136" s="20">
        <v>-0.125</v>
      </c>
      <c r="K136" s="18">
        <f t="shared" si="17"/>
        <v>44092</v>
      </c>
      <c r="L136" s="21">
        <f t="shared" si="12"/>
        <v>136742.21268635016</v>
      </c>
      <c r="M136" s="21">
        <f t="shared" si="12"/>
        <v>132302.33540574851</v>
      </c>
      <c r="N136" s="21">
        <f t="shared" si="12"/>
        <v>120836.9027251845</v>
      </c>
      <c r="O136" s="21">
        <f t="shared" si="12"/>
        <v>109754.13961194902</v>
      </c>
      <c r="P136" s="21">
        <f t="shared" si="12"/>
        <v>87500</v>
      </c>
    </row>
    <row r="137" spans="1:16" x14ac:dyDescent="0.25">
      <c r="A137" s="18">
        <v>44091</v>
      </c>
      <c r="B137">
        <v>331.99383499999999</v>
      </c>
      <c r="C137">
        <v>335.83999599999999</v>
      </c>
      <c r="D137">
        <v>9.8806659999999997</v>
      </c>
      <c r="F137" s="19">
        <f t="shared" si="15"/>
        <v>0.38334818946318627</v>
      </c>
      <c r="G137" s="19">
        <f t="shared" si="13"/>
        <v>0.34379000755273692</v>
      </c>
      <c r="H137" s="19">
        <f t="shared" si="14"/>
        <v>0.21683618301756025</v>
      </c>
      <c r="I137" s="19">
        <f t="shared" si="16"/>
        <v>9.7541396119490198E-2</v>
      </c>
      <c r="J137" s="20">
        <v>-0.125</v>
      </c>
      <c r="K137" s="18">
        <f t="shared" si="17"/>
        <v>44091</v>
      </c>
      <c r="L137" s="21">
        <f t="shared" si="12"/>
        <v>138334.81894631861</v>
      </c>
      <c r="M137" s="21">
        <f t="shared" si="12"/>
        <v>134379.00075527368</v>
      </c>
      <c r="N137" s="21">
        <f t="shared" si="12"/>
        <v>121683.61830175603</v>
      </c>
      <c r="O137" s="21">
        <f t="shared" si="12"/>
        <v>109754.13961194902</v>
      </c>
      <c r="P137" s="21">
        <f t="shared" si="12"/>
        <v>87500</v>
      </c>
    </row>
    <row r="138" spans="1:16" x14ac:dyDescent="0.25">
      <c r="A138" s="18">
        <v>44090</v>
      </c>
      <c r="B138">
        <v>334.93969700000002</v>
      </c>
      <c r="C138">
        <v>338.82000699999998</v>
      </c>
      <c r="D138">
        <v>9.9395959999999999</v>
      </c>
      <c r="F138" s="19">
        <f t="shared" si="15"/>
        <v>0.39562297421666948</v>
      </c>
      <c r="G138" s="19">
        <f t="shared" si="13"/>
        <v>0.35571386728324161</v>
      </c>
      <c r="H138" s="19">
        <f t="shared" si="14"/>
        <v>0.22409360435588144</v>
      </c>
      <c r="I138" s="19">
        <f t="shared" si="16"/>
        <v>9.7541396119490198E-2</v>
      </c>
      <c r="J138" s="20">
        <v>-0.125</v>
      </c>
      <c r="K138" s="18">
        <f t="shared" si="17"/>
        <v>44090</v>
      </c>
      <c r="L138" s="21">
        <f t="shared" si="12"/>
        <v>139562.29742166694</v>
      </c>
      <c r="M138" s="21">
        <f t="shared" si="12"/>
        <v>135571.38672832417</v>
      </c>
      <c r="N138" s="21">
        <f t="shared" si="12"/>
        <v>122409.36043558814</v>
      </c>
      <c r="O138" s="21">
        <f t="shared" si="12"/>
        <v>109754.13961194902</v>
      </c>
      <c r="P138" s="21">
        <f t="shared" si="12"/>
        <v>87500</v>
      </c>
    </row>
    <row r="139" spans="1:16" x14ac:dyDescent="0.25">
      <c r="A139" s="18">
        <v>44089</v>
      </c>
      <c r="B139">
        <v>336.27426100000002</v>
      </c>
      <c r="C139">
        <v>340.17001299999998</v>
      </c>
      <c r="D139">
        <v>9.9592399999999994</v>
      </c>
      <c r="F139" s="19">
        <f t="shared" si="15"/>
        <v>0.40118382052914003</v>
      </c>
      <c r="G139" s="19">
        <f t="shared" si="13"/>
        <v>0.36111561988728891</v>
      </c>
      <c r="H139" s="19">
        <f t="shared" si="14"/>
        <v>0.22651282690415875</v>
      </c>
      <c r="I139" s="19">
        <f t="shared" si="16"/>
        <v>9.7541396119490198E-2</v>
      </c>
      <c r="J139" s="20">
        <v>-0.125</v>
      </c>
      <c r="K139" s="18">
        <f t="shared" si="17"/>
        <v>44089</v>
      </c>
      <c r="L139" s="21">
        <f t="shared" si="12"/>
        <v>140118.38205291401</v>
      </c>
      <c r="M139" s="21">
        <f t="shared" si="12"/>
        <v>136111.56198872888</v>
      </c>
      <c r="N139" s="21">
        <f t="shared" si="12"/>
        <v>122651.28269041587</v>
      </c>
      <c r="O139" s="21">
        <f t="shared" si="12"/>
        <v>109754.13961194902</v>
      </c>
      <c r="P139" s="21">
        <f t="shared" si="12"/>
        <v>87500</v>
      </c>
    </row>
    <row r="140" spans="1:16" x14ac:dyDescent="0.25">
      <c r="A140" s="18">
        <v>44088</v>
      </c>
      <c r="B140">
        <v>334.58380099999999</v>
      </c>
      <c r="C140">
        <v>338.459991</v>
      </c>
      <c r="D140">
        <v>9.9297730000000008</v>
      </c>
      <c r="F140" s="19">
        <f t="shared" si="15"/>
        <v>0.39414003075406812</v>
      </c>
      <c r="G140" s="19">
        <f t="shared" si="13"/>
        <v>0.35427334230372387</v>
      </c>
      <c r="H140" s="19">
        <f t="shared" si="14"/>
        <v>0.22288386992848763</v>
      </c>
      <c r="I140" s="19">
        <f t="shared" si="16"/>
        <v>9.7541396119490198E-2</v>
      </c>
      <c r="J140" s="20">
        <v>-0.125</v>
      </c>
      <c r="K140" s="18">
        <f t="shared" si="17"/>
        <v>44088</v>
      </c>
      <c r="L140" s="21">
        <f t="shared" si="12"/>
        <v>139414.0030754068</v>
      </c>
      <c r="M140" s="21">
        <f t="shared" si="12"/>
        <v>135427.33423037239</v>
      </c>
      <c r="N140" s="21">
        <f t="shared" si="12"/>
        <v>122288.38699284877</v>
      </c>
      <c r="O140" s="21">
        <f t="shared" si="12"/>
        <v>109754.13961194902</v>
      </c>
      <c r="P140" s="21">
        <f t="shared" si="12"/>
        <v>87500</v>
      </c>
    </row>
    <row r="141" spans="1:16" x14ac:dyDescent="0.25">
      <c r="A141" s="18">
        <v>44085</v>
      </c>
      <c r="B141">
        <v>330.23419200000001</v>
      </c>
      <c r="C141">
        <v>334.05999800000001</v>
      </c>
      <c r="D141">
        <v>9.8413789999999999</v>
      </c>
      <c r="F141" s="19">
        <f t="shared" si="15"/>
        <v>0.37601612873937329</v>
      </c>
      <c r="G141" s="19">
        <f t="shared" si="13"/>
        <v>0.33666773636898006</v>
      </c>
      <c r="H141" s="19">
        <f t="shared" si="14"/>
        <v>0.211997861074261</v>
      </c>
      <c r="I141" s="19">
        <f t="shared" si="16"/>
        <v>9.7541396119490198E-2</v>
      </c>
      <c r="J141" s="20">
        <v>-0.125</v>
      </c>
      <c r="K141" s="18">
        <f t="shared" si="17"/>
        <v>44085</v>
      </c>
      <c r="L141" s="21">
        <f t="shared" si="12"/>
        <v>137601.61287393732</v>
      </c>
      <c r="M141" s="21">
        <f t="shared" si="12"/>
        <v>133666.773636898</v>
      </c>
      <c r="N141" s="21">
        <f t="shared" si="12"/>
        <v>121199.7861074261</v>
      </c>
      <c r="O141" s="21">
        <f t="shared" si="12"/>
        <v>109754.13961194902</v>
      </c>
      <c r="P141" s="21">
        <f t="shared" si="12"/>
        <v>87500</v>
      </c>
    </row>
    <row r="142" spans="1:16" x14ac:dyDescent="0.25">
      <c r="A142" s="18">
        <v>44084</v>
      </c>
      <c r="B142">
        <v>330.06616200000002</v>
      </c>
      <c r="C142">
        <v>333.89001500000001</v>
      </c>
      <c r="D142">
        <v>9.8610220000000002</v>
      </c>
      <c r="F142" s="19">
        <f t="shared" si="15"/>
        <v>0.37531598321927495</v>
      </c>
      <c r="G142" s="19">
        <f t="shared" si="13"/>
        <v>0.33598758671564966</v>
      </c>
      <c r="H142" s="19">
        <f t="shared" si="14"/>
        <v>0.21441696046928294</v>
      </c>
      <c r="I142" s="19">
        <f t="shared" si="16"/>
        <v>9.7541396119490198E-2</v>
      </c>
      <c r="J142" s="20">
        <v>-0.125</v>
      </c>
      <c r="K142" s="18">
        <f t="shared" si="17"/>
        <v>44084</v>
      </c>
      <c r="L142" s="21">
        <f t="shared" si="12"/>
        <v>137531.59832192751</v>
      </c>
      <c r="M142" s="21">
        <f t="shared" si="12"/>
        <v>133598.75867156495</v>
      </c>
      <c r="N142" s="21">
        <f t="shared" si="12"/>
        <v>121441.69604692829</v>
      </c>
      <c r="O142" s="21">
        <f t="shared" si="12"/>
        <v>109754.13961194902</v>
      </c>
      <c r="P142" s="21">
        <f t="shared" si="12"/>
        <v>87500</v>
      </c>
    </row>
    <row r="143" spans="1:16" x14ac:dyDescent="0.25">
      <c r="A143" s="18">
        <v>44083</v>
      </c>
      <c r="B143">
        <v>335.89859000000001</v>
      </c>
      <c r="C143">
        <v>339.790009</v>
      </c>
      <c r="D143">
        <v>9.9494179999999997</v>
      </c>
      <c r="F143" s="19">
        <f t="shared" si="15"/>
        <v>0.39961847881825019</v>
      </c>
      <c r="G143" s="19">
        <f t="shared" si="13"/>
        <v>0.35959511731430149</v>
      </c>
      <c r="H143" s="19">
        <f t="shared" si="14"/>
        <v>0.22530321563002009</v>
      </c>
      <c r="I143" s="19">
        <f t="shared" si="16"/>
        <v>9.7541396119490198E-2</v>
      </c>
      <c r="J143" s="20">
        <v>-0.125</v>
      </c>
      <c r="K143" s="18">
        <f t="shared" si="17"/>
        <v>44083</v>
      </c>
      <c r="L143" s="21">
        <f t="shared" si="12"/>
        <v>139961.84788182503</v>
      </c>
      <c r="M143" s="21">
        <f t="shared" si="12"/>
        <v>135959.51173143016</v>
      </c>
      <c r="N143" s="21">
        <f t="shared" si="12"/>
        <v>122530.32156300201</v>
      </c>
      <c r="O143" s="21">
        <f t="shared" si="12"/>
        <v>109754.13961194902</v>
      </c>
      <c r="P143" s="21">
        <f t="shared" si="12"/>
        <v>87500</v>
      </c>
    </row>
    <row r="144" spans="1:16" x14ac:dyDescent="0.25">
      <c r="A144" s="18">
        <v>44082</v>
      </c>
      <c r="B144">
        <v>329.39392099999998</v>
      </c>
      <c r="C144">
        <v>333.209991</v>
      </c>
      <c r="D144">
        <v>9.8806659999999997</v>
      </c>
      <c r="F144" s="19">
        <f t="shared" si="15"/>
        <v>0.37251489695743834</v>
      </c>
      <c r="G144" s="19">
        <f t="shared" si="13"/>
        <v>0.333266619984528</v>
      </c>
      <c r="H144" s="19">
        <f t="shared" si="14"/>
        <v>0.21683618301756025</v>
      </c>
      <c r="I144" s="19">
        <f t="shared" si="16"/>
        <v>9.7541396119490198E-2</v>
      </c>
      <c r="J144" s="20">
        <v>-0.125</v>
      </c>
      <c r="K144" s="18">
        <f t="shared" si="17"/>
        <v>44082</v>
      </c>
      <c r="L144" s="21">
        <f t="shared" si="12"/>
        <v>137251.48969574383</v>
      </c>
      <c r="M144" s="21">
        <f t="shared" si="12"/>
        <v>133326.66199845279</v>
      </c>
      <c r="N144" s="21">
        <f t="shared" si="12"/>
        <v>121683.61830175603</v>
      </c>
      <c r="O144" s="21">
        <f t="shared" si="12"/>
        <v>109754.13961194902</v>
      </c>
      <c r="P144" s="21">
        <f t="shared" si="12"/>
        <v>87500</v>
      </c>
    </row>
    <row r="145" spans="1:16" x14ac:dyDescent="0.25">
      <c r="A145" s="18">
        <v>44078</v>
      </c>
      <c r="B145">
        <v>338.64672899999999</v>
      </c>
      <c r="C145">
        <v>342.57000699999998</v>
      </c>
      <c r="D145">
        <v>9.9985269999999993</v>
      </c>
      <c r="F145" s="19">
        <f t="shared" si="15"/>
        <v>0.41106939359214389</v>
      </c>
      <c r="G145" s="19">
        <f t="shared" si="13"/>
        <v>0.37071866893981009</v>
      </c>
      <c r="H145" s="19">
        <f t="shared" si="14"/>
        <v>0.231351148847458</v>
      </c>
      <c r="I145" s="19">
        <f t="shared" si="16"/>
        <v>9.7541396119490198E-2</v>
      </c>
      <c r="J145" s="20">
        <v>-0.125</v>
      </c>
      <c r="K145" s="18">
        <f t="shared" si="17"/>
        <v>44078</v>
      </c>
      <c r="L145" s="21">
        <f t="shared" si="12"/>
        <v>141106.93935921439</v>
      </c>
      <c r="M145" s="21">
        <f t="shared" si="12"/>
        <v>137071.866893981</v>
      </c>
      <c r="N145" s="21">
        <f t="shared" si="12"/>
        <v>123135.1148847458</v>
      </c>
      <c r="O145" s="21">
        <f t="shared" si="12"/>
        <v>109754.13961194902</v>
      </c>
      <c r="P145" s="21">
        <f t="shared" si="12"/>
        <v>87500</v>
      </c>
    </row>
    <row r="146" spans="1:16" x14ac:dyDescent="0.25">
      <c r="A146" s="18">
        <v>44077</v>
      </c>
      <c r="B146">
        <v>341.43447900000001</v>
      </c>
      <c r="C146">
        <v>345.39001500000001</v>
      </c>
      <c r="D146">
        <v>10.077101000000001</v>
      </c>
      <c r="F146" s="19">
        <f t="shared" si="15"/>
        <v>0.42268535903673121</v>
      </c>
      <c r="G146" s="19">
        <f t="shared" si="13"/>
        <v>0.38200231179579314</v>
      </c>
      <c r="H146" s="19">
        <f t="shared" si="14"/>
        <v>0.24102779273405672</v>
      </c>
      <c r="I146" s="19">
        <f t="shared" si="16"/>
        <v>9.7541396119490198E-2</v>
      </c>
      <c r="J146" s="20">
        <v>-0.125</v>
      </c>
      <c r="K146" s="18">
        <f t="shared" si="17"/>
        <v>44077</v>
      </c>
      <c r="L146" s="21">
        <f t="shared" si="12"/>
        <v>142268.53590367312</v>
      </c>
      <c r="M146" s="21">
        <f t="shared" si="12"/>
        <v>138200.23117957931</v>
      </c>
      <c r="N146" s="21">
        <f t="shared" si="12"/>
        <v>124102.77927340567</v>
      </c>
      <c r="O146" s="21">
        <f t="shared" si="12"/>
        <v>109754.13961194902</v>
      </c>
      <c r="P146" s="21">
        <f t="shared" si="12"/>
        <v>87500</v>
      </c>
    </row>
    <row r="147" spans="1:16" x14ac:dyDescent="0.25">
      <c r="A147" s="18">
        <v>44076</v>
      </c>
      <c r="B147">
        <v>353.60348499999998</v>
      </c>
      <c r="C147">
        <v>357.70001200000002</v>
      </c>
      <c r="D147">
        <v>10.185138999999999</v>
      </c>
      <c r="F147" s="19">
        <f t="shared" si="15"/>
        <v>0.47339103680230354</v>
      </c>
      <c r="G147" s="19">
        <f t="shared" si="13"/>
        <v>0.43125806202991424</v>
      </c>
      <c r="H147" s="19">
        <f t="shared" si="14"/>
        <v>0.25433302413656023</v>
      </c>
      <c r="I147" s="19">
        <f t="shared" si="16"/>
        <v>9.7541396119490198E-2</v>
      </c>
      <c r="J147" s="20">
        <v>-0.125</v>
      </c>
      <c r="K147" s="18">
        <f t="shared" si="17"/>
        <v>44076</v>
      </c>
      <c r="L147" s="21">
        <f t="shared" si="12"/>
        <v>147339.10368023036</v>
      </c>
      <c r="M147" s="21">
        <f t="shared" si="12"/>
        <v>143125.80620299143</v>
      </c>
      <c r="N147" s="21">
        <f t="shared" si="12"/>
        <v>125433.30241365603</v>
      </c>
      <c r="O147" s="21">
        <f t="shared" si="12"/>
        <v>109754.13961194902</v>
      </c>
      <c r="P147" s="21">
        <f t="shared" si="12"/>
        <v>87500</v>
      </c>
    </row>
    <row r="148" spans="1:16" x14ac:dyDescent="0.25">
      <c r="A148" s="18">
        <v>44075</v>
      </c>
      <c r="B148">
        <v>348.56189000000001</v>
      </c>
      <c r="C148">
        <v>352.60000600000001</v>
      </c>
      <c r="D148">
        <v>10.145852</v>
      </c>
      <c r="F148" s="19">
        <f t="shared" si="15"/>
        <v>0.45238377528114726</v>
      </c>
      <c r="G148" s="19">
        <f t="shared" si="13"/>
        <v>0.41085150776929824</v>
      </c>
      <c r="H148" s="19">
        <f t="shared" si="14"/>
        <v>0.24949470219326098</v>
      </c>
      <c r="I148" s="19">
        <f t="shared" si="16"/>
        <v>9.3307864419103437E-2</v>
      </c>
      <c r="J148" s="20">
        <v>-0.125</v>
      </c>
      <c r="K148" s="18">
        <f t="shared" si="17"/>
        <v>44075</v>
      </c>
      <c r="L148" s="21">
        <f t="shared" si="12"/>
        <v>145238.37752811474</v>
      </c>
      <c r="M148" s="21">
        <f t="shared" si="12"/>
        <v>141085.15077692983</v>
      </c>
      <c r="N148" s="21">
        <f t="shared" si="12"/>
        <v>124949.4702193261</v>
      </c>
      <c r="O148" s="21">
        <f t="shared" si="12"/>
        <v>109330.78644191034</v>
      </c>
      <c r="P148" s="21">
        <f t="shared" si="12"/>
        <v>87500</v>
      </c>
    </row>
    <row r="149" spans="1:16" x14ac:dyDescent="0.25">
      <c r="A149" s="18">
        <v>44074</v>
      </c>
      <c r="B149">
        <v>345.30957000000001</v>
      </c>
      <c r="C149">
        <v>349.30999800000001</v>
      </c>
      <c r="D149">
        <v>10.126208999999999</v>
      </c>
      <c r="F149" s="19">
        <f t="shared" si="15"/>
        <v>0.43883204476917892</v>
      </c>
      <c r="G149" s="19">
        <f t="shared" si="13"/>
        <v>0.39768726310569202</v>
      </c>
      <c r="H149" s="19">
        <f t="shared" si="14"/>
        <v>0.24707560279823904</v>
      </c>
      <c r="I149" s="19">
        <f t="shared" si="16"/>
        <v>9.1191152448459212E-2</v>
      </c>
      <c r="J149" s="20">
        <v>-0.125</v>
      </c>
      <c r="K149" s="18">
        <f t="shared" si="17"/>
        <v>44074</v>
      </c>
      <c r="L149" s="21">
        <f t="shared" si="12"/>
        <v>143883.20447691789</v>
      </c>
      <c r="M149" s="21">
        <f t="shared" si="12"/>
        <v>139768.72631056921</v>
      </c>
      <c r="N149" s="21">
        <f t="shared" si="12"/>
        <v>124707.5602798239</v>
      </c>
      <c r="O149" s="21">
        <f t="shared" si="12"/>
        <v>109119.11524484592</v>
      </c>
      <c r="P149" s="21">
        <f t="shared" si="12"/>
        <v>87500</v>
      </c>
    </row>
    <row r="150" spans="1:16" x14ac:dyDescent="0.25">
      <c r="A150" s="18">
        <v>44071</v>
      </c>
      <c r="B150">
        <v>346.56503300000003</v>
      </c>
      <c r="C150">
        <v>350.57998700000002</v>
      </c>
      <c r="D150">
        <v>10.126208999999999</v>
      </c>
      <c r="F150" s="19">
        <f t="shared" si="15"/>
        <v>0.44406329392170618</v>
      </c>
      <c r="G150" s="19">
        <f t="shared" si="13"/>
        <v>0.40276884525263168</v>
      </c>
      <c r="H150" s="19">
        <f t="shared" si="14"/>
        <v>0.24707560279823904</v>
      </c>
      <c r="I150" s="19">
        <f t="shared" si="16"/>
        <v>9.1191152448459212E-2</v>
      </c>
      <c r="J150" s="20">
        <v>-0.125</v>
      </c>
      <c r="K150" s="18">
        <f t="shared" si="17"/>
        <v>44071</v>
      </c>
      <c r="L150" s="21">
        <f t="shared" si="12"/>
        <v>144406.32939217062</v>
      </c>
      <c r="M150" s="21">
        <f t="shared" si="12"/>
        <v>140276.88452526316</v>
      </c>
      <c r="N150" s="21">
        <f t="shared" si="12"/>
        <v>124707.5602798239</v>
      </c>
      <c r="O150" s="21">
        <f t="shared" si="12"/>
        <v>109119.11524484592</v>
      </c>
      <c r="P150" s="21">
        <f t="shared" si="12"/>
        <v>87500</v>
      </c>
    </row>
    <row r="151" spans="1:16" x14ac:dyDescent="0.25">
      <c r="A151" s="18">
        <v>44070</v>
      </c>
      <c r="B151">
        <v>344.34075899999999</v>
      </c>
      <c r="C151">
        <v>348.32998700000002</v>
      </c>
      <c r="D151">
        <v>10.106565</v>
      </c>
      <c r="F151" s="19">
        <f t="shared" si="15"/>
        <v>0.43479521395639575</v>
      </c>
      <c r="G151" s="19">
        <f t="shared" si="13"/>
        <v>0.39376596425869059</v>
      </c>
      <c r="H151" s="19">
        <f t="shared" si="14"/>
        <v>0.24465638024996172</v>
      </c>
      <c r="I151" s="19">
        <f t="shared" si="16"/>
        <v>8.8016030612943608E-2</v>
      </c>
      <c r="J151" s="20">
        <v>-0.125</v>
      </c>
      <c r="K151" s="18">
        <f t="shared" si="17"/>
        <v>44070</v>
      </c>
      <c r="L151" s="21">
        <f t="shared" si="12"/>
        <v>143479.52139563957</v>
      </c>
      <c r="M151" s="21">
        <f t="shared" si="12"/>
        <v>139376.59642586907</v>
      </c>
      <c r="N151" s="21">
        <f t="shared" si="12"/>
        <v>124465.63802499617</v>
      </c>
      <c r="O151" s="21">
        <f t="shared" si="12"/>
        <v>108801.60306129436</v>
      </c>
      <c r="P151" s="21">
        <f t="shared" si="12"/>
        <v>87500</v>
      </c>
    </row>
    <row r="152" spans="1:16" x14ac:dyDescent="0.25">
      <c r="A152" s="18">
        <v>44069</v>
      </c>
      <c r="B152">
        <v>343.58950800000002</v>
      </c>
      <c r="C152">
        <v>347.57000699999998</v>
      </c>
      <c r="D152">
        <v>10.096743999999999</v>
      </c>
      <c r="F152" s="19">
        <f t="shared" si="15"/>
        <v>0.43166490971239568</v>
      </c>
      <c r="G152" s="19">
        <f t="shared" si="13"/>
        <v>0.39072507114856814</v>
      </c>
      <c r="H152" s="19">
        <f t="shared" si="14"/>
        <v>0.24344689212907844</v>
      </c>
      <c r="I152" s="19">
        <f t="shared" si="16"/>
        <v>8.8016030612943608E-2</v>
      </c>
      <c r="J152" s="20">
        <v>-0.125</v>
      </c>
      <c r="K152" s="18">
        <f t="shared" si="17"/>
        <v>44069</v>
      </c>
      <c r="L152" s="21">
        <f t="shared" si="12"/>
        <v>143166.49097123957</v>
      </c>
      <c r="M152" s="21">
        <f t="shared" si="12"/>
        <v>139072.50711485682</v>
      </c>
      <c r="N152" s="21">
        <f t="shared" si="12"/>
        <v>124344.68921290785</v>
      </c>
      <c r="O152" s="21">
        <f t="shared" si="12"/>
        <v>108801.60306129436</v>
      </c>
      <c r="P152" s="21">
        <f t="shared" si="12"/>
        <v>87500</v>
      </c>
    </row>
    <row r="153" spans="1:16" x14ac:dyDescent="0.25">
      <c r="A153" s="18">
        <v>44068</v>
      </c>
      <c r="B153">
        <v>340.17901599999999</v>
      </c>
      <c r="C153">
        <v>344.11999500000002</v>
      </c>
      <c r="D153">
        <v>10.057456</v>
      </c>
      <c r="F153" s="19">
        <f t="shared" si="15"/>
        <v>0.41745410988420395</v>
      </c>
      <c r="G153" s="19">
        <f t="shared" si="13"/>
        <v>0.37692060560915985</v>
      </c>
      <c r="H153" s="19">
        <f t="shared" si="14"/>
        <v>0.23860844703252382</v>
      </c>
      <c r="I153" s="19">
        <f t="shared" si="16"/>
        <v>8.2723981288586934E-2</v>
      </c>
      <c r="J153" s="20">
        <v>-0.125</v>
      </c>
      <c r="K153" s="18">
        <f t="shared" si="17"/>
        <v>44068</v>
      </c>
      <c r="L153" s="21">
        <f t="shared" si="12"/>
        <v>141745.41098842039</v>
      </c>
      <c r="M153" s="21">
        <f t="shared" si="12"/>
        <v>137692.060560916</v>
      </c>
      <c r="N153" s="21">
        <f t="shared" si="12"/>
        <v>123860.84470325238</v>
      </c>
      <c r="O153" s="21">
        <f t="shared" si="12"/>
        <v>108272.39812885869</v>
      </c>
      <c r="P153" s="21">
        <f t="shared" si="12"/>
        <v>87500</v>
      </c>
    </row>
    <row r="154" spans="1:16" x14ac:dyDescent="0.25">
      <c r="A154" s="18">
        <v>44067</v>
      </c>
      <c r="B154">
        <v>338.99276700000001</v>
      </c>
      <c r="C154">
        <v>342.92001299999998</v>
      </c>
      <c r="D154">
        <v>10.027991</v>
      </c>
      <c r="F154" s="19">
        <f t="shared" si="15"/>
        <v>0.41251126085087009</v>
      </c>
      <c r="G154" s="19">
        <f t="shared" si="13"/>
        <v>0.37211914110210587</v>
      </c>
      <c r="H154" s="19">
        <f t="shared" si="14"/>
        <v>0.23497973636336322</v>
      </c>
      <c r="I154" s="19">
        <f t="shared" si="16"/>
        <v>8.2723981288586934E-2</v>
      </c>
      <c r="J154" s="20">
        <v>-0.125</v>
      </c>
      <c r="K154" s="18">
        <f t="shared" si="17"/>
        <v>44067</v>
      </c>
      <c r="L154" s="21">
        <f t="shared" si="12"/>
        <v>141251.12608508702</v>
      </c>
      <c r="M154" s="21">
        <f t="shared" si="12"/>
        <v>137211.91411021058</v>
      </c>
      <c r="N154" s="21">
        <f t="shared" si="12"/>
        <v>123497.97363633632</v>
      </c>
      <c r="O154" s="21">
        <f t="shared" si="12"/>
        <v>108272.39812885869</v>
      </c>
      <c r="P154" s="21">
        <f t="shared" si="12"/>
        <v>87500</v>
      </c>
    </row>
    <row r="155" spans="1:16" x14ac:dyDescent="0.25">
      <c r="A155" s="18">
        <v>44064</v>
      </c>
      <c r="B155">
        <v>335.59213299999999</v>
      </c>
      <c r="C155">
        <v>339.48001099999999</v>
      </c>
      <c r="D155">
        <v>9.9887049999999995</v>
      </c>
      <c r="F155" s="19">
        <f t="shared" si="15"/>
        <v>0.39834153722655352</v>
      </c>
      <c r="G155" s="19">
        <f t="shared" si="13"/>
        <v>0.35835472837991933</v>
      </c>
      <c r="H155" s="19">
        <f t="shared" si="14"/>
        <v>0.23014153757331934</v>
      </c>
      <c r="I155" s="19">
        <f t="shared" si="16"/>
        <v>8.2723981288586934E-2</v>
      </c>
      <c r="J155" s="20">
        <v>-0.125</v>
      </c>
      <c r="K155" s="18">
        <f t="shared" si="17"/>
        <v>44064</v>
      </c>
      <c r="L155" s="21">
        <f t="shared" si="12"/>
        <v>139834.15372265535</v>
      </c>
      <c r="M155" s="21">
        <f t="shared" si="12"/>
        <v>135835.47283799193</v>
      </c>
      <c r="N155" s="21">
        <f t="shared" si="12"/>
        <v>123014.15375733194</v>
      </c>
      <c r="O155" s="21">
        <f t="shared" si="12"/>
        <v>108272.39812885869</v>
      </c>
      <c r="P155" s="21">
        <f t="shared" si="12"/>
        <v>87500</v>
      </c>
    </row>
    <row r="156" spans="1:16" x14ac:dyDescent="0.25">
      <c r="A156" s="18">
        <v>44063</v>
      </c>
      <c r="B156">
        <v>334.405914</v>
      </c>
      <c r="C156">
        <v>338.27999899999998</v>
      </c>
      <c r="D156">
        <v>9.9592399999999994</v>
      </c>
      <c r="F156" s="19">
        <f t="shared" si="15"/>
        <v>0.39339881319688352</v>
      </c>
      <c r="G156" s="19">
        <f t="shared" si="13"/>
        <v>0.35355314383445213</v>
      </c>
      <c r="H156" s="19">
        <f t="shared" si="14"/>
        <v>0.22651282690415875</v>
      </c>
      <c r="I156" s="19">
        <f t="shared" si="16"/>
        <v>8.2723981288586934E-2</v>
      </c>
      <c r="J156" s="20">
        <v>-0.125</v>
      </c>
      <c r="K156" s="18">
        <f t="shared" si="17"/>
        <v>44063</v>
      </c>
      <c r="L156" s="21">
        <f t="shared" ref="L156:P192" si="18">$R$2*(1+F156)</f>
        <v>139339.88131968834</v>
      </c>
      <c r="M156" s="21">
        <f t="shared" si="18"/>
        <v>135355.31438344522</v>
      </c>
      <c r="N156" s="21">
        <f t="shared" si="18"/>
        <v>122651.28269041587</v>
      </c>
      <c r="O156" s="21">
        <f t="shared" si="18"/>
        <v>108272.39812885869</v>
      </c>
      <c r="P156" s="21">
        <f t="shared" si="18"/>
        <v>87500</v>
      </c>
    </row>
    <row r="157" spans="1:16" x14ac:dyDescent="0.25">
      <c r="A157" s="18">
        <v>44062</v>
      </c>
      <c r="B157">
        <v>333.36792000000003</v>
      </c>
      <c r="C157">
        <v>337.23001099999999</v>
      </c>
      <c r="D157">
        <v>9.9592399999999994</v>
      </c>
      <c r="F157" s="19">
        <f t="shared" si="15"/>
        <v>0.38907371143535951</v>
      </c>
      <c r="G157" s="19">
        <f t="shared" si="13"/>
        <v>0.34935184738597824</v>
      </c>
      <c r="H157" s="19">
        <f t="shared" si="14"/>
        <v>0.22651282690415875</v>
      </c>
      <c r="I157" s="19">
        <f t="shared" si="16"/>
        <v>8.2723981288586934E-2</v>
      </c>
      <c r="J157" s="20">
        <v>-0.125</v>
      </c>
      <c r="K157" s="18">
        <f t="shared" si="17"/>
        <v>44062</v>
      </c>
      <c r="L157" s="21">
        <f t="shared" si="18"/>
        <v>138907.37114353594</v>
      </c>
      <c r="M157" s="21">
        <f t="shared" si="18"/>
        <v>134935.18473859783</v>
      </c>
      <c r="N157" s="21">
        <f t="shared" si="18"/>
        <v>122651.28269041587</v>
      </c>
      <c r="O157" s="21">
        <f t="shared" si="18"/>
        <v>108272.39812885869</v>
      </c>
      <c r="P157" s="21">
        <f t="shared" si="18"/>
        <v>87500</v>
      </c>
    </row>
    <row r="158" spans="1:16" x14ac:dyDescent="0.25">
      <c r="A158" s="18">
        <v>44061</v>
      </c>
      <c r="B158">
        <v>334.76177999999999</v>
      </c>
      <c r="C158">
        <v>338.64001500000001</v>
      </c>
      <c r="D158">
        <v>9.969061</v>
      </c>
      <c r="F158" s="19">
        <f t="shared" si="15"/>
        <v>0.39488163165582102</v>
      </c>
      <c r="G158" s="19">
        <f t="shared" si="13"/>
        <v>0.35499366881396988</v>
      </c>
      <c r="H158" s="19">
        <f t="shared" si="14"/>
        <v>0.22772231502504203</v>
      </c>
      <c r="I158" s="19">
        <f t="shared" si="16"/>
        <v>8.2723981288586934E-2</v>
      </c>
      <c r="J158" s="20">
        <v>-0.125</v>
      </c>
      <c r="K158" s="18">
        <f t="shared" si="17"/>
        <v>44061</v>
      </c>
      <c r="L158" s="21">
        <f t="shared" si="18"/>
        <v>139488.16316558211</v>
      </c>
      <c r="M158" s="21">
        <f t="shared" si="18"/>
        <v>135499.366881397</v>
      </c>
      <c r="N158" s="21">
        <f t="shared" si="18"/>
        <v>122772.2315025042</v>
      </c>
      <c r="O158" s="21">
        <f t="shared" si="18"/>
        <v>108272.39812885869</v>
      </c>
      <c r="P158" s="21">
        <f t="shared" si="18"/>
        <v>87500</v>
      </c>
    </row>
    <row r="159" spans="1:16" x14ac:dyDescent="0.25">
      <c r="A159" s="18">
        <v>44060</v>
      </c>
      <c r="B159">
        <v>334.04013099999997</v>
      </c>
      <c r="C159">
        <v>337.91000400000001</v>
      </c>
      <c r="D159">
        <v>9.9592399999999994</v>
      </c>
      <c r="F159" s="19">
        <f t="shared" si="15"/>
        <v>0.39187467269353204</v>
      </c>
      <c r="G159" s="19">
        <f t="shared" si="13"/>
        <v>0.35207269007740649</v>
      </c>
      <c r="H159" s="19">
        <f t="shared" si="14"/>
        <v>0.22651282690415875</v>
      </c>
      <c r="I159" s="19">
        <f t="shared" si="16"/>
        <v>8.2723981288586934E-2</v>
      </c>
      <c r="J159" s="20">
        <v>-0.125</v>
      </c>
      <c r="K159" s="18">
        <f t="shared" si="17"/>
        <v>44060</v>
      </c>
      <c r="L159" s="21">
        <f t="shared" si="18"/>
        <v>139187.46726935319</v>
      </c>
      <c r="M159" s="21">
        <f t="shared" si="18"/>
        <v>135207.26900774066</v>
      </c>
      <c r="N159" s="21">
        <f t="shared" si="18"/>
        <v>122651.28269041587</v>
      </c>
      <c r="O159" s="21">
        <f t="shared" si="18"/>
        <v>108272.39812885869</v>
      </c>
      <c r="P159" s="21">
        <f t="shared" si="18"/>
        <v>87500</v>
      </c>
    </row>
    <row r="160" spans="1:16" x14ac:dyDescent="0.25">
      <c r="A160" s="18">
        <v>44057</v>
      </c>
      <c r="B160">
        <v>332.98236100000003</v>
      </c>
      <c r="C160">
        <v>336.83999599999999</v>
      </c>
      <c r="D160">
        <v>9.9297730000000008</v>
      </c>
      <c r="F160" s="19">
        <f t="shared" si="15"/>
        <v>0.38746716851693086</v>
      </c>
      <c r="G160" s="19">
        <f t="shared" si="13"/>
        <v>0.34779128799448844</v>
      </c>
      <c r="H160" s="19">
        <f t="shared" si="14"/>
        <v>0.22288386992848763</v>
      </c>
      <c r="I160" s="19">
        <f t="shared" si="16"/>
        <v>8.2723981288586934E-2</v>
      </c>
      <c r="J160" s="20">
        <v>-0.125</v>
      </c>
      <c r="K160" s="18">
        <f t="shared" si="17"/>
        <v>44057</v>
      </c>
      <c r="L160" s="21">
        <f t="shared" si="18"/>
        <v>138746.71685169308</v>
      </c>
      <c r="M160" s="21">
        <f t="shared" si="18"/>
        <v>134779.12879944884</v>
      </c>
      <c r="N160" s="21">
        <f t="shared" si="18"/>
        <v>122288.38699284877</v>
      </c>
      <c r="O160" s="21">
        <f t="shared" si="18"/>
        <v>108272.39812885869</v>
      </c>
      <c r="P160" s="21">
        <f t="shared" si="18"/>
        <v>87500</v>
      </c>
    </row>
    <row r="161" spans="1:16" x14ac:dyDescent="0.25">
      <c r="A161" s="18">
        <v>44056</v>
      </c>
      <c r="B161">
        <v>332.972443</v>
      </c>
      <c r="C161">
        <v>336.82998700000002</v>
      </c>
      <c r="D161">
        <v>9.9395959999999999</v>
      </c>
      <c r="F161" s="19">
        <f t="shared" si="15"/>
        <v>0.38742584230572819</v>
      </c>
      <c r="G161" s="19">
        <f t="shared" si="13"/>
        <v>0.34775123917854711</v>
      </c>
      <c r="H161" s="19">
        <f t="shared" si="14"/>
        <v>0.22409360435588144</v>
      </c>
      <c r="I161" s="19">
        <f t="shared" si="16"/>
        <v>8.2723981288586934E-2</v>
      </c>
      <c r="J161" s="20">
        <v>-0.125</v>
      </c>
      <c r="K161" s="18">
        <f t="shared" si="17"/>
        <v>44056</v>
      </c>
      <c r="L161" s="21">
        <f t="shared" si="18"/>
        <v>138742.58423057283</v>
      </c>
      <c r="M161" s="21">
        <f t="shared" si="18"/>
        <v>134775.12391785471</v>
      </c>
      <c r="N161" s="21">
        <f t="shared" si="18"/>
        <v>122409.36043558814</v>
      </c>
      <c r="O161" s="21">
        <f t="shared" si="18"/>
        <v>108272.39812885869</v>
      </c>
      <c r="P161" s="21">
        <f t="shared" si="18"/>
        <v>87500</v>
      </c>
    </row>
    <row r="162" spans="1:16" x14ac:dyDescent="0.25">
      <c r="A162" s="18">
        <v>44055</v>
      </c>
      <c r="B162">
        <v>333.57553100000001</v>
      </c>
      <c r="C162">
        <v>337.44000199999999</v>
      </c>
      <c r="D162">
        <v>9.9494179999999997</v>
      </c>
      <c r="F162" s="19">
        <f t="shared" si="15"/>
        <v>0.38993878262248738</v>
      </c>
      <c r="G162" s="19">
        <f t="shared" si="13"/>
        <v>0.35019208026722226</v>
      </c>
      <c r="H162" s="19">
        <f t="shared" si="14"/>
        <v>0.22530321563002009</v>
      </c>
      <c r="I162" s="19">
        <f t="shared" si="16"/>
        <v>8.2723981288586934E-2</v>
      </c>
      <c r="J162" s="20">
        <v>-0.125</v>
      </c>
      <c r="K162" s="18">
        <f t="shared" si="17"/>
        <v>44055</v>
      </c>
      <c r="L162" s="21">
        <f t="shared" si="18"/>
        <v>138993.87826224873</v>
      </c>
      <c r="M162" s="21">
        <f t="shared" si="18"/>
        <v>135019.20802672222</v>
      </c>
      <c r="N162" s="21">
        <f t="shared" si="18"/>
        <v>122530.32156300201</v>
      </c>
      <c r="O162" s="21">
        <f t="shared" si="18"/>
        <v>108272.39812885869</v>
      </c>
      <c r="P162" s="21">
        <f t="shared" si="18"/>
        <v>87500</v>
      </c>
    </row>
    <row r="163" spans="1:16" x14ac:dyDescent="0.25">
      <c r="A163" s="18">
        <v>44054</v>
      </c>
      <c r="B163">
        <v>328.98864700000001</v>
      </c>
      <c r="C163">
        <v>332.79998799999998</v>
      </c>
      <c r="D163">
        <v>9.8806659999999997</v>
      </c>
      <c r="F163" s="19">
        <f t="shared" si="15"/>
        <v>0.37082620579804826</v>
      </c>
      <c r="G163" s="19">
        <f t="shared" si="13"/>
        <v>0.33162608299956853</v>
      </c>
      <c r="H163" s="19">
        <f t="shared" si="14"/>
        <v>0.21683618301756025</v>
      </c>
      <c r="I163" s="19">
        <f t="shared" si="16"/>
        <v>8.2723981288586934E-2</v>
      </c>
      <c r="J163" s="20">
        <v>-0.125</v>
      </c>
      <c r="K163" s="18">
        <f t="shared" si="17"/>
        <v>44054</v>
      </c>
      <c r="L163" s="21">
        <f t="shared" si="18"/>
        <v>137082.62057980482</v>
      </c>
      <c r="M163" s="21">
        <f t="shared" si="18"/>
        <v>133162.60829995686</v>
      </c>
      <c r="N163" s="21">
        <f t="shared" si="18"/>
        <v>121683.61830175603</v>
      </c>
      <c r="O163" s="21">
        <f t="shared" si="18"/>
        <v>108272.39812885869</v>
      </c>
      <c r="P163" s="21">
        <f t="shared" si="18"/>
        <v>87500</v>
      </c>
    </row>
    <row r="164" spans="1:16" x14ac:dyDescent="0.25">
      <c r="A164" s="18">
        <v>44053</v>
      </c>
      <c r="B164">
        <v>331.72692899999998</v>
      </c>
      <c r="C164">
        <v>335.57000699999998</v>
      </c>
      <c r="D164">
        <v>9.9199520000000003</v>
      </c>
      <c r="F164" s="19">
        <f t="shared" si="15"/>
        <v>0.38223604853485571</v>
      </c>
      <c r="G164" s="19">
        <f t="shared" si="13"/>
        <v>0.34270970584754878</v>
      </c>
      <c r="H164" s="19">
        <f t="shared" si="14"/>
        <v>0.22167438180760413</v>
      </c>
      <c r="I164" s="19">
        <f t="shared" si="16"/>
        <v>8.2723981288586934E-2</v>
      </c>
      <c r="J164" s="20">
        <v>-0.125</v>
      </c>
      <c r="K164" s="18">
        <f t="shared" si="17"/>
        <v>44053</v>
      </c>
      <c r="L164" s="21">
        <f t="shared" si="18"/>
        <v>138223.60485348557</v>
      </c>
      <c r="M164" s="21">
        <f t="shared" si="18"/>
        <v>134270.97058475489</v>
      </c>
      <c r="N164" s="21">
        <f t="shared" si="18"/>
        <v>122167.43818076041</v>
      </c>
      <c r="O164" s="21">
        <f t="shared" si="18"/>
        <v>108272.39812885869</v>
      </c>
      <c r="P164" s="21">
        <f t="shared" si="18"/>
        <v>87500</v>
      </c>
    </row>
    <row r="165" spans="1:16" x14ac:dyDescent="0.25">
      <c r="A165" s="18">
        <v>44050</v>
      </c>
      <c r="B165">
        <v>330.73840300000001</v>
      </c>
      <c r="C165">
        <v>334.57000699999998</v>
      </c>
      <c r="D165">
        <v>9.9101309999999998</v>
      </c>
      <c r="F165" s="19">
        <f t="shared" si="15"/>
        <v>0.37811706948111135</v>
      </c>
      <c r="G165" s="19">
        <f t="shared" si="13"/>
        <v>0.33870842540579726</v>
      </c>
      <c r="H165" s="19">
        <f t="shared" si="14"/>
        <v>0.22046489368672084</v>
      </c>
      <c r="I165" s="19">
        <f t="shared" si="16"/>
        <v>8.2723981288586934E-2</v>
      </c>
      <c r="J165" s="20">
        <v>-0.125</v>
      </c>
      <c r="K165" s="18">
        <f t="shared" si="17"/>
        <v>44050</v>
      </c>
      <c r="L165" s="21">
        <f t="shared" si="18"/>
        <v>137811.70694811112</v>
      </c>
      <c r="M165" s="21">
        <f t="shared" si="18"/>
        <v>133870.84254057973</v>
      </c>
      <c r="N165" s="21">
        <f t="shared" si="18"/>
        <v>122046.48936867209</v>
      </c>
      <c r="O165" s="21">
        <f t="shared" si="18"/>
        <v>108272.39812885869</v>
      </c>
      <c r="P165" s="21">
        <f t="shared" si="18"/>
        <v>87500</v>
      </c>
    </row>
    <row r="166" spans="1:16" x14ac:dyDescent="0.25">
      <c r="A166" s="18">
        <v>44049</v>
      </c>
      <c r="B166">
        <v>330.50112899999999</v>
      </c>
      <c r="C166">
        <v>334.32998700000002</v>
      </c>
      <c r="D166">
        <v>9.9101309999999998</v>
      </c>
      <c r="F166" s="19">
        <f t="shared" si="15"/>
        <v>0.37712839883815596</v>
      </c>
      <c r="G166" s="19">
        <f t="shared" si="13"/>
        <v>0.3377480380741682</v>
      </c>
      <c r="H166" s="19">
        <f t="shared" si="14"/>
        <v>0.22046489368672084</v>
      </c>
      <c r="I166" s="19">
        <f t="shared" si="16"/>
        <v>8.2723981288586934E-2</v>
      </c>
      <c r="J166" s="20">
        <v>-0.125</v>
      </c>
      <c r="K166" s="18">
        <f t="shared" si="17"/>
        <v>44049</v>
      </c>
      <c r="L166" s="21">
        <f t="shared" si="18"/>
        <v>137712.83988381558</v>
      </c>
      <c r="M166" s="21">
        <f t="shared" si="18"/>
        <v>133774.80380741681</v>
      </c>
      <c r="N166" s="21">
        <f t="shared" si="18"/>
        <v>122046.48936867209</v>
      </c>
      <c r="O166" s="21">
        <f t="shared" si="18"/>
        <v>108272.39812885869</v>
      </c>
      <c r="P166" s="21">
        <f t="shared" si="18"/>
        <v>87500</v>
      </c>
    </row>
    <row r="167" spans="1:16" x14ac:dyDescent="0.25">
      <c r="A167" s="18">
        <v>44048</v>
      </c>
      <c r="B167">
        <v>328.30651899999998</v>
      </c>
      <c r="C167">
        <v>332.10998499999999</v>
      </c>
      <c r="D167">
        <v>9.870844</v>
      </c>
      <c r="F167" s="19">
        <f t="shared" si="15"/>
        <v>0.36798392249546175</v>
      </c>
      <c r="G167" s="19">
        <f t="shared" si="13"/>
        <v>0.32886518749091853</v>
      </c>
      <c r="H167" s="19">
        <f t="shared" si="14"/>
        <v>0.21562657174342159</v>
      </c>
      <c r="I167" s="19">
        <f t="shared" si="16"/>
        <v>8.2723981288586934E-2</v>
      </c>
      <c r="J167" s="20">
        <v>-0.125</v>
      </c>
      <c r="K167" s="18">
        <f t="shared" si="17"/>
        <v>44048</v>
      </c>
      <c r="L167" s="21">
        <f t="shared" si="18"/>
        <v>136798.39224954619</v>
      </c>
      <c r="M167" s="21">
        <f t="shared" si="18"/>
        <v>132886.51874909186</v>
      </c>
      <c r="N167" s="21">
        <f t="shared" si="18"/>
        <v>121562.65717434215</v>
      </c>
      <c r="O167" s="21">
        <f t="shared" si="18"/>
        <v>108272.39812885869</v>
      </c>
      <c r="P167" s="21">
        <f t="shared" si="18"/>
        <v>87500</v>
      </c>
    </row>
    <row r="168" spans="1:16" x14ac:dyDescent="0.25">
      <c r="A168" s="18">
        <v>44047</v>
      </c>
      <c r="B168">
        <v>326.28002900000001</v>
      </c>
      <c r="C168">
        <v>330.05999800000001</v>
      </c>
      <c r="D168">
        <v>9.8413789999999999</v>
      </c>
      <c r="F168" s="19">
        <f t="shared" si="15"/>
        <v>0.35953996668385702</v>
      </c>
      <c r="G168" s="19">
        <f t="shared" si="13"/>
        <v>0.32066261460197354</v>
      </c>
      <c r="H168" s="19">
        <f t="shared" si="14"/>
        <v>0.211997861074261</v>
      </c>
      <c r="I168" s="19">
        <f t="shared" si="16"/>
        <v>8.2723981288586934E-2</v>
      </c>
      <c r="J168" s="20">
        <v>-0.125</v>
      </c>
      <c r="K168" s="18">
        <f t="shared" si="17"/>
        <v>44047</v>
      </c>
      <c r="L168" s="21">
        <f t="shared" si="18"/>
        <v>135953.99666838569</v>
      </c>
      <c r="M168" s="21">
        <f t="shared" si="18"/>
        <v>132066.26146019736</v>
      </c>
      <c r="N168" s="21">
        <f t="shared" si="18"/>
        <v>121199.7861074261</v>
      </c>
      <c r="O168" s="21">
        <f t="shared" si="18"/>
        <v>108272.39812885869</v>
      </c>
      <c r="P168" s="21">
        <f t="shared" si="18"/>
        <v>87500</v>
      </c>
    </row>
    <row r="169" spans="1:16" x14ac:dyDescent="0.25">
      <c r="A169" s="18">
        <v>44046</v>
      </c>
      <c r="B169">
        <v>325.02456699999999</v>
      </c>
      <c r="C169">
        <v>328.790009</v>
      </c>
      <c r="D169">
        <v>9.8315570000000001</v>
      </c>
      <c r="F169" s="19">
        <f t="shared" si="15"/>
        <v>0.35430872169811845</v>
      </c>
      <c r="G169" s="19">
        <f t="shared" si="13"/>
        <v>0.31558103245503388</v>
      </c>
      <c r="H169" s="19">
        <f t="shared" si="14"/>
        <v>0.21078824980012234</v>
      </c>
      <c r="I169" s="19">
        <f t="shared" si="16"/>
        <v>8.2723981288586934E-2</v>
      </c>
      <c r="J169" s="20">
        <v>-0.125</v>
      </c>
      <c r="K169" s="18">
        <f t="shared" si="17"/>
        <v>44046</v>
      </c>
      <c r="L169" s="21">
        <f t="shared" si="18"/>
        <v>135430.87216981183</v>
      </c>
      <c r="M169" s="21">
        <f t="shared" si="18"/>
        <v>131558.10324550339</v>
      </c>
      <c r="N169" s="21">
        <f t="shared" si="18"/>
        <v>121078.82498001223</v>
      </c>
      <c r="O169" s="21">
        <f t="shared" si="18"/>
        <v>108272.39812885869</v>
      </c>
      <c r="P169" s="21">
        <f t="shared" si="18"/>
        <v>87500</v>
      </c>
    </row>
    <row r="170" spans="1:16" x14ac:dyDescent="0.25">
      <c r="A170" s="18">
        <v>44043</v>
      </c>
      <c r="B170">
        <v>322.78054800000001</v>
      </c>
      <c r="C170">
        <v>326.51998900000001</v>
      </c>
      <c r="D170">
        <v>9.7824480000000005</v>
      </c>
      <c r="F170" s="19">
        <f t="shared" si="15"/>
        <v>0.34495836848818318</v>
      </c>
      <c r="G170" s="19">
        <f t="shared" si="13"/>
        <v>0.30649804582664908</v>
      </c>
      <c r="H170" s="19">
        <f t="shared" si="14"/>
        <v>0.20474031658268443</v>
      </c>
      <c r="I170" s="19">
        <f t="shared" si="16"/>
        <v>8.2723981288586934E-2</v>
      </c>
      <c r="J170" s="20">
        <v>-0.125</v>
      </c>
      <c r="K170" s="18">
        <f t="shared" si="17"/>
        <v>44043</v>
      </c>
      <c r="L170" s="21">
        <f t="shared" si="18"/>
        <v>134495.83684881832</v>
      </c>
      <c r="M170" s="21">
        <f t="shared" si="18"/>
        <v>130649.8045826649</v>
      </c>
      <c r="N170" s="21">
        <f t="shared" si="18"/>
        <v>120474.03165826845</v>
      </c>
      <c r="O170" s="21">
        <f t="shared" si="18"/>
        <v>108272.39812885869</v>
      </c>
      <c r="P170" s="21">
        <f t="shared" si="18"/>
        <v>87500</v>
      </c>
    </row>
    <row r="171" spans="1:16" x14ac:dyDescent="0.25">
      <c r="A171" s="18">
        <v>44042</v>
      </c>
      <c r="B171">
        <v>320.24987800000002</v>
      </c>
      <c r="C171">
        <v>323.959991</v>
      </c>
      <c r="D171">
        <v>9.7628039999999991</v>
      </c>
      <c r="F171" s="19">
        <f t="shared" si="15"/>
        <v>0.3344136011052925</v>
      </c>
      <c r="G171" s="19">
        <f t="shared" si="13"/>
        <v>0.29625477589832583</v>
      </c>
      <c r="H171" s="19">
        <f t="shared" si="14"/>
        <v>0.20232109403440712</v>
      </c>
      <c r="I171" s="19">
        <f t="shared" si="16"/>
        <v>8.2723981288586934E-2</v>
      </c>
      <c r="J171" s="20">
        <v>-0.125</v>
      </c>
      <c r="K171" s="18">
        <f t="shared" si="17"/>
        <v>44042</v>
      </c>
      <c r="L171" s="21">
        <f t="shared" si="18"/>
        <v>133441.36011052926</v>
      </c>
      <c r="M171" s="21">
        <f t="shared" si="18"/>
        <v>129625.47758983259</v>
      </c>
      <c r="N171" s="21">
        <f t="shared" si="18"/>
        <v>120232.10940344071</v>
      </c>
      <c r="O171" s="21">
        <f t="shared" si="18"/>
        <v>108272.39812885869</v>
      </c>
      <c r="P171" s="21">
        <f t="shared" si="18"/>
        <v>87500</v>
      </c>
    </row>
    <row r="172" spans="1:16" x14ac:dyDescent="0.25">
      <c r="A172" s="18">
        <v>44041</v>
      </c>
      <c r="B172">
        <v>321.39660600000002</v>
      </c>
      <c r="C172">
        <v>325.11999500000002</v>
      </c>
      <c r="D172">
        <v>9.7628039999999991</v>
      </c>
      <c r="F172" s="19">
        <f t="shared" si="15"/>
        <v>0.3391917744789239</v>
      </c>
      <c r="G172" s="19">
        <f t="shared" si="13"/>
        <v>0.30089627721587942</v>
      </c>
      <c r="H172" s="19">
        <f t="shared" si="14"/>
        <v>0.20232109403440712</v>
      </c>
      <c r="I172" s="19">
        <f t="shared" si="16"/>
        <v>8.2723981288586934E-2</v>
      </c>
      <c r="J172" s="20">
        <v>-0.125</v>
      </c>
      <c r="K172" s="18">
        <f t="shared" si="17"/>
        <v>44041</v>
      </c>
      <c r="L172" s="21">
        <f t="shared" si="18"/>
        <v>133919.17744789238</v>
      </c>
      <c r="M172" s="21">
        <f t="shared" si="18"/>
        <v>130089.62772158794</v>
      </c>
      <c r="N172" s="21">
        <f t="shared" si="18"/>
        <v>120232.10940344071</v>
      </c>
      <c r="O172" s="21">
        <f t="shared" si="18"/>
        <v>108272.39812885869</v>
      </c>
      <c r="P172" s="21">
        <f t="shared" si="18"/>
        <v>87500</v>
      </c>
    </row>
    <row r="173" spans="1:16" x14ac:dyDescent="0.25">
      <c r="A173" s="18">
        <v>44040</v>
      </c>
      <c r="B173">
        <v>317.49185199999999</v>
      </c>
      <c r="C173">
        <v>321.17001299999998</v>
      </c>
      <c r="D173">
        <v>9.703875</v>
      </c>
      <c r="F173" s="19">
        <f t="shared" si="15"/>
        <v>0.32292148929064868</v>
      </c>
      <c r="G173" s="19">
        <f t="shared" si="13"/>
        <v>0.28509129149400847</v>
      </c>
      <c r="H173" s="19">
        <f t="shared" si="14"/>
        <v>0.1950637958493413</v>
      </c>
      <c r="I173" s="19">
        <f t="shared" si="16"/>
        <v>8.2723981288586934E-2</v>
      </c>
      <c r="J173" s="20">
        <v>-0.125</v>
      </c>
      <c r="K173" s="18">
        <f t="shared" si="17"/>
        <v>44040</v>
      </c>
      <c r="L173" s="21">
        <f t="shared" si="18"/>
        <v>132292.14892906486</v>
      </c>
      <c r="M173" s="21">
        <f t="shared" si="18"/>
        <v>128509.12914940085</v>
      </c>
      <c r="N173" s="21">
        <f t="shared" si="18"/>
        <v>119506.37958493413</v>
      </c>
      <c r="O173" s="21">
        <f t="shared" si="18"/>
        <v>108272.39812885869</v>
      </c>
      <c r="P173" s="21">
        <f t="shared" si="18"/>
        <v>87500</v>
      </c>
    </row>
    <row r="174" spans="1:16" x14ac:dyDescent="0.25">
      <c r="A174" s="18">
        <v>44039</v>
      </c>
      <c r="B174">
        <v>319.51834100000002</v>
      </c>
      <c r="C174">
        <v>323.22000100000002</v>
      </c>
      <c r="D174">
        <v>9.7333390000000009</v>
      </c>
      <c r="F174" s="19">
        <f t="shared" si="15"/>
        <v>0.33136544093546494</v>
      </c>
      <c r="G174" s="19">
        <f t="shared" si="13"/>
        <v>0.2932938683842341</v>
      </c>
      <c r="H174" s="19">
        <f t="shared" si="14"/>
        <v>0.19869238336524653</v>
      </c>
      <c r="I174" s="19">
        <f t="shared" si="16"/>
        <v>8.2723981288586934E-2</v>
      </c>
      <c r="J174" s="20">
        <v>-0.125</v>
      </c>
      <c r="K174" s="18">
        <f t="shared" si="17"/>
        <v>44039</v>
      </c>
      <c r="L174" s="21">
        <f t="shared" si="18"/>
        <v>133136.54409354649</v>
      </c>
      <c r="M174" s="21">
        <f t="shared" si="18"/>
        <v>129329.38683842341</v>
      </c>
      <c r="N174" s="21">
        <f t="shared" si="18"/>
        <v>119869.23833652465</v>
      </c>
      <c r="O174" s="21">
        <f t="shared" si="18"/>
        <v>108272.39812885869</v>
      </c>
      <c r="P174" s="21">
        <f t="shared" si="18"/>
        <v>87500</v>
      </c>
    </row>
    <row r="175" spans="1:16" x14ac:dyDescent="0.25">
      <c r="A175" s="18">
        <v>44036</v>
      </c>
      <c r="B175">
        <v>317.20517000000001</v>
      </c>
      <c r="C175">
        <v>320.88000499999998</v>
      </c>
      <c r="D175">
        <v>9.6940530000000003</v>
      </c>
      <c r="F175" s="19">
        <f t="shared" si="15"/>
        <v>0.32172694594724094</v>
      </c>
      <c r="G175" s="19">
        <f t="shared" si="13"/>
        <v>0.28393088815565681</v>
      </c>
      <c r="H175" s="19">
        <f t="shared" si="14"/>
        <v>0.19385418457520265</v>
      </c>
      <c r="I175" s="19">
        <f t="shared" si="16"/>
        <v>8.2723981288586934E-2</v>
      </c>
      <c r="J175" s="20">
        <v>-0.125</v>
      </c>
      <c r="K175" s="18">
        <f t="shared" si="17"/>
        <v>44036</v>
      </c>
      <c r="L175" s="21">
        <f t="shared" si="18"/>
        <v>132172.6945947241</v>
      </c>
      <c r="M175" s="21">
        <f t="shared" si="18"/>
        <v>128393.08881556569</v>
      </c>
      <c r="N175" s="21">
        <f t="shared" si="18"/>
        <v>119385.41845752027</v>
      </c>
      <c r="O175" s="21">
        <f t="shared" si="18"/>
        <v>108272.39812885869</v>
      </c>
      <c r="P175" s="21">
        <f t="shared" si="18"/>
        <v>87500</v>
      </c>
    </row>
    <row r="176" spans="1:16" x14ac:dyDescent="0.25">
      <c r="A176" s="18">
        <v>44035</v>
      </c>
      <c r="B176">
        <v>319.26132200000001</v>
      </c>
      <c r="C176">
        <v>322.959991</v>
      </c>
      <c r="D176">
        <v>9.7333390000000009</v>
      </c>
      <c r="F176" s="19">
        <f t="shared" si="15"/>
        <v>0.33029449704788427</v>
      </c>
      <c r="G176" s="19">
        <f t="shared" si="13"/>
        <v>0.29225349545657409</v>
      </c>
      <c r="H176" s="19">
        <f t="shared" si="14"/>
        <v>0.19869238336524653</v>
      </c>
      <c r="I176" s="19">
        <f t="shared" si="16"/>
        <v>8.2723981288586934E-2</v>
      </c>
      <c r="J176" s="20">
        <v>-0.125</v>
      </c>
      <c r="K176" s="18">
        <f t="shared" si="17"/>
        <v>44035</v>
      </c>
      <c r="L176" s="21">
        <f t="shared" si="18"/>
        <v>133029.44970478842</v>
      </c>
      <c r="M176" s="21">
        <f t="shared" si="18"/>
        <v>129225.3495456574</v>
      </c>
      <c r="N176" s="21">
        <f t="shared" si="18"/>
        <v>119869.23833652465</v>
      </c>
      <c r="O176" s="21">
        <f t="shared" si="18"/>
        <v>108272.39812885869</v>
      </c>
      <c r="P176" s="21">
        <f t="shared" si="18"/>
        <v>87500</v>
      </c>
    </row>
    <row r="177" spans="1:18" x14ac:dyDescent="0.25">
      <c r="A177" s="18">
        <v>44034</v>
      </c>
      <c r="B177">
        <v>323.116669</v>
      </c>
      <c r="C177">
        <v>326.85998499999999</v>
      </c>
      <c r="D177">
        <v>9.7922700000000003</v>
      </c>
      <c r="F177" s="19">
        <f t="shared" si="15"/>
        <v>0.34635891370249583</v>
      </c>
      <c r="G177" s="19">
        <f t="shared" si="13"/>
        <v>0.30785846517172266</v>
      </c>
      <c r="H177" s="19">
        <f t="shared" si="14"/>
        <v>0.20594992785682309</v>
      </c>
      <c r="I177" s="19">
        <f t="shared" si="16"/>
        <v>8.2723981288586934E-2</v>
      </c>
      <c r="J177" s="20">
        <v>-0.125</v>
      </c>
      <c r="K177" s="18">
        <f t="shared" si="17"/>
        <v>44034</v>
      </c>
      <c r="L177" s="21">
        <f t="shared" si="18"/>
        <v>134635.89137024959</v>
      </c>
      <c r="M177" s="21">
        <f t="shared" si="18"/>
        <v>130785.84651717226</v>
      </c>
      <c r="N177" s="21">
        <f t="shared" si="18"/>
        <v>120594.99278568231</v>
      </c>
      <c r="O177" s="21">
        <f t="shared" si="18"/>
        <v>108272.39812885869</v>
      </c>
      <c r="P177" s="21">
        <f t="shared" si="18"/>
        <v>87500</v>
      </c>
    </row>
    <row r="178" spans="1:18" x14ac:dyDescent="0.25">
      <c r="A178" s="18">
        <v>44033</v>
      </c>
      <c r="B178">
        <v>321.28787199999999</v>
      </c>
      <c r="C178">
        <v>325.01001000000002</v>
      </c>
      <c r="D178">
        <v>9.7628039999999991</v>
      </c>
      <c r="F178" s="19">
        <f t="shared" si="15"/>
        <v>0.33873870286681651</v>
      </c>
      <c r="G178" s="19">
        <f t="shared" si="13"/>
        <v>0.30045619638649335</v>
      </c>
      <c r="H178" s="19">
        <f t="shared" si="14"/>
        <v>0.20232109403440712</v>
      </c>
      <c r="I178" s="19">
        <f t="shared" si="16"/>
        <v>8.2723981288586934E-2</v>
      </c>
      <c r="J178" s="20">
        <v>-0.125</v>
      </c>
      <c r="K178" s="18">
        <f t="shared" si="17"/>
        <v>44033</v>
      </c>
      <c r="L178" s="21">
        <f t="shared" si="18"/>
        <v>133873.87028668166</v>
      </c>
      <c r="M178" s="21">
        <f t="shared" si="18"/>
        <v>130045.61963864934</v>
      </c>
      <c r="N178" s="21">
        <f t="shared" si="18"/>
        <v>120232.10940344071</v>
      </c>
      <c r="O178" s="21">
        <f t="shared" si="18"/>
        <v>108272.39812885869</v>
      </c>
      <c r="P178" s="21">
        <f t="shared" si="18"/>
        <v>87500</v>
      </c>
    </row>
    <row r="179" spans="1:18" x14ac:dyDescent="0.25">
      <c r="A179" s="18">
        <v>44032</v>
      </c>
      <c r="B179">
        <v>320.605774</v>
      </c>
      <c r="C179">
        <v>324.32000699999998</v>
      </c>
      <c r="D179">
        <v>9.7529830000000004</v>
      </c>
      <c r="F179" s="19">
        <f t="shared" si="15"/>
        <v>0.33589654456789364</v>
      </c>
      <c r="G179" s="19">
        <f t="shared" si="13"/>
        <v>0.29769530087784335</v>
      </c>
      <c r="H179" s="19">
        <f t="shared" si="14"/>
        <v>0.20111160591352384</v>
      </c>
      <c r="I179" s="19">
        <f t="shared" si="16"/>
        <v>8.2723981288586934E-2</v>
      </c>
      <c r="J179" s="20">
        <v>-0.125</v>
      </c>
      <c r="K179" s="18">
        <f t="shared" si="17"/>
        <v>44032</v>
      </c>
      <c r="L179" s="21">
        <f t="shared" si="18"/>
        <v>133589.65445678937</v>
      </c>
      <c r="M179" s="21">
        <f t="shared" si="18"/>
        <v>129769.53008778434</v>
      </c>
      <c r="N179" s="21">
        <f t="shared" si="18"/>
        <v>120111.16059135238</v>
      </c>
      <c r="O179" s="21">
        <f t="shared" si="18"/>
        <v>108272.39812885869</v>
      </c>
      <c r="P179" s="21">
        <f t="shared" si="18"/>
        <v>87500</v>
      </c>
    </row>
    <row r="180" spans="1:18" x14ac:dyDescent="0.25">
      <c r="A180" s="18">
        <v>44029</v>
      </c>
      <c r="B180">
        <v>318.03552200000001</v>
      </c>
      <c r="C180">
        <v>321.72000100000002</v>
      </c>
      <c r="D180">
        <v>9.7136960000000006</v>
      </c>
      <c r="F180" s="19">
        <f t="shared" si="15"/>
        <v>0.32518684735118453</v>
      </c>
      <c r="G180" s="19">
        <f t="shared" si="13"/>
        <v>0.28729194772160671</v>
      </c>
      <c r="H180" s="19">
        <f t="shared" si="14"/>
        <v>0.19627328397022459</v>
      </c>
      <c r="I180" s="19">
        <f t="shared" si="16"/>
        <v>8.2723981288586934E-2</v>
      </c>
      <c r="J180" s="20">
        <v>-0.125</v>
      </c>
      <c r="K180" s="18">
        <f t="shared" si="17"/>
        <v>44029</v>
      </c>
      <c r="L180" s="21">
        <f t="shared" si="18"/>
        <v>132518.68473511844</v>
      </c>
      <c r="M180" s="21">
        <f t="shared" si="18"/>
        <v>128729.19477216067</v>
      </c>
      <c r="N180" s="21">
        <f t="shared" si="18"/>
        <v>119627.32839702246</v>
      </c>
      <c r="O180" s="21">
        <f t="shared" si="18"/>
        <v>108272.39812885869</v>
      </c>
      <c r="P180" s="21">
        <f t="shared" si="18"/>
        <v>87500</v>
      </c>
    </row>
    <row r="181" spans="1:18" x14ac:dyDescent="0.25">
      <c r="A181" s="18">
        <v>44028</v>
      </c>
      <c r="B181">
        <v>317.11621100000002</v>
      </c>
      <c r="C181">
        <v>320.790009</v>
      </c>
      <c r="D181">
        <v>9.703875</v>
      </c>
      <c r="F181" s="19">
        <f t="shared" si="15"/>
        <v>0.32135627258342248</v>
      </c>
      <c r="G181" s="19">
        <f t="shared" si="13"/>
        <v>0.28357078892102106</v>
      </c>
      <c r="H181" s="19">
        <f t="shared" si="14"/>
        <v>0.1950637958493413</v>
      </c>
      <c r="I181" s="19">
        <f t="shared" si="16"/>
        <v>8.2723981288586934E-2</v>
      </c>
      <c r="J181" s="20">
        <v>-0.125</v>
      </c>
      <c r="K181" s="18">
        <f t="shared" si="17"/>
        <v>44028</v>
      </c>
      <c r="L181" s="21">
        <f t="shared" si="18"/>
        <v>132135.62725834225</v>
      </c>
      <c r="M181" s="21">
        <f t="shared" si="18"/>
        <v>128357.0788921021</v>
      </c>
      <c r="N181" s="21">
        <f t="shared" si="18"/>
        <v>119506.37958493413</v>
      </c>
      <c r="O181" s="21">
        <f t="shared" si="18"/>
        <v>108272.39812885869</v>
      </c>
      <c r="P181" s="21">
        <f t="shared" si="18"/>
        <v>87500</v>
      </c>
    </row>
    <row r="182" spans="1:18" x14ac:dyDescent="0.25">
      <c r="A182" s="18">
        <v>44027</v>
      </c>
      <c r="B182">
        <v>318.164063</v>
      </c>
      <c r="C182">
        <v>321.85000600000001</v>
      </c>
      <c r="D182">
        <v>9.7235169999999993</v>
      </c>
      <c r="F182" s="19">
        <f t="shared" si="15"/>
        <v>0.32572245054882143</v>
      </c>
      <c r="G182" s="19">
        <f t="shared" si="13"/>
        <v>0.2878121341854365</v>
      </c>
      <c r="H182" s="19">
        <f t="shared" si="14"/>
        <v>0.19748277209110787</v>
      </c>
      <c r="I182" s="19">
        <f t="shared" si="16"/>
        <v>8.2723981288586934E-2</v>
      </c>
      <c r="J182" s="20">
        <v>-0.125</v>
      </c>
      <c r="K182" s="18">
        <f t="shared" si="17"/>
        <v>44027</v>
      </c>
      <c r="L182" s="21">
        <f t="shared" si="18"/>
        <v>132572.24505488214</v>
      </c>
      <c r="M182" s="21">
        <f t="shared" si="18"/>
        <v>128781.21341854364</v>
      </c>
      <c r="N182" s="21">
        <f t="shared" si="18"/>
        <v>119748.27720911079</v>
      </c>
      <c r="O182" s="21">
        <f t="shared" si="18"/>
        <v>108272.39812885869</v>
      </c>
      <c r="P182" s="21">
        <f t="shared" si="18"/>
        <v>87500</v>
      </c>
    </row>
    <row r="183" spans="1:18" x14ac:dyDescent="0.25">
      <c r="A183" s="18">
        <v>44026</v>
      </c>
      <c r="B183">
        <v>315.26763899999997</v>
      </c>
      <c r="C183">
        <v>318.92001299999998</v>
      </c>
      <c r="D183">
        <v>9.6645869999999992</v>
      </c>
      <c r="F183" s="19">
        <f t="shared" si="15"/>
        <v>0.31365366349945423</v>
      </c>
      <c r="G183" s="19">
        <f t="shared" si="13"/>
        <v>0.27608841050006738</v>
      </c>
      <c r="H183" s="19">
        <f t="shared" si="14"/>
        <v>0.19022535075278646</v>
      </c>
      <c r="I183" s="19">
        <f t="shared" si="16"/>
        <v>8.2723981288586934E-2</v>
      </c>
      <c r="J183" s="20">
        <v>-0.125</v>
      </c>
      <c r="K183" s="18">
        <f t="shared" si="17"/>
        <v>44026</v>
      </c>
      <c r="L183" s="21">
        <f t="shared" si="18"/>
        <v>131365.36634994543</v>
      </c>
      <c r="M183" s="21">
        <f t="shared" si="18"/>
        <v>127608.84105000674</v>
      </c>
      <c r="N183" s="21">
        <f t="shared" si="18"/>
        <v>119022.53507527865</v>
      </c>
      <c r="O183" s="21">
        <f t="shared" si="18"/>
        <v>108272.39812885869</v>
      </c>
      <c r="P183" s="21">
        <f t="shared" si="18"/>
        <v>87500</v>
      </c>
    </row>
    <row r="184" spans="1:18" x14ac:dyDescent="0.25">
      <c r="A184" s="18">
        <v>44025</v>
      </c>
      <c r="B184">
        <v>311.23431399999998</v>
      </c>
      <c r="C184">
        <v>314.83999599999999</v>
      </c>
      <c r="D184">
        <v>9.6645869999999992</v>
      </c>
      <c r="F184" s="19">
        <f t="shared" si="15"/>
        <v>0.29684765010987868</v>
      </c>
      <c r="G184" s="19">
        <f t="shared" si="13"/>
        <v>0.25976311827595322</v>
      </c>
      <c r="H184" s="19">
        <f t="shared" si="14"/>
        <v>0.19022535075278646</v>
      </c>
      <c r="I184" s="19">
        <f t="shared" si="16"/>
        <v>8.2723981288586934E-2</v>
      </c>
      <c r="J184" s="20">
        <v>-0.125</v>
      </c>
      <c r="K184" s="18">
        <f t="shared" si="17"/>
        <v>44025</v>
      </c>
      <c r="L184" s="21">
        <f t="shared" si="18"/>
        <v>129684.76501098787</v>
      </c>
      <c r="M184" s="21">
        <f t="shared" si="18"/>
        <v>125976.31182759532</v>
      </c>
      <c r="N184" s="21">
        <f t="shared" si="18"/>
        <v>119022.53507527865</v>
      </c>
      <c r="O184" s="21">
        <f t="shared" si="18"/>
        <v>108272.39812885869</v>
      </c>
      <c r="P184" s="21">
        <f t="shared" si="18"/>
        <v>87500</v>
      </c>
    </row>
    <row r="185" spans="1:18" x14ac:dyDescent="0.25">
      <c r="A185" s="18">
        <v>44022</v>
      </c>
      <c r="B185">
        <v>313.95285000000001</v>
      </c>
      <c r="C185">
        <v>317.58999599999999</v>
      </c>
      <c r="D185">
        <v>9.6744090000000007</v>
      </c>
      <c r="F185" s="19">
        <f t="shared" si="15"/>
        <v>0.30817521543527238</v>
      </c>
      <c r="G185" s="19">
        <f t="shared" si="13"/>
        <v>0.27076663949077018</v>
      </c>
      <c r="H185" s="19">
        <f t="shared" si="14"/>
        <v>0.19143496202692534</v>
      </c>
      <c r="I185" s="19">
        <f t="shared" si="16"/>
        <v>8.2723981288586934E-2</v>
      </c>
      <c r="J185" s="20">
        <v>-0.125</v>
      </c>
      <c r="K185" s="18">
        <f t="shared" si="17"/>
        <v>44022</v>
      </c>
      <c r="L185" s="21">
        <f t="shared" si="18"/>
        <v>130817.52154352724</v>
      </c>
      <c r="M185" s="21">
        <f t="shared" si="18"/>
        <v>127076.66394907702</v>
      </c>
      <c r="N185" s="21">
        <f t="shared" si="18"/>
        <v>119143.49620269254</v>
      </c>
      <c r="O185" s="21">
        <f t="shared" si="18"/>
        <v>108272.39812885869</v>
      </c>
      <c r="P185" s="21">
        <f t="shared" si="18"/>
        <v>87500</v>
      </c>
    </row>
    <row r="186" spans="1:18" x14ac:dyDescent="0.25">
      <c r="A186" s="18">
        <v>44021</v>
      </c>
      <c r="B186">
        <v>310.77957199999997</v>
      </c>
      <c r="C186">
        <v>314.38000499999998</v>
      </c>
      <c r="D186">
        <v>9.6252999999999993</v>
      </c>
      <c r="F186" s="19">
        <f t="shared" si="15"/>
        <v>0.29495283624270874</v>
      </c>
      <c r="G186" s="19">
        <f t="shared" si="13"/>
        <v>0.25792256528427138</v>
      </c>
      <c r="H186" s="19">
        <f t="shared" si="14"/>
        <v>0.18538702880948721</v>
      </c>
      <c r="I186" s="19">
        <f t="shared" si="16"/>
        <v>8.2723981288586934E-2</v>
      </c>
      <c r="J186" s="20">
        <v>-0.125</v>
      </c>
      <c r="K186" s="18">
        <f t="shared" si="17"/>
        <v>44021</v>
      </c>
      <c r="L186" s="21">
        <f t="shared" si="18"/>
        <v>129495.28362427087</v>
      </c>
      <c r="M186" s="21">
        <f t="shared" si="18"/>
        <v>125792.25652842714</v>
      </c>
      <c r="N186" s="21">
        <f t="shared" si="18"/>
        <v>118538.70288094872</v>
      </c>
      <c r="O186" s="21">
        <f t="shared" si="18"/>
        <v>108272.39812885869</v>
      </c>
      <c r="P186" s="21">
        <f t="shared" si="18"/>
        <v>87500</v>
      </c>
    </row>
    <row r="187" spans="1:18" x14ac:dyDescent="0.25">
      <c r="A187" s="18">
        <v>44020</v>
      </c>
      <c r="B187">
        <v>312.55896000000001</v>
      </c>
      <c r="C187">
        <v>316.17999300000002</v>
      </c>
      <c r="D187">
        <v>9.6351220000000009</v>
      </c>
      <c r="F187" s="19">
        <f t="shared" si="15"/>
        <v>0.30236717021114701</v>
      </c>
      <c r="G187" s="19">
        <f t="shared" si="13"/>
        <v>0.26512482206405918</v>
      </c>
      <c r="H187" s="19">
        <f t="shared" si="14"/>
        <v>0.18659664008362609</v>
      </c>
      <c r="I187" s="19">
        <f t="shared" si="16"/>
        <v>8.2723981288586934E-2</v>
      </c>
      <c r="J187" s="20">
        <v>-0.125</v>
      </c>
      <c r="K187" s="18">
        <f t="shared" si="17"/>
        <v>44020</v>
      </c>
      <c r="L187" s="21">
        <f t="shared" si="18"/>
        <v>130236.7170211147</v>
      </c>
      <c r="M187" s="21">
        <f t="shared" si="18"/>
        <v>126512.48220640591</v>
      </c>
      <c r="N187" s="21">
        <f t="shared" si="18"/>
        <v>118659.66400836261</v>
      </c>
      <c r="O187" s="21">
        <f t="shared" si="18"/>
        <v>108272.39812885869</v>
      </c>
      <c r="P187" s="21">
        <f t="shared" si="18"/>
        <v>87500</v>
      </c>
    </row>
    <row r="188" spans="1:18" x14ac:dyDescent="0.25">
      <c r="A188" s="18">
        <v>44019</v>
      </c>
      <c r="B188">
        <v>310.18649299999998</v>
      </c>
      <c r="C188">
        <v>313.77999899999998</v>
      </c>
      <c r="D188">
        <v>9.6252999999999993</v>
      </c>
      <c r="F188" s="19">
        <f t="shared" si="15"/>
        <v>0.29248160131493184</v>
      </c>
      <c r="G188" s="19">
        <f t="shared" si="13"/>
        <v>0.25552177301153778</v>
      </c>
      <c r="H188" s="19">
        <f t="shared" si="14"/>
        <v>0.18538702880948721</v>
      </c>
      <c r="I188" s="19">
        <f t="shared" si="16"/>
        <v>8.2723981288586934E-2</v>
      </c>
      <c r="J188" s="20">
        <v>-0.125</v>
      </c>
      <c r="K188" s="18">
        <f t="shared" si="17"/>
        <v>44019</v>
      </c>
      <c r="L188" s="21">
        <f t="shared" si="18"/>
        <v>129248.16013149319</v>
      </c>
      <c r="M188" s="21">
        <f t="shared" si="18"/>
        <v>125552.17730115377</v>
      </c>
      <c r="N188" s="21">
        <f t="shared" si="18"/>
        <v>118538.70288094872</v>
      </c>
      <c r="O188" s="21">
        <f t="shared" si="18"/>
        <v>108272.39812885869</v>
      </c>
      <c r="P188" s="21">
        <f t="shared" si="18"/>
        <v>87500</v>
      </c>
    </row>
    <row r="189" spans="1:18" x14ac:dyDescent="0.25">
      <c r="A189" s="18">
        <v>44018</v>
      </c>
      <c r="B189">
        <v>313.419037</v>
      </c>
      <c r="C189">
        <v>317.04998799999998</v>
      </c>
      <c r="D189">
        <v>9.6449429999999996</v>
      </c>
      <c r="F189" s="19">
        <f t="shared" si="15"/>
        <v>0.30595092941182278</v>
      </c>
      <c r="G189" s="19">
        <f t="shared" si="13"/>
        <v>0.2686059160419807</v>
      </c>
      <c r="H189" s="19">
        <f t="shared" si="14"/>
        <v>0.18780612820450937</v>
      </c>
      <c r="I189" s="19">
        <f t="shared" si="16"/>
        <v>8.2723981288586934E-2</v>
      </c>
      <c r="J189" s="20">
        <v>-0.125</v>
      </c>
      <c r="K189" s="18">
        <f t="shared" si="17"/>
        <v>44018</v>
      </c>
      <c r="L189" s="21">
        <f t="shared" si="18"/>
        <v>130595.09294118227</v>
      </c>
      <c r="M189" s="21">
        <f t="shared" si="18"/>
        <v>126860.59160419807</v>
      </c>
      <c r="N189" s="21">
        <f t="shared" si="18"/>
        <v>118780.61282045094</v>
      </c>
      <c r="O189" s="21">
        <f t="shared" si="18"/>
        <v>108272.39812885869</v>
      </c>
      <c r="P189" s="21">
        <f t="shared" si="18"/>
        <v>87500</v>
      </c>
    </row>
    <row r="190" spans="1:18" x14ac:dyDescent="0.25">
      <c r="A190" s="18">
        <v>44014</v>
      </c>
      <c r="B190">
        <v>308.65420499999999</v>
      </c>
      <c r="C190">
        <v>312.23001099999999</v>
      </c>
      <c r="D190">
        <v>9.5860140000000005</v>
      </c>
      <c r="F190" s="19">
        <f t="shared" si="15"/>
        <v>0.28609688085608309</v>
      </c>
      <c r="G190" s="19">
        <f t="shared" si="13"/>
        <v>0.24931983634218824</v>
      </c>
      <c r="H190" s="19">
        <f t="shared" si="14"/>
        <v>0.18054883001944355</v>
      </c>
      <c r="I190" s="19">
        <f t="shared" si="16"/>
        <v>8.2723981288586934E-2</v>
      </c>
      <c r="J190" s="20">
        <v>-0.125</v>
      </c>
      <c r="K190" s="18">
        <f t="shared" si="17"/>
        <v>44014</v>
      </c>
      <c r="L190" s="21">
        <f t="shared" si="18"/>
        <v>128609.68808560832</v>
      </c>
      <c r="M190" s="21">
        <f t="shared" si="18"/>
        <v>124931.98363421882</v>
      </c>
      <c r="N190" s="21">
        <f t="shared" si="18"/>
        <v>118054.88300194436</v>
      </c>
      <c r="O190" s="21">
        <f t="shared" si="18"/>
        <v>108272.39812885869</v>
      </c>
      <c r="P190" s="21">
        <f t="shared" si="18"/>
        <v>87500</v>
      </c>
    </row>
    <row r="191" spans="1:18" x14ac:dyDescent="0.25">
      <c r="A191" s="18">
        <v>44013</v>
      </c>
      <c r="B191">
        <v>306.96380599999998</v>
      </c>
      <c r="C191">
        <v>310.51998900000001</v>
      </c>
      <c r="D191">
        <v>9.5663699999999992</v>
      </c>
      <c r="F191" s="19">
        <f t="shared" si="15"/>
        <v>0.27905334525512715</v>
      </c>
      <c r="G191" s="19">
        <f t="shared" si="13"/>
        <v>0.2424775587586232</v>
      </c>
      <c r="H191" s="19">
        <f t="shared" si="14"/>
        <v>0.17812960747116602</v>
      </c>
      <c r="I191" s="19">
        <f t="shared" si="16"/>
        <v>8.2723981288586934E-2</v>
      </c>
      <c r="J191" s="20">
        <v>-0.125</v>
      </c>
      <c r="K191" s="18">
        <f t="shared" si="17"/>
        <v>44013</v>
      </c>
      <c r="L191" s="21">
        <f t="shared" si="18"/>
        <v>127905.33452551272</v>
      </c>
      <c r="M191" s="21">
        <f t="shared" si="18"/>
        <v>124247.75587586232</v>
      </c>
      <c r="N191" s="21">
        <f t="shared" si="18"/>
        <v>117812.96074711659</v>
      </c>
      <c r="O191" s="21">
        <f t="shared" si="18"/>
        <v>108272.39812885869</v>
      </c>
      <c r="P191" s="21">
        <f t="shared" si="18"/>
        <v>87500</v>
      </c>
    </row>
    <row r="192" spans="1:18" x14ac:dyDescent="0.25">
      <c r="A192" s="18">
        <v>44012</v>
      </c>
      <c r="B192">
        <v>304.82852200000002</v>
      </c>
      <c r="C192">
        <v>308.35998499999999</v>
      </c>
      <c r="D192">
        <v>9.5270820000000001</v>
      </c>
      <c r="F192" s="19">
        <f t="shared" si="15"/>
        <v>0.27015606782408796</v>
      </c>
      <c r="G192" s="19">
        <f t="shared" si="13"/>
        <v>0.23383477699931809</v>
      </c>
      <c r="H192" s="19">
        <f t="shared" si="14"/>
        <v>0.17329116237461162</v>
      </c>
      <c r="I192" s="19">
        <f t="shared" si="16"/>
        <v>8.2723981288586934E-2</v>
      </c>
      <c r="J192" s="20">
        <v>-0.125</v>
      </c>
      <c r="K192" s="18">
        <f t="shared" si="17"/>
        <v>44012</v>
      </c>
      <c r="L192" s="21">
        <f t="shared" si="18"/>
        <v>127015.60678240879</v>
      </c>
      <c r="M192" s="21">
        <f t="shared" si="18"/>
        <v>123383.47769993181</v>
      </c>
      <c r="N192" s="21">
        <f t="shared" si="18"/>
        <v>117329.11623746116</v>
      </c>
      <c r="O192" s="21">
        <f t="shared" si="18"/>
        <v>108272.39812885869</v>
      </c>
      <c r="P192" s="21">
        <f t="shared" si="18"/>
        <v>87500</v>
      </c>
      <c r="R192" s="17"/>
    </row>
    <row r="193" spans="1:22" x14ac:dyDescent="0.25">
      <c r="A193" s="18">
        <v>44011</v>
      </c>
      <c r="B193">
        <v>300.973206</v>
      </c>
      <c r="C193">
        <v>304.459991</v>
      </c>
      <c r="D193">
        <v>9.4779739999999997</v>
      </c>
      <c r="F193" s="19">
        <f t="shared" si="15"/>
        <v>0.25409178033992874</v>
      </c>
      <c r="G193" s="19">
        <f t="shared" ref="G193:G256" si="19">C193/$C$569-1</f>
        <v>0.21822980728416952</v>
      </c>
      <c r="H193" s="19">
        <f t="shared" ref="H193:H256" si="20">D193/$D$569-1</f>
        <v>0.16724335231042908</v>
      </c>
      <c r="I193" s="19">
        <f t="shared" si="16"/>
        <v>8.2723981288586934E-2</v>
      </c>
      <c r="J193" s="20">
        <v>-0.125</v>
      </c>
      <c r="K193" s="18">
        <f t="shared" si="17"/>
        <v>44011</v>
      </c>
      <c r="L193" s="21">
        <f>$R$2*(1+F193)</f>
        <v>125409.17803399288</v>
      </c>
      <c r="M193" s="21">
        <f>$R$2*(1+G193)</f>
        <v>121822.98072841695</v>
      </c>
      <c r="N193" s="21">
        <f>$R$2*(1+H193)</f>
        <v>116724.3352310429</v>
      </c>
      <c r="O193" s="21">
        <f>$R$2*(1+I193)</f>
        <v>108272.39812885869</v>
      </c>
      <c r="P193" s="21">
        <f>$R$2*(1+J193)</f>
        <v>87500</v>
      </c>
      <c r="R193" s="21">
        <f t="shared" ref="R193:R256" si="21">D193/D194-1</f>
        <v>3.1184814450617715E-3</v>
      </c>
      <c r="T193" t="e">
        <f>_xlfn.STDEV.S(#REF!)</f>
        <v>#REF!</v>
      </c>
      <c r="U193" t="e">
        <f>_xlfn.STDEV.S(R193:R569)</f>
        <v>#REF!</v>
      </c>
    </row>
    <row r="194" spans="1:22" x14ac:dyDescent="0.25">
      <c r="A194" s="18">
        <v>44008</v>
      </c>
      <c r="B194">
        <v>296.61373900000001</v>
      </c>
      <c r="C194">
        <v>300.04998799999998</v>
      </c>
      <c r="D194">
        <v>9.4485089999999996</v>
      </c>
      <c r="F194" s="19">
        <f t="shared" si="15"/>
        <v>0.23592680212135897</v>
      </c>
      <c r="G194" s="19">
        <f t="shared" si="19"/>
        <v>0.20058414853220352</v>
      </c>
      <c r="H194" s="19">
        <f t="shared" si="20"/>
        <v>0.16361464164126849</v>
      </c>
      <c r="I194" s="19">
        <f t="shared" si="16"/>
        <v>8.2723981288586934E-2</v>
      </c>
      <c r="J194" s="20">
        <v>-0.125</v>
      </c>
      <c r="K194" s="18">
        <f t="shared" si="17"/>
        <v>44008</v>
      </c>
      <c r="L194" s="21">
        <f t="shared" ref="L194:P244" si="22">$R$2*(1+F194)</f>
        <v>123592.68021213589</v>
      </c>
      <c r="M194" s="21">
        <f t="shared" si="22"/>
        <v>120058.41485322035</v>
      </c>
      <c r="N194" s="21">
        <f t="shared" si="22"/>
        <v>116361.46416412685</v>
      </c>
      <c r="O194" s="21">
        <f t="shared" si="22"/>
        <v>108272.39812885869</v>
      </c>
      <c r="P194" s="21">
        <f t="shared" si="22"/>
        <v>87500</v>
      </c>
      <c r="R194" s="21">
        <f t="shared" si="21"/>
        <v>-6.1984088250887082E-3</v>
      </c>
      <c r="T194" t="e">
        <f>SQRT(252)*T193</f>
        <v>#REF!</v>
      </c>
      <c r="U194" t="e">
        <f>SQRT(252)*U193</f>
        <v>#REF!</v>
      </c>
    </row>
    <row r="195" spans="1:22" x14ac:dyDescent="0.25">
      <c r="A195" s="18">
        <v>44007</v>
      </c>
      <c r="B195">
        <v>303.83010899999999</v>
      </c>
      <c r="C195">
        <v>307.35000600000001</v>
      </c>
      <c r="D195">
        <v>9.5074400000000008</v>
      </c>
      <c r="F195" s="19">
        <f t="shared" si="15"/>
        <v>0.26599589172959348</v>
      </c>
      <c r="G195" s="19">
        <f t="shared" si="19"/>
        <v>0.22979356778003823</v>
      </c>
      <c r="H195" s="19">
        <f t="shared" si="20"/>
        <v>0.17087218613284505</v>
      </c>
      <c r="I195" s="19">
        <f t="shared" ref="I195:I258" si="23">IF((1+H195)*0.874-1&gt;I196,(1+H195)*0.875-1,I196)</f>
        <v>8.2723981288586934E-2</v>
      </c>
      <c r="J195" s="20">
        <v>-0.125</v>
      </c>
      <c r="K195" s="18">
        <f t="shared" ref="K195:K258" si="24">A195</f>
        <v>44007</v>
      </c>
      <c r="L195" s="21">
        <f t="shared" si="22"/>
        <v>126599.58917295934</v>
      </c>
      <c r="M195" s="21">
        <f t="shared" si="22"/>
        <v>122979.35677800383</v>
      </c>
      <c r="N195" s="21">
        <f t="shared" si="22"/>
        <v>117087.21861328451</v>
      </c>
      <c r="O195" s="21">
        <f t="shared" si="22"/>
        <v>108272.39812885869</v>
      </c>
      <c r="P195" s="21">
        <f t="shared" si="22"/>
        <v>87500</v>
      </c>
      <c r="R195" s="21">
        <f t="shared" si="21"/>
        <v>-1.0319145392775342E-3</v>
      </c>
    </row>
    <row r="196" spans="1:22" x14ac:dyDescent="0.25">
      <c r="A196" s="18">
        <v>44006</v>
      </c>
      <c r="B196">
        <v>300.60745200000002</v>
      </c>
      <c r="C196">
        <v>304.08999599999999</v>
      </c>
      <c r="D196">
        <v>9.5172609999999995</v>
      </c>
      <c r="F196" s="19">
        <f t="shared" ref="F196:F259" si="25">B196/$B$569-1</f>
        <v>0.25256776067345243</v>
      </c>
      <c r="G196" s="19">
        <f t="shared" si="19"/>
        <v>0.21674935352712343</v>
      </c>
      <c r="H196" s="19">
        <f t="shared" si="20"/>
        <v>0.17208167425372833</v>
      </c>
      <c r="I196" s="19">
        <f t="shared" si="23"/>
        <v>8.2723981288586934E-2</v>
      </c>
      <c r="J196" s="20">
        <v>-0.125</v>
      </c>
      <c r="K196" s="18">
        <f t="shared" si="24"/>
        <v>44006</v>
      </c>
      <c r="L196" s="21">
        <f t="shared" si="22"/>
        <v>125256.77606734524</v>
      </c>
      <c r="M196" s="21">
        <f t="shared" si="22"/>
        <v>121674.93535271235</v>
      </c>
      <c r="N196" s="21">
        <f t="shared" si="22"/>
        <v>117208.16742537283</v>
      </c>
      <c r="O196" s="21">
        <f t="shared" si="22"/>
        <v>108272.39812885869</v>
      </c>
      <c r="P196" s="21">
        <f t="shared" si="22"/>
        <v>87500</v>
      </c>
      <c r="R196" s="21">
        <f t="shared" si="21"/>
        <v>-9.2024939054143884E-3</v>
      </c>
      <c r="T196" t="e">
        <f>_xlfn.STDEV.S(#REF!)</f>
        <v>#REF!</v>
      </c>
      <c r="U196">
        <f>_xlfn.STDEV.S(R193:R317)</f>
        <v>7.410299519444742E-3</v>
      </c>
    </row>
    <row r="197" spans="1:22" x14ac:dyDescent="0.25">
      <c r="A197" s="18">
        <v>44005</v>
      </c>
      <c r="B197">
        <v>308.47625699999998</v>
      </c>
      <c r="C197">
        <v>312.04998799999998</v>
      </c>
      <c r="D197">
        <v>9.6056570000000008</v>
      </c>
      <c r="F197" s="19">
        <f t="shared" si="25"/>
        <v>0.2853554091247823</v>
      </c>
      <c r="G197" s="19">
        <f t="shared" si="19"/>
        <v>0.24859951383322265</v>
      </c>
      <c r="H197" s="19">
        <f t="shared" si="20"/>
        <v>0.18296792941446549</v>
      </c>
      <c r="I197" s="19">
        <f t="shared" si="23"/>
        <v>8.2723981288586934E-2</v>
      </c>
      <c r="J197" s="20">
        <v>-0.125</v>
      </c>
      <c r="K197" s="18">
        <f t="shared" si="24"/>
        <v>44005</v>
      </c>
      <c r="L197" s="21">
        <f t="shared" si="22"/>
        <v>128535.54091247823</v>
      </c>
      <c r="M197" s="21">
        <f t="shared" si="22"/>
        <v>124859.95138332226</v>
      </c>
      <c r="N197" s="21">
        <f t="shared" si="22"/>
        <v>118296.79294144655</v>
      </c>
      <c r="O197" s="21">
        <f t="shared" si="22"/>
        <v>108272.39812885869</v>
      </c>
      <c r="P197" s="21">
        <f t="shared" si="22"/>
        <v>87500</v>
      </c>
      <c r="R197" s="21">
        <f t="shared" si="21"/>
        <v>3.0769015491753926E-3</v>
      </c>
      <c r="T197" t="e">
        <f>SQRT(252)*T196</f>
        <v>#REF!</v>
      </c>
      <c r="U197">
        <f>SQRT(252)*U196</f>
        <v>0.1176348580137134</v>
      </c>
    </row>
    <row r="198" spans="1:22" x14ac:dyDescent="0.25">
      <c r="A198" s="18">
        <v>44004</v>
      </c>
      <c r="B198">
        <v>307.06265300000001</v>
      </c>
      <c r="C198">
        <v>310.61999500000002</v>
      </c>
      <c r="D198">
        <v>9.5761920000000007</v>
      </c>
      <c r="F198" s="19">
        <f t="shared" si="25"/>
        <v>0.27946521982648442</v>
      </c>
      <c r="G198" s="19">
        <f t="shared" si="19"/>
        <v>0.24287771081048115</v>
      </c>
      <c r="H198" s="19">
        <f t="shared" si="20"/>
        <v>0.1793392187453049</v>
      </c>
      <c r="I198" s="19">
        <f t="shared" si="23"/>
        <v>8.2723981288586934E-2</v>
      </c>
      <c r="J198" s="20">
        <v>-0.125</v>
      </c>
      <c r="K198" s="18">
        <f t="shared" si="24"/>
        <v>44004</v>
      </c>
      <c r="L198" s="21">
        <f t="shared" si="22"/>
        <v>127946.52198264844</v>
      </c>
      <c r="M198" s="21">
        <f t="shared" si="22"/>
        <v>124287.77108104812</v>
      </c>
      <c r="N198" s="21">
        <f t="shared" si="22"/>
        <v>117933.92187453048</v>
      </c>
      <c r="O198" s="21">
        <f t="shared" si="22"/>
        <v>108272.39812885869</v>
      </c>
      <c r="P198" s="21">
        <f t="shared" si="22"/>
        <v>87500</v>
      </c>
      <c r="R198" s="21">
        <f t="shared" si="21"/>
        <v>1.0267217345765189E-3</v>
      </c>
    </row>
    <row r="199" spans="1:22" x14ac:dyDescent="0.25">
      <c r="A199" s="18">
        <v>44001</v>
      </c>
      <c r="B199">
        <v>305.10534699999999</v>
      </c>
      <c r="C199">
        <v>308.64001500000001</v>
      </c>
      <c r="D199">
        <v>9.5663699999999992</v>
      </c>
      <c r="F199" s="19">
        <f t="shared" si="25"/>
        <v>0.27130953913040945</v>
      </c>
      <c r="G199" s="19">
        <f t="shared" si="19"/>
        <v>0.23495525556142183</v>
      </c>
      <c r="H199" s="19">
        <f t="shared" si="20"/>
        <v>0.17812960747116602</v>
      </c>
      <c r="I199" s="19">
        <f t="shared" si="23"/>
        <v>8.2723981288586934E-2</v>
      </c>
      <c r="J199" s="20">
        <v>-0.125</v>
      </c>
      <c r="K199" s="18">
        <f t="shared" si="24"/>
        <v>44001</v>
      </c>
      <c r="L199" s="21">
        <f t="shared" si="22"/>
        <v>127130.95391304094</v>
      </c>
      <c r="M199" s="21">
        <f t="shared" si="22"/>
        <v>123495.52555614218</v>
      </c>
      <c r="N199" s="21">
        <f t="shared" si="22"/>
        <v>117812.96074711659</v>
      </c>
      <c r="O199" s="21">
        <f t="shared" si="22"/>
        <v>108272.39812885869</v>
      </c>
      <c r="P199" s="21">
        <f t="shared" si="22"/>
        <v>87500</v>
      </c>
      <c r="R199" s="21">
        <f t="shared" si="21"/>
        <v>-2.0492354799399592E-3</v>
      </c>
      <c r="T199" t="e">
        <f>_xlfn.STDEV.S(#REF!)</f>
        <v>#REF!</v>
      </c>
      <c r="U199" t="e">
        <f>_xlfn.STDEV.S(R318:R569)</f>
        <v>#REF!</v>
      </c>
    </row>
    <row r="200" spans="1:22" x14ac:dyDescent="0.25">
      <c r="A200" s="18">
        <v>44000</v>
      </c>
      <c r="B200">
        <v>306.85900900000001</v>
      </c>
      <c r="C200">
        <v>311.77999899999998</v>
      </c>
      <c r="D200">
        <v>9.5860140000000005</v>
      </c>
      <c r="F200" s="19">
        <f t="shared" si="25"/>
        <v>0.27861667829047976</v>
      </c>
      <c r="G200" s="19">
        <f t="shared" si="19"/>
        <v>0.24751921212803452</v>
      </c>
      <c r="H200" s="19">
        <f t="shared" si="20"/>
        <v>0.18054883001944355</v>
      </c>
      <c r="I200" s="19">
        <f t="shared" si="23"/>
        <v>8.2723981288586934E-2</v>
      </c>
      <c r="J200" s="20">
        <v>-0.125</v>
      </c>
      <c r="K200" s="18">
        <f t="shared" si="24"/>
        <v>44000</v>
      </c>
      <c r="L200" s="21">
        <f t="shared" si="22"/>
        <v>127861.66782904798</v>
      </c>
      <c r="M200" s="21">
        <f t="shared" si="22"/>
        <v>124751.92121280346</v>
      </c>
      <c r="N200" s="21">
        <f t="shared" si="22"/>
        <v>118054.88300194436</v>
      </c>
      <c r="O200" s="21">
        <f t="shared" si="22"/>
        <v>108272.39812885869</v>
      </c>
      <c r="P200" s="21">
        <f t="shared" si="22"/>
        <v>87500</v>
      </c>
      <c r="R200" s="21">
        <f t="shared" si="21"/>
        <v>-1.0235689730420106E-3</v>
      </c>
      <c r="T200" t="e">
        <f>SQRT(252)*T199</f>
        <v>#REF!</v>
      </c>
      <c r="U200" t="e">
        <f>SQRT(252)*U199</f>
        <v>#REF!</v>
      </c>
      <c r="V200" t="e">
        <f>U200/T200</f>
        <v>#REF!</v>
      </c>
    </row>
    <row r="201" spans="1:22" x14ac:dyDescent="0.25">
      <c r="A201" s="18">
        <v>43999</v>
      </c>
      <c r="B201">
        <v>306.740906</v>
      </c>
      <c r="C201">
        <v>311.66000400000001</v>
      </c>
      <c r="D201">
        <v>9.5958360000000003</v>
      </c>
      <c r="F201" s="19">
        <f t="shared" si="25"/>
        <v>0.27812456803421481</v>
      </c>
      <c r="G201" s="19">
        <f t="shared" si="19"/>
        <v>0.2470390784814267</v>
      </c>
      <c r="H201" s="19">
        <f t="shared" si="20"/>
        <v>0.18175844129358221</v>
      </c>
      <c r="I201" s="19">
        <f t="shared" si="23"/>
        <v>8.2723981288586934E-2</v>
      </c>
      <c r="J201" s="20">
        <v>-0.125</v>
      </c>
      <c r="K201" s="18">
        <f t="shared" si="24"/>
        <v>43999</v>
      </c>
      <c r="L201" s="21">
        <f t="shared" si="22"/>
        <v>127812.45680342148</v>
      </c>
      <c r="M201" s="21">
        <f t="shared" si="22"/>
        <v>124703.90784814267</v>
      </c>
      <c r="N201" s="21">
        <f t="shared" si="22"/>
        <v>118175.84412935821</v>
      </c>
      <c r="O201" s="21">
        <f t="shared" si="22"/>
        <v>108272.39812885869</v>
      </c>
      <c r="P201" s="21">
        <f t="shared" si="22"/>
        <v>87500</v>
      </c>
      <c r="R201" s="21">
        <f t="shared" si="21"/>
        <v>1.0246177399699796E-3</v>
      </c>
    </row>
    <row r="202" spans="1:22" x14ac:dyDescent="0.25">
      <c r="A202" s="18">
        <v>43998</v>
      </c>
      <c r="B202">
        <v>308.02038599999997</v>
      </c>
      <c r="C202">
        <v>312.959991</v>
      </c>
      <c r="D202">
        <v>9.5860140000000005</v>
      </c>
      <c r="F202" s="19">
        <f t="shared" si="25"/>
        <v>0.28345589095307067</v>
      </c>
      <c r="G202" s="19">
        <f t="shared" si="19"/>
        <v>0.252240691039058</v>
      </c>
      <c r="H202" s="19">
        <f t="shared" si="20"/>
        <v>0.18054883001944355</v>
      </c>
      <c r="I202" s="19">
        <f t="shared" si="23"/>
        <v>8.2723981288586934E-2</v>
      </c>
      <c r="J202" s="20">
        <v>-0.125</v>
      </c>
      <c r="K202" s="18">
        <f t="shared" si="24"/>
        <v>43998</v>
      </c>
      <c r="L202" s="21">
        <f t="shared" si="22"/>
        <v>128345.58909530706</v>
      </c>
      <c r="M202" s="21">
        <f t="shared" si="22"/>
        <v>125224.0691039058</v>
      </c>
      <c r="N202" s="21">
        <f t="shared" si="22"/>
        <v>118054.88300194436</v>
      </c>
      <c r="O202" s="21">
        <f t="shared" si="22"/>
        <v>108272.39812885869</v>
      </c>
      <c r="P202" s="21">
        <f t="shared" si="22"/>
        <v>87500</v>
      </c>
      <c r="R202" s="21">
        <f t="shared" si="21"/>
        <v>8.2644749795948158E-3</v>
      </c>
    </row>
    <row r="203" spans="1:22" x14ac:dyDescent="0.25">
      <c r="A203" s="18">
        <v>43997</v>
      </c>
      <c r="B203">
        <v>302.20367399999998</v>
      </c>
      <c r="C203">
        <v>307.04998799999998</v>
      </c>
      <c r="D203">
        <v>9.5074400000000008</v>
      </c>
      <c r="F203" s="19">
        <f t="shared" si="25"/>
        <v>0.2592188806066924</v>
      </c>
      <c r="G203" s="19">
        <f t="shared" si="19"/>
        <v>0.22859311162446461</v>
      </c>
      <c r="H203" s="19">
        <f t="shared" si="20"/>
        <v>0.17087218613284505</v>
      </c>
      <c r="I203" s="19">
        <f t="shared" si="23"/>
        <v>8.2723981288586934E-2</v>
      </c>
      <c r="J203" s="20">
        <v>-0.125</v>
      </c>
      <c r="K203" s="18">
        <f t="shared" si="24"/>
        <v>43997</v>
      </c>
      <c r="L203" s="21">
        <f t="shared" si="22"/>
        <v>125921.88806066924</v>
      </c>
      <c r="M203" s="21">
        <f t="shared" si="22"/>
        <v>122859.31116244647</v>
      </c>
      <c r="N203" s="21">
        <f t="shared" si="22"/>
        <v>117087.21861328451</v>
      </c>
      <c r="O203" s="21">
        <f t="shared" si="22"/>
        <v>108272.39812885869</v>
      </c>
      <c r="P203" s="21">
        <f t="shared" si="22"/>
        <v>87500</v>
      </c>
      <c r="R203" s="21">
        <f t="shared" si="21"/>
        <v>3.1088922590418733E-3</v>
      </c>
    </row>
    <row r="204" spans="1:22" x14ac:dyDescent="0.25">
      <c r="A204" s="18">
        <v>43994</v>
      </c>
      <c r="B204">
        <v>299.40850799999998</v>
      </c>
      <c r="C204">
        <v>304.209991</v>
      </c>
      <c r="D204">
        <v>9.4779739999999997</v>
      </c>
      <c r="F204" s="19">
        <f t="shared" si="25"/>
        <v>0.24757201425645103</v>
      </c>
      <c r="G204" s="19">
        <f t="shared" si="19"/>
        <v>0.21722948717373147</v>
      </c>
      <c r="H204" s="19">
        <f t="shared" si="20"/>
        <v>0.16724335231042908</v>
      </c>
      <c r="I204" s="19">
        <f t="shared" si="23"/>
        <v>8.2723981288586934E-2</v>
      </c>
      <c r="J204" s="20">
        <v>-0.125</v>
      </c>
      <c r="K204" s="18">
        <f t="shared" si="24"/>
        <v>43994</v>
      </c>
      <c r="L204" s="21">
        <f t="shared" si="22"/>
        <v>124757.20142564511</v>
      </c>
      <c r="M204" s="21">
        <f t="shared" si="22"/>
        <v>121722.94871737315</v>
      </c>
      <c r="N204" s="21">
        <f t="shared" si="22"/>
        <v>116724.3352310429</v>
      </c>
      <c r="O204" s="21">
        <f t="shared" si="22"/>
        <v>108272.39812885869</v>
      </c>
      <c r="P204" s="21">
        <f t="shared" si="22"/>
        <v>87500</v>
      </c>
      <c r="R204" s="21">
        <f t="shared" si="21"/>
        <v>0</v>
      </c>
    </row>
    <row r="205" spans="1:22" x14ac:dyDescent="0.25">
      <c r="A205" s="18">
        <v>43993</v>
      </c>
      <c r="B205">
        <v>295.86532599999998</v>
      </c>
      <c r="C205">
        <v>300.60998499999999</v>
      </c>
      <c r="D205">
        <v>9.4779739999999997</v>
      </c>
      <c r="F205" s="19">
        <f t="shared" si="25"/>
        <v>0.23280832322393974</v>
      </c>
      <c r="G205" s="19">
        <f t="shared" si="19"/>
        <v>0.20282485357574309</v>
      </c>
      <c r="H205" s="19">
        <f t="shared" si="20"/>
        <v>0.16724335231042908</v>
      </c>
      <c r="I205" s="19">
        <f t="shared" si="23"/>
        <v>8.2723981288586934E-2</v>
      </c>
      <c r="J205" s="20">
        <v>-0.125</v>
      </c>
      <c r="K205" s="18">
        <f t="shared" si="24"/>
        <v>43993</v>
      </c>
      <c r="L205" s="21">
        <f t="shared" si="22"/>
        <v>123280.83232239398</v>
      </c>
      <c r="M205" s="21">
        <f t="shared" si="22"/>
        <v>120282.4853575743</v>
      </c>
      <c r="N205" s="21">
        <f t="shared" si="22"/>
        <v>116724.3352310429</v>
      </c>
      <c r="O205" s="21">
        <f t="shared" si="22"/>
        <v>108272.39812885869</v>
      </c>
      <c r="P205" s="21">
        <f t="shared" si="22"/>
        <v>87500</v>
      </c>
      <c r="R205" s="21">
        <f t="shared" si="21"/>
        <v>-1.9308947190397219E-2</v>
      </c>
    </row>
    <row r="206" spans="1:22" x14ac:dyDescent="0.25">
      <c r="A206" s="18">
        <v>43992</v>
      </c>
      <c r="B206">
        <v>313.965057</v>
      </c>
      <c r="C206">
        <v>319</v>
      </c>
      <c r="D206">
        <v>9.6645869999999992</v>
      </c>
      <c r="F206" s="19">
        <f t="shared" si="25"/>
        <v>0.30822607942601121</v>
      </c>
      <c r="G206" s="19">
        <f t="shared" si="19"/>
        <v>0.27640846091876181</v>
      </c>
      <c r="H206" s="19">
        <f t="shared" si="20"/>
        <v>0.19022535075278646</v>
      </c>
      <c r="I206" s="19">
        <f t="shared" si="23"/>
        <v>8.2723981288586934E-2</v>
      </c>
      <c r="J206" s="20">
        <v>-0.125</v>
      </c>
      <c r="K206" s="18">
        <f t="shared" si="24"/>
        <v>43992</v>
      </c>
      <c r="L206" s="21">
        <f t="shared" si="22"/>
        <v>130822.60794260113</v>
      </c>
      <c r="M206" s="21">
        <f t="shared" si="22"/>
        <v>127640.84609187618</v>
      </c>
      <c r="N206" s="21">
        <f t="shared" si="22"/>
        <v>119022.53507527865</v>
      </c>
      <c r="O206" s="21">
        <f t="shared" si="22"/>
        <v>108272.39812885869</v>
      </c>
      <c r="P206" s="21">
        <f t="shared" si="22"/>
        <v>87500</v>
      </c>
      <c r="R206" s="21">
        <f t="shared" si="21"/>
        <v>-4.0486918885497269E-3</v>
      </c>
    </row>
    <row r="207" spans="1:22" x14ac:dyDescent="0.25">
      <c r="A207" s="18">
        <v>43991</v>
      </c>
      <c r="B207">
        <v>315.72680700000001</v>
      </c>
      <c r="C207">
        <v>320.790009</v>
      </c>
      <c r="D207">
        <v>9.703875</v>
      </c>
      <c r="F207" s="19">
        <f t="shared" si="25"/>
        <v>0.31556691957380134</v>
      </c>
      <c r="G207" s="19">
        <f t="shared" si="19"/>
        <v>0.28357078892102106</v>
      </c>
      <c r="H207" s="19">
        <f t="shared" si="20"/>
        <v>0.1950637958493413</v>
      </c>
      <c r="I207" s="19">
        <f t="shared" si="23"/>
        <v>8.2723981288586934E-2</v>
      </c>
      <c r="J207" s="20">
        <v>-0.125</v>
      </c>
      <c r="K207" s="18">
        <f t="shared" si="24"/>
        <v>43991</v>
      </c>
      <c r="L207" s="21">
        <f t="shared" si="22"/>
        <v>131556.69195738013</v>
      </c>
      <c r="M207" s="21">
        <f t="shared" si="22"/>
        <v>128357.0788921021</v>
      </c>
      <c r="N207" s="21">
        <f t="shared" si="22"/>
        <v>119506.37958493413</v>
      </c>
      <c r="O207" s="21">
        <f t="shared" si="22"/>
        <v>108272.39812885869</v>
      </c>
      <c r="P207" s="21">
        <f t="shared" si="22"/>
        <v>87500</v>
      </c>
      <c r="R207" s="21">
        <f t="shared" si="21"/>
        <v>0</v>
      </c>
    </row>
    <row r="208" spans="1:22" x14ac:dyDescent="0.25">
      <c r="A208" s="18">
        <v>43990</v>
      </c>
      <c r="B208">
        <v>318.09878500000002</v>
      </c>
      <c r="C208">
        <v>323.20001200000002</v>
      </c>
      <c r="D208">
        <v>9.703875</v>
      </c>
      <c r="F208" s="19">
        <f t="shared" si="25"/>
        <v>0.32545045091029889</v>
      </c>
      <c r="G208" s="19">
        <f t="shared" si="19"/>
        <v>0.29321388678948379</v>
      </c>
      <c r="H208" s="19">
        <f t="shared" si="20"/>
        <v>0.1950637958493413</v>
      </c>
      <c r="I208" s="19">
        <f t="shared" si="23"/>
        <v>8.2723981288586934E-2</v>
      </c>
      <c r="J208" s="20">
        <v>-0.125</v>
      </c>
      <c r="K208" s="18">
        <f t="shared" si="24"/>
        <v>43990</v>
      </c>
      <c r="L208" s="21">
        <f t="shared" si="22"/>
        <v>132545.0450910299</v>
      </c>
      <c r="M208" s="21">
        <f t="shared" si="22"/>
        <v>129321.38867894838</v>
      </c>
      <c r="N208" s="21">
        <f t="shared" si="22"/>
        <v>119506.37958493413</v>
      </c>
      <c r="O208" s="21">
        <f t="shared" si="22"/>
        <v>108272.39812885869</v>
      </c>
      <c r="P208" s="21">
        <f t="shared" si="22"/>
        <v>87500</v>
      </c>
      <c r="R208" s="21">
        <f t="shared" si="21"/>
        <v>5.0866074938127337E-3</v>
      </c>
    </row>
    <row r="209" spans="1:18" x14ac:dyDescent="0.25">
      <c r="A209" s="18">
        <v>43987</v>
      </c>
      <c r="B209">
        <v>314.29965199999998</v>
      </c>
      <c r="C209">
        <v>319.33999599999999</v>
      </c>
      <c r="D209">
        <v>9.6547649999999994</v>
      </c>
      <c r="F209" s="19">
        <f t="shared" si="25"/>
        <v>0.30962026612063287</v>
      </c>
      <c r="G209" s="19">
        <f t="shared" si="19"/>
        <v>0.27776888026383539</v>
      </c>
      <c r="H209" s="19">
        <f t="shared" si="20"/>
        <v>0.18901573947864803</v>
      </c>
      <c r="I209" s="19">
        <f t="shared" si="23"/>
        <v>8.2723981288586934E-2</v>
      </c>
      <c r="J209" s="20">
        <v>-0.125</v>
      </c>
      <c r="K209" s="18">
        <f t="shared" si="24"/>
        <v>43987</v>
      </c>
      <c r="L209" s="21">
        <f t="shared" si="22"/>
        <v>130962.02661206329</v>
      </c>
      <c r="M209" s="21">
        <f t="shared" si="22"/>
        <v>127776.88802638355</v>
      </c>
      <c r="N209" s="21">
        <f t="shared" si="22"/>
        <v>118901.5739478648</v>
      </c>
      <c r="O209" s="21">
        <f t="shared" si="22"/>
        <v>108272.39812885869</v>
      </c>
      <c r="P209" s="21">
        <f t="shared" si="22"/>
        <v>87500</v>
      </c>
      <c r="R209" s="21">
        <f t="shared" si="21"/>
        <v>1.2358413170563409E-2</v>
      </c>
    </row>
    <row r="210" spans="1:18" x14ac:dyDescent="0.25">
      <c r="A210" s="18">
        <v>43986</v>
      </c>
      <c r="B210">
        <v>306.44561800000002</v>
      </c>
      <c r="C210">
        <v>311.35998499999999</v>
      </c>
      <c r="D210">
        <v>9.5369039999999998</v>
      </c>
      <c r="F210" s="19">
        <f t="shared" si="25"/>
        <v>0.27689416530649491</v>
      </c>
      <c r="G210" s="19">
        <f t="shared" si="19"/>
        <v>0.24583861832457288</v>
      </c>
      <c r="H210" s="19">
        <f t="shared" si="20"/>
        <v>0.17450077364875027</v>
      </c>
      <c r="I210" s="19">
        <f t="shared" si="23"/>
        <v>8.2723981288586934E-2</v>
      </c>
      <c r="J210" s="20">
        <v>-0.125</v>
      </c>
      <c r="K210" s="18">
        <f t="shared" si="24"/>
        <v>43986</v>
      </c>
      <c r="L210" s="21">
        <f t="shared" si="22"/>
        <v>127689.4165306495</v>
      </c>
      <c r="M210" s="21">
        <f t="shared" si="22"/>
        <v>124583.86183245729</v>
      </c>
      <c r="N210" s="21">
        <f t="shared" si="22"/>
        <v>117450.07736487503</v>
      </c>
      <c r="O210" s="21">
        <f t="shared" si="22"/>
        <v>108272.39812885869</v>
      </c>
      <c r="P210" s="21">
        <f t="shared" si="22"/>
        <v>87500</v>
      </c>
      <c r="R210" s="21">
        <f t="shared" si="21"/>
        <v>-1.028939028004161E-3</v>
      </c>
    </row>
    <row r="211" spans="1:18" x14ac:dyDescent="0.25">
      <c r="A211" s="18">
        <v>43985</v>
      </c>
      <c r="B211">
        <v>307.25271600000002</v>
      </c>
      <c r="C211">
        <v>312.17999300000002</v>
      </c>
      <c r="D211">
        <v>9.5467270000000006</v>
      </c>
      <c r="F211" s="19">
        <f t="shared" si="25"/>
        <v>0.28025717220395552</v>
      </c>
      <c r="G211" s="19">
        <f t="shared" si="19"/>
        <v>0.24911970029705288</v>
      </c>
      <c r="H211" s="19">
        <f t="shared" si="20"/>
        <v>0.1757105080761443</v>
      </c>
      <c r="I211" s="19">
        <f t="shared" si="23"/>
        <v>8.2723981288586934E-2</v>
      </c>
      <c r="J211" s="20">
        <v>-0.125</v>
      </c>
      <c r="K211" s="18">
        <f t="shared" si="24"/>
        <v>43985</v>
      </c>
      <c r="L211" s="21">
        <f t="shared" si="22"/>
        <v>128025.71722039556</v>
      </c>
      <c r="M211" s="21">
        <f t="shared" si="22"/>
        <v>124911.97002970529</v>
      </c>
      <c r="N211" s="21">
        <f t="shared" si="22"/>
        <v>117571.05080761443</v>
      </c>
      <c r="O211" s="21">
        <f t="shared" si="22"/>
        <v>108272.39812885869</v>
      </c>
      <c r="P211" s="21">
        <f t="shared" si="22"/>
        <v>87500</v>
      </c>
      <c r="R211" s="21">
        <f t="shared" si="21"/>
        <v>6.2112423159184083E-3</v>
      </c>
    </row>
    <row r="212" spans="1:18" x14ac:dyDescent="0.25">
      <c r="A212" s="18">
        <v>43984</v>
      </c>
      <c r="B212">
        <v>303.217377</v>
      </c>
      <c r="C212">
        <v>308.07998700000002</v>
      </c>
      <c r="D212">
        <v>9.4877959999999995</v>
      </c>
      <c r="F212" s="19">
        <f t="shared" si="25"/>
        <v>0.26344276690176005</v>
      </c>
      <c r="G212" s="19">
        <f t="shared" si="19"/>
        <v>0.23271442647818863</v>
      </c>
      <c r="H212" s="19">
        <f t="shared" si="20"/>
        <v>0.16845296358456752</v>
      </c>
      <c r="I212" s="19">
        <f t="shared" si="23"/>
        <v>8.2723981288586934E-2</v>
      </c>
      <c r="J212" s="20">
        <v>-0.125</v>
      </c>
      <c r="K212" s="18">
        <f t="shared" si="24"/>
        <v>43984</v>
      </c>
      <c r="L212" s="21">
        <f t="shared" si="22"/>
        <v>126344.276690176</v>
      </c>
      <c r="M212" s="21">
        <f t="shared" si="22"/>
        <v>123271.44264781887</v>
      </c>
      <c r="N212" s="21">
        <f t="shared" si="22"/>
        <v>116845.29635845675</v>
      </c>
      <c r="O212" s="21">
        <f t="shared" si="22"/>
        <v>108272.39812885869</v>
      </c>
      <c r="P212" s="21">
        <f t="shared" si="22"/>
        <v>87500</v>
      </c>
      <c r="R212" s="21">
        <f t="shared" si="21"/>
        <v>3.1152430592669145E-3</v>
      </c>
    </row>
    <row r="213" spans="1:18" x14ac:dyDescent="0.25">
      <c r="A213" s="18">
        <v>43983</v>
      </c>
      <c r="B213">
        <v>300.72732500000001</v>
      </c>
      <c r="C213">
        <v>305.54998799999998</v>
      </c>
      <c r="D213">
        <v>9.4583309999999994</v>
      </c>
      <c r="F213" s="19">
        <f t="shared" si="25"/>
        <v>0.2530672461458725</v>
      </c>
      <c r="G213" s="19">
        <f t="shared" si="19"/>
        <v>0.22259119096183722</v>
      </c>
      <c r="H213" s="19">
        <f t="shared" si="20"/>
        <v>0.16482425291540692</v>
      </c>
      <c r="I213" s="19">
        <f t="shared" si="23"/>
        <v>8.2723981288586934E-2</v>
      </c>
      <c r="J213" s="20">
        <v>-0.125</v>
      </c>
      <c r="K213" s="18">
        <f t="shared" si="24"/>
        <v>43983</v>
      </c>
      <c r="L213" s="21">
        <f t="shared" si="22"/>
        <v>125306.72461458725</v>
      </c>
      <c r="M213" s="21">
        <f t="shared" si="22"/>
        <v>122259.11909618373</v>
      </c>
      <c r="N213" s="21">
        <f t="shared" si="22"/>
        <v>116482.4252915407</v>
      </c>
      <c r="O213" s="21">
        <f t="shared" si="22"/>
        <v>108272.39812885869</v>
      </c>
      <c r="P213" s="21">
        <f t="shared" si="22"/>
        <v>87500</v>
      </c>
      <c r="R213" s="21">
        <f t="shared" si="21"/>
        <v>1.039529093955327E-3</v>
      </c>
    </row>
    <row r="214" spans="1:18" x14ac:dyDescent="0.25">
      <c r="A214" s="18">
        <v>43980</v>
      </c>
      <c r="B214">
        <v>299.51678500000003</v>
      </c>
      <c r="C214">
        <v>304.32000699999998</v>
      </c>
      <c r="D214">
        <v>9.4485089999999996</v>
      </c>
      <c r="F214" s="19">
        <f t="shared" si="25"/>
        <v>0.24802318164608228</v>
      </c>
      <c r="G214" s="19">
        <f t="shared" si="19"/>
        <v>0.21766969204281117</v>
      </c>
      <c r="H214" s="19">
        <f t="shared" si="20"/>
        <v>0.16361464164126849</v>
      </c>
      <c r="I214" s="19">
        <f t="shared" si="23"/>
        <v>8.2723981288586934E-2</v>
      </c>
      <c r="J214" s="20">
        <v>-0.125</v>
      </c>
      <c r="K214" s="18">
        <f t="shared" si="24"/>
        <v>43980</v>
      </c>
      <c r="L214" s="21">
        <f t="shared" si="22"/>
        <v>124802.31816460822</v>
      </c>
      <c r="M214" s="21">
        <f t="shared" si="22"/>
        <v>121766.96920428112</v>
      </c>
      <c r="N214" s="21">
        <f t="shared" si="22"/>
        <v>116361.46416412685</v>
      </c>
      <c r="O214" s="21">
        <f t="shared" si="22"/>
        <v>108272.39812885869</v>
      </c>
      <c r="P214" s="21">
        <f t="shared" si="22"/>
        <v>87500</v>
      </c>
      <c r="R214" s="21">
        <f t="shared" si="21"/>
        <v>0</v>
      </c>
    </row>
    <row r="215" spans="1:18" x14ac:dyDescent="0.25">
      <c r="A215" s="18">
        <v>43979</v>
      </c>
      <c r="B215">
        <v>298.18808000000001</v>
      </c>
      <c r="C215">
        <v>302.97000100000002</v>
      </c>
      <c r="D215">
        <v>9.4485089999999996</v>
      </c>
      <c r="F215" s="19">
        <f t="shared" si="25"/>
        <v>0.24248674854912222</v>
      </c>
      <c r="G215" s="19">
        <f t="shared" si="19"/>
        <v>0.2122679394387641</v>
      </c>
      <c r="H215" s="19">
        <f t="shared" si="20"/>
        <v>0.16361464164126849</v>
      </c>
      <c r="I215" s="19">
        <f t="shared" si="23"/>
        <v>8.2723981288586934E-2</v>
      </c>
      <c r="J215" s="20">
        <v>-0.125</v>
      </c>
      <c r="K215" s="18">
        <f t="shared" si="24"/>
        <v>43979</v>
      </c>
      <c r="L215" s="21">
        <f t="shared" si="22"/>
        <v>124248.67485491223</v>
      </c>
      <c r="M215" s="21">
        <f t="shared" si="22"/>
        <v>121226.79394387642</v>
      </c>
      <c r="N215" s="21">
        <f t="shared" si="22"/>
        <v>116361.46416412685</v>
      </c>
      <c r="O215" s="21">
        <f t="shared" si="22"/>
        <v>108272.39812885869</v>
      </c>
      <c r="P215" s="21">
        <f t="shared" si="22"/>
        <v>87500</v>
      </c>
      <c r="R215" s="21">
        <f t="shared" si="21"/>
        <v>2.0832833980248822E-3</v>
      </c>
    </row>
    <row r="216" spans="1:18" x14ac:dyDescent="0.25">
      <c r="A216" s="18">
        <v>43978</v>
      </c>
      <c r="B216">
        <v>298.73922700000003</v>
      </c>
      <c r="C216">
        <v>303.52999899999998</v>
      </c>
      <c r="D216">
        <v>9.4288659999999993</v>
      </c>
      <c r="F216" s="19">
        <f t="shared" si="25"/>
        <v>0.2447832616894281</v>
      </c>
      <c r="G216" s="19">
        <f t="shared" si="19"/>
        <v>0.21450864848358386</v>
      </c>
      <c r="H216" s="19">
        <f t="shared" si="20"/>
        <v>0.16119554224624633</v>
      </c>
      <c r="I216" s="19">
        <f t="shared" si="23"/>
        <v>8.2723981288586934E-2</v>
      </c>
      <c r="J216" s="20">
        <v>-0.125</v>
      </c>
      <c r="K216" s="18">
        <f t="shared" si="24"/>
        <v>43978</v>
      </c>
      <c r="L216" s="21">
        <f t="shared" si="22"/>
        <v>124478.3261689428</v>
      </c>
      <c r="M216" s="21">
        <f t="shared" si="22"/>
        <v>121450.86484835838</v>
      </c>
      <c r="N216" s="21">
        <f t="shared" si="22"/>
        <v>116119.55422462463</v>
      </c>
      <c r="O216" s="21">
        <f t="shared" si="22"/>
        <v>108272.39812885869</v>
      </c>
      <c r="P216" s="21">
        <f t="shared" si="22"/>
        <v>87500</v>
      </c>
      <c r="R216" s="21">
        <f t="shared" si="21"/>
        <v>6.2893712709852778E-3</v>
      </c>
    </row>
    <row r="217" spans="1:18" x14ac:dyDescent="0.25">
      <c r="A217" s="18">
        <v>43977</v>
      </c>
      <c r="B217">
        <v>294.35943600000002</v>
      </c>
      <c r="C217">
        <v>299.07998700000002</v>
      </c>
      <c r="D217">
        <v>9.3699349999999999</v>
      </c>
      <c r="F217" s="19">
        <f t="shared" si="25"/>
        <v>0.22653359765552472</v>
      </c>
      <c r="G217" s="19">
        <f t="shared" si="19"/>
        <v>0.19670290250242406</v>
      </c>
      <c r="H217" s="19">
        <f t="shared" si="20"/>
        <v>0.15393799775466999</v>
      </c>
      <c r="I217" s="19">
        <f t="shared" si="23"/>
        <v>8.2723981288586934E-2</v>
      </c>
      <c r="J217" s="20">
        <v>-0.125</v>
      </c>
      <c r="K217" s="18">
        <f t="shared" si="24"/>
        <v>43977</v>
      </c>
      <c r="L217" s="21">
        <f t="shared" si="22"/>
        <v>122653.35976555248</v>
      </c>
      <c r="M217" s="21">
        <f t="shared" si="22"/>
        <v>119670.29025024241</v>
      </c>
      <c r="N217" s="21">
        <f t="shared" si="22"/>
        <v>115393.79977546699</v>
      </c>
      <c r="O217" s="21">
        <f t="shared" si="22"/>
        <v>108272.39812885869</v>
      </c>
      <c r="P217" s="21">
        <f t="shared" si="22"/>
        <v>87500</v>
      </c>
      <c r="R217" s="21">
        <f t="shared" si="21"/>
        <v>5.2686312062224516E-3</v>
      </c>
    </row>
    <row r="218" spans="1:18" x14ac:dyDescent="0.25">
      <c r="A218" s="18">
        <v>43973</v>
      </c>
      <c r="B218">
        <v>290.77694700000001</v>
      </c>
      <c r="C218">
        <v>295.44000199999999</v>
      </c>
      <c r="D218">
        <v>9.3208269999999995</v>
      </c>
      <c r="F218" s="19">
        <f t="shared" si="25"/>
        <v>0.21160612265611167</v>
      </c>
      <c r="G218" s="19">
        <f t="shared" si="19"/>
        <v>0.18213830171365486</v>
      </c>
      <c r="H218" s="19">
        <f t="shared" si="20"/>
        <v>0.14789018769048723</v>
      </c>
      <c r="I218" s="19">
        <f t="shared" si="23"/>
        <v>8.2723981288586934E-2</v>
      </c>
      <c r="J218" s="20">
        <v>-0.125</v>
      </c>
      <c r="K218" s="18">
        <f t="shared" si="24"/>
        <v>43973</v>
      </c>
      <c r="L218" s="21">
        <f t="shared" si="22"/>
        <v>121160.61226561117</v>
      </c>
      <c r="M218" s="21">
        <f t="shared" si="22"/>
        <v>118213.83017136548</v>
      </c>
      <c r="N218" s="21">
        <f t="shared" si="22"/>
        <v>114789.01876904872</v>
      </c>
      <c r="O218" s="21">
        <f t="shared" si="22"/>
        <v>108272.39812885869</v>
      </c>
      <c r="P218" s="21">
        <f t="shared" si="22"/>
        <v>87500</v>
      </c>
      <c r="R218" s="21">
        <f t="shared" si="21"/>
        <v>1.0548807566959084E-3</v>
      </c>
    </row>
    <row r="219" spans="1:18" x14ac:dyDescent="0.25">
      <c r="A219" s="18">
        <v>43972</v>
      </c>
      <c r="B219">
        <v>290.22576900000001</v>
      </c>
      <c r="C219">
        <v>294.88000499999998</v>
      </c>
      <c r="D219">
        <v>9.3110049999999998</v>
      </c>
      <c r="F219" s="19">
        <f t="shared" si="25"/>
        <v>0.20930948034535324</v>
      </c>
      <c r="G219" s="19">
        <f t="shared" si="19"/>
        <v>0.17989759667011507</v>
      </c>
      <c r="H219" s="19">
        <f t="shared" si="20"/>
        <v>0.14668057641634857</v>
      </c>
      <c r="I219" s="19">
        <f t="shared" si="23"/>
        <v>8.2723981288586934E-2</v>
      </c>
      <c r="J219" s="20">
        <v>-0.125</v>
      </c>
      <c r="K219" s="18">
        <f t="shared" si="24"/>
        <v>43972</v>
      </c>
      <c r="L219" s="21">
        <f t="shared" si="22"/>
        <v>120930.94803453532</v>
      </c>
      <c r="M219" s="21">
        <f t="shared" si="22"/>
        <v>117989.7596670115</v>
      </c>
      <c r="N219" s="21">
        <f t="shared" si="22"/>
        <v>114668.05764163486</v>
      </c>
      <c r="O219" s="21">
        <f t="shared" si="22"/>
        <v>108272.39812885869</v>
      </c>
      <c r="P219" s="21">
        <f t="shared" si="22"/>
        <v>87500</v>
      </c>
      <c r="R219" s="21">
        <f t="shared" si="21"/>
        <v>-2.1052128426665151E-3</v>
      </c>
    </row>
    <row r="220" spans="1:18" x14ac:dyDescent="0.25">
      <c r="A220" s="18">
        <v>43971</v>
      </c>
      <c r="B220">
        <v>292.24340799999999</v>
      </c>
      <c r="C220">
        <v>296.92999300000002</v>
      </c>
      <c r="D220">
        <v>9.3306480000000001</v>
      </c>
      <c r="F220" s="19">
        <f t="shared" si="25"/>
        <v>0.21771655590939276</v>
      </c>
      <c r="G220" s="19">
        <f t="shared" si="19"/>
        <v>0.18810017356034092</v>
      </c>
      <c r="H220" s="19">
        <f t="shared" si="20"/>
        <v>0.14909967581137074</v>
      </c>
      <c r="I220" s="19">
        <f t="shared" si="23"/>
        <v>8.2723981288586934E-2</v>
      </c>
      <c r="J220" s="20">
        <v>-0.125</v>
      </c>
      <c r="K220" s="18">
        <f t="shared" si="24"/>
        <v>43971</v>
      </c>
      <c r="L220" s="21">
        <f t="shared" si="22"/>
        <v>121771.65559093928</v>
      </c>
      <c r="M220" s="21">
        <f t="shared" si="22"/>
        <v>118810.01735603409</v>
      </c>
      <c r="N220" s="21">
        <f t="shared" si="22"/>
        <v>114909.96758113707</v>
      </c>
      <c r="O220" s="21">
        <f t="shared" si="22"/>
        <v>108272.39812885869</v>
      </c>
      <c r="P220" s="21">
        <f t="shared" si="22"/>
        <v>87500</v>
      </c>
      <c r="R220" s="21">
        <f t="shared" si="21"/>
        <v>6.3559964136092884E-3</v>
      </c>
    </row>
    <row r="221" spans="1:18" x14ac:dyDescent="0.25">
      <c r="A221" s="18">
        <v>43970</v>
      </c>
      <c r="B221">
        <v>287.36166400000002</v>
      </c>
      <c r="C221">
        <v>291.97000100000002</v>
      </c>
      <c r="D221">
        <v>9.2717170000000007</v>
      </c>
      <c r="F221" s="19">
        <f t="shared" si="25"/>
        <v>0.19737535974283515</v>
      </c>
      <c r="G221" s="19">
        <f t="shared" si="19"/>
        <v>0.16825385457949649</v>
      </c>
      <c r="H221" s="19">
        <f t="shared" si="20"/>
        <v>0.14184213131979417</v>
      </c>
      <c r="I221" s="19">
        <f t="shared" si="23"/>
        <v>8.2723981288586934E-2</v>
      </c>
      <c r="J221" s="20">
        <v>-0.125</v>
      </c>
      <c r="K221" s="18">
        <f t="shared" si="24"/>
        <v>43970</v>
      </c>
      <c r="L221" s="21">
        <f t="shared" si="22"/>
        <v>119737.53597428351</v>
      </c>
      <c r="M221" s="21">
        <f t="shared" si="22"/>
        <v>116825.38545794965</v>
      </c>
      <c r="N221" s="21">
        <f t="shared" si="22"/>
        <v>114184.21313197941</v>
      </c>
      <c r="O221" s="21">
        <f t="shared" si="22"/>
        <v>108272.39812885869</v>
      </c>
      <c r="P221" s="21">
        <f t="shared" si="22"/>
        <v>87500</v>
      </c>
      <c r="R221" s="21">
        <f t="shared" si="21"/>
        <v>-2.1143294169356786E-3</v>
      </c>
    </row>
    <row r="222" spans="1:18" x14ac:dyDescent="0.25">
      <c r="A222" s="18">
        <v>43969</v>
      </c>
      <c r="B222">
        <v>290.343842</v>
      </c>
      <c r="C222">
        <v>295</v>
      </c>
      <c r="D222">
        <v>9.2913619999999995</v>
      </c>
      <c r="F222" s="19">
        <f t="shared" si="25"/>
        <v>0.20980146559795432</v>
      </c>
      <c r="G222" s="19">
        <f t="shared" si="19"/>
        <v>0.18037773031672333</v>
      </c>
      <c r="H222" s="19">
        <f t="shared" si="20"/>
        <v>0.14426147702132663</v>
      </c>
      <c r="I222" s="19">
        <f t="shared" si="23"/>
        <v>8.2723981288586934E-2</v>
      </c>
      <c r="J222" s="20">
        <v>-0.125</v>
      </c>
      <c r="K222" s="18">
        <f t="shared" si="24"/>
        <v>43969</v>
      </c>
      <c r="L222" s="21">
        <f t="shared" si="22"/>
        <v>120980.14655979544</v>
      </c>
      <c r="M222" s="21">
        <f t="shared" si="22"/>
        <v>118037.77303167233</v>
      </c>
      <c r="N222" s="21">
        <f t="shared" si="22"/>
        <v>114426.14770213266</v>
      </c>
      <c r="O222" s="21">
        <f t="shared" si="22"/>
        <v>108272.39812885869</v>
      </c>
      <c r="P222" s="21">
        <f t="shared" si="22"/>
        <v>87500</v>
      </c>
      <c r="R222" s="21">
        <f t="shared" si="21"/>
        <v>1.0683831342139127E-2</v>
      </c>
    </row>
    <row r="223" spans="1:18" x14ac:dyDescent="0.25">
      <c r="A223" s="18">
        <v>43966</v>
      </c>
      <c r="B223">
        <v>281.76153599999998</v>
      </c>
      <c r="C223">
        <v>286.27999899999998</v>
      </c>
      <c r="D223">
        <v>9.1931440000000002</v>
      </c>
      <c r="F223" s="19">
        <f t="shared" si="25"/>
        <v>0.17404080917938236</v>
      </c>
      <c r="G223" s="19">
        <f t="shared" si="19"/>
        <v>0.14548656086336864</v>
      </c>
      <c r="H223" s="19">
        <f t="shared" si="20"/>
        <v>0.13216561058645104</v>
      </c>
      <c r="I223" s="19">
        <f t="shared" si="23"/>
        <v>8.2723981288586934E-2</v>
      </c>
      <c r="J223" s="20">
        <v>-0.125</v>
      </c>
      <c r="K223" s="18">
        <f t="shared" si="24"/>
        <v>43966</v>
      </c>
      <c r="L223" s="21">
        <f t="shared" si="22"/>
        <v>117404.08091793823</v>
      </c>
      <c r="M223" s="21">
        <f t="shared" si="22"/>
        <v>114548.65608633686</v>
      </c>
      <c r="N223" s="21">
        <f t="shared" si="22"/>
        <v>113216.56105864511</v>
      </c>
      <c r="O223" s="21">
        <f t="shared" si="22"/>
        <v>108272.39812885869</v>
      </c>
      <c r="P223" s="21">
        <f t="shared" si="22"/>
        <v>87500</v>
      </c>
      <c r="R223" s="21">
        <f t="shared" si="21"/>
        <v>-2.1322535588574887E-3</v>
      </c>
    </row>
    <row r="224" spans="1:18" x14ac:dyDescent="0.25">
      <c r="A224" s="18">
        <v>43965</v>
      </c>
      <c r="B224">
        <v>280.47219799999999</v>
      </c>
      <c r="C224">
        <v>284.97000100000002</v>
      </c>
      <c r="D224">
        <v>9.2127879999999998</v>
      </c>
      <c r="F224" s="19">
        <f t="shared" si="25"/>
        <v>0.16866841005665134</v>
      </c>
      <c r="G224" s="19">
        <f t="shared" si="19"/>
        <v>0.14024489148723518</v>
      </c>
      <c r="H224" s="19">
        <f t="shared" si="20"/>
        <v>0.13458483313472813</v>
      </c>
      <c r="I224" s="19">
        <f t="shared" si="23"/>
        <v>8.2723981288586934E-2</v>
      </c>
      <c r="J224" s="20">
        <v>-0.125</v>
      </c>
      <c r="K224" s="18">
        <f t="shared" si="24"/>
        <v>43965</v>
      </c>
      <c r="L224" s="21">
        <f t="shared" si="22"/>
        <v>116866.84100566513</v>
      </c>
      <c r="M224" s="21">
        <f t="shared" si="22"/>
        <v>114024.48914872351</v>
      </c>
      <c r="N224" s="21">
        <f t="shared" si="22"/>
        <v>113458.48331347281</v>
      </c>
      <c r="O224" s="21">
        <f t="shared" si="22"/>
        <v>108272.39812885869</v>
      </c>
      <c r="P224" s="21">
        <f t="shared" si="22"/>
        <v>87500</v>
      </c>
      <c r="R224" s="21">
        <f t="shared" si="21"/>
        <v>5.3590921288273474E-3</v>
      </c>
    </row>
    <row r="225" spans="1:18" x14ac:dyDescent="0.25">
      <c r="A225" s="18">
        <v>43964</v>
      </c>
      <c r="B225">
        <v>277.15536500000002</v>
      </c>
      <c r="C225">
        <v>281.60000600000001</v>
      </c>
      <c r="D225">
        <v>9.1636790000000001</v>
      </c>
      <c r="F225" s="19">
        <f t="shared" si="25"/>
        <v>0.15484786749958346</v>
      </c>
      <c r="G225" s="19">
        <f t="shared" si="19"/>
        <v>0.12676059640493431</v>
      </c>
      <c r="H225" s="19">
        <f t="shared" si="20"/>
        <v>0.12853689991729045</v>
      </c>
      <c r="I225" s="19">
        <f t="shared" si="23"/>
        <v>8.2723981288586934E-2</v>
      </c>
      <c r="J225" s="20">
        <v>-0.125</v>
      </c>
      <c r="K225" s="18">
        <f t="shared" si="24"/>
        <v>43964</v>
      </c>
      <c r="L225" s="21">
        <f t="shared" si="22"/>
        <v>115484.78674995835</v>
      </c>
      <c r="M225" s="21">
        <f t="shared" si="22"/>
        <v>112676.05964049343</v>
      </c>
      <c r="N225" s="21">
        <f t="shared" si="22"/>
        <v>112853.68999172904</v>
      </c>
      <c r="O225" s="21">
        <f t="shared" si="22"/>
        <v>108272.39812885869</v>
      </c>
      <c r="P225" s="21">
        <f t="shared" si="22"/>
        <v>87500</v>
      </c>
      <c r="R225" s="21">
        <f t="shared" si="21"/>
        <v>-5.3305253523688867E-3</v>
      </c>
    </row>
    <row r="226" spans="1:18" x14ac:dyDescent="0.25">
      <c r="A226" s="18">
        <v>43963</v>
      </c>
      <c r="B226">
        <v>282.145355</v>
      </c>
      <c r="C226">
        <v>286.67001299999998</v>
      </c>
      <c r="D226">
        <v>9.2127879999999998</v>
      </c>
      <c r="F226" s="19">
        <f t="shared" si="25"/>
        <v>0.17564010188531953</v>
      </c>
      <c r="G226" s="19">
        <f t="shared" si="19"/>
        <v>0.14704711625357803</v>
      </c>
      <c r="H226" s="19">
        <f t="shared" si="20"/>
        <v>0.13458483313472813</v>
      </c>
      <c r="I226" s="19">
        <f t="shared" si="23"/>
        <v>8.2723981288586934E-2</v>
      </c>
      <c r="J226" s="20">
        <v>-0.125</v>
      </c>
      <c r="K226" s="18">
        <f t="shared" si="24"/>
        <v>43963</v>
      </c>
      <c r="L226" s="21">
        <f t="shared" si="22"/>
        <v>117564.01018853196</v>
      </c>
      <c r="M226" s="21">
        <f t="shared" si="22"/>
        <v>114704.7116253578</v>
      </c>
      <c r="N226" s="21">
        <f t="shared" si="22"/>
        <v>113458.48331347281</v>
      </c>
      <c r="O226" s="21">
        <f t="shared" si="22"/>
        <v>108272.39812885869</v>
      </c>
      <c r="P226" s="21">
        <f t="shared" si="22"/>
        <v>87500</v>
      </c>
      <c r="R226" s="21">
        <f t="shared" si="21"/>
        <v>-5.3021541161767383E-3</v>
      </c>
    </row>
    <row r="227" spans="1:18" x14ac:dyDescent="0.25">
      <c r="A227" s="18">
        <v>43962</v>
      </c>
      <c r="B227">
        <v>287.88330100000002</v>
      </c>
      <c r="C227">
        <v>292.5</v>
      </c>
      <c r="D227">
        <v>9.2618960000000001</v>
      </c>
      <c r="F227" s="19">
        <f t="shared" si="25"/>
        <v>0.19954891094599847</v>
      </c>
      <c r="G227" s="19">
        <f t="shared" si="19"/>
        <v>0.17037452921234419</v>
      </c>
      <c r="H227" s="19">
        <f t="shared" si="20"/>
        <v>0.14063264319891089</v>
      </c>
      <c r="I227" s="19">
        <f t="shared" si="23"/>
        <v>8.2723981288586934E-2</v>
      </c>
      <c r="J227" s="20">
        <v>-0.125</v>
      </c>
      <c r="K227" s="18">
        <f t="shared" si="24"/>
        <v>43962</v>
      </c>
      <c r="L227" s="21">
        <f t="shared" si="22"/>
        <v>119954.89109459985</v>
      </c>
      <c r="M227" s="21">
        <f t="shared" si="22"/>
        <v>117037.45292123442</v>
      </c>
      <c r="N227" s="21">
        <f t="shared" si="22"/>
        <v>114063.2643198911</v>
      </c>
      <c r="O227" s="21">
        <f t="shared" si="22"/>
        <v>108272.39812885869</v>
      </c>
      <c r="P227" s="21">
        <f t="shared" si="22"/>
        <v>87500</v>
      </c>
      <c r="R227" s="21">
        <f t="shared" si="21"/>
        <v>-1.059242856528142E-3</v>
      </c>
    </row>
    <row r="228" spans="1:18" x14ac:dyDescent="0.25">
      <c r="A228" s="18">
        <v>43959</v>
      </c>
      <c r="B228">
        <v>287.82427999999999</v>
      </c>
      <c r="C228">
        <v>292.44000199999999</v>
      </c>
      <c r="D228">
        <v>9.2717170000000007</v>
      </c>
      <c r="F228" s="19">
        <f t="shared" si="25"/>
        <v>0.19930298290492399</v>
      </c>
      <c r="G228" s="19">
        <f t="shared" si="19"/>
        <v>0.17013446038840008</v>
      </c>
      <c r="H228" s="19">
        <f t="shared" si="20"/>
        <v>0.14184213131979417</v>
      </c>
      <c r="I228" s="19">
        <f t="shared" si="23"/>
        <v>8.2723981288586934E-2</v>
      </c>
      <c r="J228" s="20">
        <v>-0.125</v>
      </c>
      <c r="K228" s="18">
        <f t="shared" si="24"/>
        <v>43959</v>
      </c>
      <c r="L228" s="21">
        <f t="shared" si="22"/>
        <v>119930.2982904924</v>
      </c>
      <c r="M228" s="21">
        <f t="shared" si="22"/>
        <v>117013.44603884</v>
      </c>
      <c r="N228" s="21">
        <f t="shared" si="22"/>
        <v>114184.21313197941</v>
      </c>
      <c r="O228" s="21">
        <f t="shared" si="22"/>
        <v>108272.39812885869</v>
      </c>
      <c r="P228" s="21">
        <f t="shared" si="22"/>
        <v>87500</v>
      </c>
      <c r="R228" s="21">
        <f t="shared" si="21"/>
        <v>4.2553260625859402E-3</v>
      </c>
    </row>
    <row r="229" spans="1:18" x14ac:dyDescent="0.25">
      <c r="A229" s="18">
        <v>43958</v>
      </c>
      <c r="B229">
        <v>283.13940400000001</v>
      </c>
      <c r="C229">
        <v>287.67999300000002</v>
      </c>
      <c r="D229">
        <v>9.2324300000000008</v>
      </c>
      <c r="F229" s="19">
        <f t="shared" si="25"/>
        <v>0.17978209411354173</v>
      </c>
      <c r="G229" s="19">
        <f t="shared" si="19"/>
        <v>0.15108832947413853</v>
      </c>
      <c r="H229" s="19">
        <f t="shared" si="20"/>
        <v>0.13700380937649492</v>
      </c>
      <c r="I229" s="19">
        <f t="shared" si="23"/>
        <v>8.2723981288586934E-2</v>
      </c>
      <c r="J229" s="20">
        <v>-0.125</v>
      </c>
      <c r="K229" s="18">
        <f t="shared" si="24"/>
        <v>43958</v>
      </c>
      <c r="L229" s="21">
        <f t="shared" si="22"/>
        <v>117978.20941135417</v>
      </c>
      <c r="M229" s="21">
        <f t="shared" si="22"/>
        <v>115108.83294741386</v>
      </c>
      <c r="N229" s="21">
        <f t="shared" si="22"/>
        <v>113700.38093764949</v>
      </c>
      <c r="O229" s="21">
        <f t="shared" si="22"/>
        <v>108272.39812885869</v>
      </c>
      <c r="P229" s="21">
        <f t="shared" si="22"/>
        <v>87500</v>
      </c>
      <c r="R229" s="21">
        <f t="shared" si="21"/>
        <v>4.2734020047985322E-3</v>
      </c>
    </row>
    <row r="230" spans="1:18" x14ac:dyDescent="0.25">
      <c r="A230" s="18">
        <v>43957</v>
      </c>
      <c r="B230">
        <v>279.76355000000001</v>
      </c>
      <c r="C230">
        <v>284.25</v>
      </c>
      <c r="D230">
        <v>9.1931440000000002</v>
      </c>
      <c r="F230" s="19">
        <f t="shared" si="25"/>
        <v>0.16571562351539915</v>
      </c>
      <c r="G230" s="19">
        <f t="shared" si="19"/>
        <v>0.13736396556789354</v>
      </c>
      <c r="H230" s="19">
        <f t="shared" si="20"/>
        <v>0.13216561058645104</v>
      </c>
      <c r="I230" s="19">
        <f t="shared" si="23"/>
        <v>8.2723981288586934E-2</v>
      </c>
      <c r="J230" s="20">
        <v>-0.125</v>
      </c>
      <c r="K230" s="18">
        <f t="shared" si="24"/>
        <v>43957</v>
      </c>
      <c r="L230" s="21">
        <f t="shared" si="22"/>
        <v>116571.56235153992</v>
      </c>
      <c r="M230" s="21">
        <f t="shared" si="22"/>
        <v>113736.39655678936</v>
      </c>
      <c r="N230" s="21">
        <f t="shared" si="22"/>
        <v>113216.56105864511</v>
      </c>
      <c r="O230" s="21">
        <f t="shared" si="22"/>
        <v>108272.39812885869</v>
      </c>
      <c r="P230" s="21">
        <f t="shared" si="22"/>
        <v>87500</v>
      </c>
      <c r="R230" s="21">
        <f t="shared" si="21"/>
        <v>-5.313423611474799E-3</v>
      </c>
    </row>
    <row r="231" spans="1:18" x14ac:dyDescent="0.25">
      <c r="A231" s="18">
        <v>43956</v>
      </c>
      <c r="B231">
        <v>281.67291299999999</v>
      </c>
      <c r="C231">
        <v>286.19000199999999</v>
      </c>
      <c r="D231">
        <v>9.2422520000000006</v>
      </c>
      <c r="F231" s="19">
        <f t="shared" si="25"/>
        <v>0.17367153585659678</v>
      </c>
      <c r="G231" s="19">
        <f t="shared" si="19"/>
        <v>0.14512645762745247</v>
      </c>
      <c r="H231" s="19">
        <f t="shared" si="20"/>
        <v>0.13821342065063358</v>
      </c>
      <c r="I231" s="19">
        <f t="shared" si="23"/>
        <v>8.2723981288586934E-2</v>
      </c>
      <c r="J231" s="20">
        <v>-0.125</v>
      </c>
      <c r="K231" s="18">
        <f t="shared" si="24"/>
        <v>43956</v>
      </c>
      <c r="L231" s="21">
        <f t="shared" si="22"/>
        <v>117367.15358565967</v>
      </c>
      <c r="M231" s="21">
        <f t="shared" si="22"/>
        <v>114512.64576274525</v>
      </c>
      <c r="N231" s="21">
        <f t="shared" si="22"/>
        <v>113821.34206506336</v>
      </c>
      <c r="O231" s="21">
        <f t="shared" si="22"/>
        <v>108272.39812885869</v>
      </c>
      <c r="P231" s="21">
        <f t="shared" si="22"/>
        <v>87500</v>
      </c>
      <c r="R231" s="21">
        <f t="shared" si="21"/>
        <v>6.4169582187190155E-3</v>
      </c>
    </row>
    <row r="232" spans="1:18" x14ac:dyDescent="0.25">
      <c r="A232" s="18">
        <v>43955</v>
      </c>
      <c r="B232">
        <v>279.09429899999998</v>
      </c>
      <c r="C232">
        <v>283.57000699999998</v>
      </c>
      <c r="D232">
        <v>9.1833229999999997</v>
      </c>
      <c r="F232" s="19">
        <f t="shared" si="25"/>
        <v>0.16292699595203963</v>
      </c>
      <c r="G232" s="19">
        <f t="shared" si="19"/>
        <v>0.13464312287646529</v>
      </c>
      <c r="H232" s="19">
        <f t="shared" si="20"/>
        <v>0.13095612246556754</v>
      </c>
      <c r="I232" s="19">
        <f t="shared" si="23"/>
        <v>8.2723981288586934E-2</v>
      </c>
      <c r="J232" s="20">
        <v>-0.125</v>
      </c>
      <c r="K232" s="18">
        <f t="shared" si="24"/>
        <v>43955</v>
      </c>
      <c r="L232" s="21">
        <f t="shared" si="22"/>
        <v>116292.69959520396</v>
      </c>
      <c r="M232" s="21">
        <f t="shared" si="22"/>
        <v>113464.31228764653</v>
      </c>
      <c r="N232" s="21">
        <f t="shared" si="22"/>
        <v>113095.61224655676</v>
      </c>
      <c r="O232" s="21">
        <f t="shared" si="22"/>
        <v>108272.39812885869</v>
      </c>
      <c r="P232" s="21">
        <f t="shared" si="22"/>
        <v>87500</v>
      </c>
      <c r="R232" s="21">
        <f t="shared" si="21"/>
        <v>-1.0682961128424262E-3</v>
      </c>
    </row>
    <row r="233" spans="1:18" x14ac:dyDescent="0.25">
      <c r="A233" s="18">
        <v>43952</v>
      </c>
      <c r="B233">
        <v>278.32656900000001</v>
      </c>
      <c r="C233">
        <v>282.790009</v>
      </c>
      <c r="D233">
        <v>9.1931440000000002</v>
      </c>
      <c r="F233" s="19">
        <f t="shared" si="25"/>
        <v>0.1597280271955972</v>
      </c>
      <c r="G233" s="19">
        <f t="shared" si="19"/>
        <v>0.13152213213446018</v>
      </c>
      <c r="H233" s="19">
        <f t="shared" si="20"/>
        <v>0.13216561058645104</v>
      </c>
      <c r="I233" s="19">
        <f t="shared" si="23"/>
        <v>8.2723981288586934E-2</v>
      </c>
      <c r="J233" s="20">
        <v>-0.125</v>
      </c>
      <c r="K233" s="18">
        <f t="shared" si="24"/>
        <v>43952</v>
      </c>
      <c r="L233" s="21">
        <f t="shared" si="22"/>
        <v>115972.80271955972</v>
      </c>
      <c r="M233" s="21">
        <f t="shared" si="22"/>
        <v>113152.21321344601</v>
      </c>
      <c r="N233" s="21">
        <f t="shared" si="22"/>
        <v>113216.56105864511</v>
      </c>
      <c r="O233" s="21">
        <f t="shared" si="22"/>
        <v>108272.39812885869</v>
      </c>
      <c r="P233" s="21">
        <f t="shared" si="22"/>
        <v>87500</v>
      </c>
      <c r="R233" s="21">
        <f t="shared" si="21"/>
        <v>-8.4744821266654613E-3</v>
      </c>
    </row>
    <row r="234" spans="1:18" x14ac:dyDescent="0.25">
      <c r="A234" s="18">
        <v>43951</v>
      </c>
      <c r="B234">
        <v>285.89523300000002</v>
      </c>
      <c r="C234">
        <v>290.48001099999999</v>
      </c>
      <c r="D234">
        <v>9.2717170000000007</v>
      </c>
      <c r="F234" s="19">
        <f t="shared" si="25"/>
        <v>0.19126505149321771</v>
      </c>
      <c r="G234" s="19">
        <f t="shared" si="19"/>
        <v>0.16229198673409084</v>
      </c>
      <c r="H234" s="19">
        <f t="shared" si="20"/>
        <v>0.14184213131979417</v>
      </c>
      <c r="I234" s="19">
        <f t="shared" si="23"/>
        <v>8.2723981288586934E-2</v>
      </c>
      <c r="J234" s="20">
        <v>-0.125</v>
      </c>
      <c r="K234" s="18">
        <f t="shared" si="24"/>
        <v>43951</v>
      </c>
      <c r="L234" s="21">
        <f t="shared" si="22"/>
        <v>119126.50514932178</v>
      </c>
      <c r="M234" s="21">
        <f t="shared" si="22"/>
        <v>116229.19867340909</v>
      </c>
      <c r="N234" s="21">
        <f t="shared" si="22"/>
        <v>114184.21313197941</v>
      </c>
      <c r="O234" s="21">
        <f t="shared" si="22"/>
        <v>108272.39812885869</v>
      </c>
      <c r="P234" s="21">
        <f t="shared" si="22"/>
        <v>87500</v>
      </c>
      <c r="R234" s="21">
        <f t="shared" si="21"/>
        <v>-3.1680912881627554E-3</v>
      </c>
    </row>
    <row r="235" spans="1:18" x14ac:dyDescent="0.25">
      <c r="A235" s="18">
        <v>43950</v>
      </c>
      <c r="B235">
        <v>288.58209199999999</v>
      </c>
      <c r="C235">
        <v>293.209991</v>
      </c>
      <c r="D235">
        <v>9.3011839999999992</v>
      </c>
      <c r="F235" s="19">
        <f t="shared" si="25"/>
        <v>0.20246062545016419</v>
      </c>
      <c r="G235" s="19">
        <f t="shared" si="19"/>
        <v>0.17321540231446386</v>
      </c>
      <c r="H235" s="19">
        <f t="shared" si="20"/>
        <v>0.14547108829546529</v>
      </c>
      <c r="I235" s="19">
        <f t="shared" si="23"/>
        <v>8.2723981288586934E-2</v>
      </c>
      <c r="J235" s="20">
        <v>-0.125</v>
      </c>
      <c r="K235" s="18">
        <f t="shared" si="24"/>
        <v>43950</v>
      </c>
      <c r="L235" s="21">
        <f t="shared" si="22"/>
        <v>120246.06254501642</v>
      </c>
      <c r="M235" s="21">
        <f t="shared" si="22"/>
        <v>117321.54023144639</v>
      </c>
      <c r="N235" s="21">
        <f t="shared" si="22"/>
        <v>114547.10882954653</v>
      </c>
      <c r="O235" s="21">
        <f t="shared" si="22"/>
        <v>108272.39812885869</v>
      </c>
      <c r="P235" s="21">
        <f t="shared" si="22"/>
        <v>87500</v>
      </c>
      <c r="R235" s="21">
        <f t="shared" si="21"/>
        <v>8.5197140505779423E-3</v>
      </c>
    </row>
    <row r="236" spans="1:18" x14ac:dyDescent="0.25">
      <c r="A236" s="18">
        <v>43949</v>
      </c>
      <c r="B236">
        <v>281.22018400000002</v>
      </c>
      <c r="C236">
        <v>285.73001099999999</v>
      </c>
      <c r="D236">
        <v>9.2226099999999995</v>
      </c>
      <c r="F236" s="19">
        <f t="shared" si="25"/>
        <v>0.17178510973525785</v>
      </c>
      <c r="G236" s="19">
        <f t="shared" si="19"/>
        <v>0.14328590463577062</v>
      </c>
      <c r="H236" s="19">
        <f t="shared" si="20"/>
        <v>0.13579444440886679</v>
      </c>
      <c r="I236" s="19">
        <f t="shared" si="23"/>
        <v>8.2723981288586934E-2</v>
      </c>
      <c r="J236" s="20">
        <v>-0.125</v>
      </c>
      <c r="K236" s="18">
        <f t="shared" si="24"/>
        <v>43949</v>
      </c>
      <c r="L236" s="21">
        <f t="shared" si="22"/>
        <v>117178.51097352579</v>
      </c>
      <c r="M236" s="21">
        <f t="shared" si="22"/>
        <v>114328.59046357706</v>
      </c>
      <c r="N236" s="21">
        <f t="shared" si="22"/>
        <v>113579.44444088668</v>
      </c>
      <c r="O236" s="21">
        <f t="shared" si="22"/>
        <v>108272.39812885869</v>
      </c>
      <c r="P236" s="21">
        <f t="shared" si="22"/>
        <v>87500</v>
      </c>
      <c r="R236" s="21">
        <f t="shared" si="21"/>
        <v>1.0661267794287443E-3</v>
      </c>
    </row>
    <row r="237" spans="1:18" x14ac:dyDescent="0.25">
      <c r="A237" s="18">
        <v>43948</v>
      </c>
      <c r="B237">
        <v>282.51934799999998</v>
      </c>
      <c r="C237">
        <v>287.04998799999998</v>
      </c>
      <c r="D237">
        <v>9.2127879999999998</v>
      </c>
      <c r="F237" s="19">
        <f t="shared" si="25"/>
        <v>0.17719845172462256</v>
      </c>
      <c r="G237" s="19">
        <f t="shared" si="19"/>
        <v>0.14856750278943265</v>
      </c>
      <c r="H237" s="19">
        <f t="shared" si="20"/>
        <v>0.13458483313472813</v>
      </c>
      <c r="I237" s="19">
        <f t="shared" si="23"/>
        <v>8.2723981288586934E-2</v>
      </c>
      <c r="J237" s="20">
        <v>-0.125</v>
      </c>
      <c r="K237" s="18">
        <f t="shared" si="24"/>
        <v>43948</v>
      </c>
      <c r="L237" s="21">
        <f t="shared" si="22"/>
        <v>117719.84517246226</v>
      </c>
      <c r="M237" s="21">
        <f t="shared" si="22"/>
        <v>114856.75027894326</v>
      </c>
      <c r="N237" s="21">
        <f t="shared" si="22"/>
        <v>113458.48331347281</v>
      </c>
      <c r="O237" s="21">
        <f t="shared" si="22"/>
        <v>108272.39812885869</v>
      </c>
      <c r="P237" s="21">
        <f t="shared" si="22"/>
        <v>87500</v>
      </c>
      <c r="R237" s="21">
        <f t="shared" si="21"/>
        <v>3.2085335558815764E-3</v>
      </c>
    </row>
    <row r="238" spans="1:18" x14ac:dyDescent="0.25">
      <c r="A238" s="18">
        <v>43945</v>
      </c>
      <c r="B238">
        <v>278.50375400000001</v>
      </c>
      <c r="C238">
        <v>282.97000100000002</v>
      </c>
      <c r="D238">
        <v>9.1833229999999997</v>
      </c>
      <c r="F238" s="19">
        <f t="shared" si="25"/>
        <v>0.16046631966705238</v>
      </c>
      <c r="G238" s="19">
        <f t="shared" si="19"/>
        <v>0.13224233060373192</v>
      </c>
      <c r="H238" s="19">
        <f t="shared" si="20"/>
        <v>0.13095612246556754</v>
      </c>
      <c r="I238" s="19">
        <f t="shared" si="23"/>
        <v>8.2723981288586934E-2</v>
      </c>
      <c r="J238" s="20">
        <v>-0.125</v>
      </c>
      <c r="K238" s="18">
        <f t="shared" si="24"/>
        <v>43945</v>
      </c>
      <c r="L238" s="21">
        <f t="shared" si="22"/>
        <v>116046.63196670524</v>
      </c>
      <c r="M238" s="21">
        <f t="shared" si="22"/>
        <v>113224.2330603732</v>
      </c>
      <c r="N238" s="21">
        <f t="shared" si="22"/>
        <v>113095.61224655676</v>
      </c>
      <c r="O238" s="21">
        <f t="shared" si="22"/>
        <v>108272.39812885869</v>
      </c>
      <c r="P238" s="21">
        <f t="shared" si="22"/>
        <v>87500</v>
      </c>
      <c r="R238" s="21">
        <f t="shared" si="21"/>
        <v>-1.0682961128424262E-3</v>
      </c>
    </row>
    <row r="239" spans="1:18" x14ac:dyDescent="0.25">
      <c r="A239" s="18">
        <v>43944</v>
      </c>
      <c r="B239">
        <v>274.67511000000002</v>
      </c>
      <c r="C239">
        <v>279.07998700000002</v>
      </c>
      <c r="D239">
        <v>9.1931440000000002</v>
      </c>
      <c r="F239" s="19">
        <f t="shared" si="25"/>
        <v>0.14451316877345488</v>
      </c>
      <c r="G239" s="19">
        <f t="shared" si="19"/>
        <v>0.1166772936673921</v>
      </c>
      <c r="H239" s="19">
        <f t="shared" si="20"/>
        <v>0.13216561058645104</v>
      </c>
      <c r="I239" s="19">
        <f t="shared" si="23"/>
        <v>8.2723981288586934E-2</v>
      </c>
      <c r="J239" s="20">
        <v>-0.125</v>
      </c>
      <c r="K239" s="18">
        <f t="shared" si="24"/>
        <v>43944</v>
      </c>
      <c r="L239" s="21">
        <f t="shared" si="22"/>
        <v>114451.31687734548</v>
      </c>
      <c r="M239" s="21">
        <f t="shared" si="22"/>
        <v>111667.72936673921</v>
      </c>
      <c r="N239" s="21">
        <f t="shared" si="22"/>
        <v>113216.56105864511</v>
      </c>
      <c r="O239" s="21">
        <f t="shared" si="22"/>
        <v>108272.39812885869</v>
      </c>
      <c r="P239" s="21">
        <f t="shared" si="22"/>
        <v>87500</v>
      </c>
      <c r="R239" s="21">
        <f t="shared" si="21"/>
        <v>1.0694385899310266E-3</v>
      </c>
    </row>
    <row r="240" spans="1:18" x14ac:dyDescent="0.25">
      <c r="A240" s="18">
        <v>43943</v>
      </c>
      <c r="B240">
        <v>274.69482399999998</v>
      </c>
      <c r="C240">
        <v>279.10000600000001</v>
      </c>
      <c r="D240">
        <v>9.1833229999999997</v>
      </c>
      <c r="F240" s="19">
        <f t="shared" si="25"/>
        <v>0.14459531284762739</v>
      </c>
      <c r="G240" s="19">
        <f t="shared" si="19"/>
        <v>0.1167573953005554</v>
      </c>
      <c r="H240" s="19">
        <f t="shared" si="20"/>
        <v>0.13095612246556754</v>
      </c>
      <c r="I240" s="19">
        <f t="shared" si="23"/>
        <v>8.2723981288586934E-2</v>
      </c>
      <c r="J240" s="20">
        <v>-0.125</v>
      </c>
      <c r="K240" s="18">
        <f t="shared" si="24"/>
        <v>43943</v>
      </c>
      <c r="L240" s="21">
        <f t="shared" si="22"/>
        <v>114459.53128476274</v>
      </c>
      <c r="M240" s="21">
        <f t="shared" si="22"/>
        <v>111675.73953005554</v>
      </c>
      <c r="N240" s="21">
        <f t="shared" si="22"/>
        <v>113095.61224655676</v>
      </c>
      <c r="O240" s="21">
        <f t="shared" si="22"/>
        <v>108272.39812885869</v>
      </c>
      <c r="P240" s="21">
        <f t="shared" si="22"/>
        <v>87500</v>
      </c>
      <c r="R240" s="21">
        <f t="shared" si="21"/>
        <v>3.2190805710730075E-3</v>
      </c>
    </row>
    <row r="241" spans="1:18" x14ac:dyDescent="0.25">
      <c r="A241" s="18">
        <v>43942</v>
      </c>
      <c r="B241">
        <v>268.73046900000003</v>
      </c>
      <c r="C241">
        <v>273.040009</v>
      </c>
      <c r="D241">
        <v>9.1538559999999993</v>
      </c>
      <c r="F241" s="19">
        <f t="shared" si="25"/>
        <v>0.1197431053041782</v>
      </c>
      <c r="G241" s="19">
        <f t="shared" si="19"/>
        <v>9.2509647827381913E-2</v>
      </c>
      <c r="H241" s="19">
        <f t="shared" si="20"/>
        <v>0.1273271654898962</v>
      </c>
      <c r="I241" s="19">
        <f t="shared" si="23"/>
        <v>8.2723981288586934E-2</v>
      </c>
      <c r="J241" s="20">
        <v>-0.125</v>
      </c>
      <c r="K241" s="18">
        <f t="shared" si="24"/>
        <v>43942</v>
      </c>
      <c r="L241" s="21">
        <f t="shared" si="22"/>
        <v>111974.31053041782</v>
      </c>
      <c r="M241" s="21">
        <f t="shared" si="22"/>
        <v>109250.96478273819</v>
      </c>
      <c r="N241" s="21">
        <f t="shared" si="22"/>
        <v>112732.71654898961</v>
      </c>
      <c r="O241" s="21">
        <f t="shared" si="22"/>
        <v>108272.39812885869</v>
      </c>
      <c r="P241" s="21">
        <f t="shared" si="22"/>
        <v>87500</v>
      </c>
      <c r="R241" s="21">
        <f t="shared" si="21"/>
        <v>-8.5106521251719913E-3</v>
      </c>
    </row>
    <row r="242" spans="1:18" x14ac:dyDescent="0.25">
      <c r="A242" s="18">
        <v>43941</v>
      </c>
      <c r="B242">
        <v>277.14550800000001</v>
      </c>
      <c r="C242">
        <v>281.58999599999999</v>
      </c>
      <c r="D242">
        <v>9.2324300000000008</v>
      </c>
      <c r="F242" s="19">
        <f t="shared" si="25"/>
        <v>0.15480679546249698</v>
      </c>
      <c r="G242" s="19">
        <f t="shared" si="19"/>
        <v>0.12672054358771234</v>
      </c>
      <c r="H242" s="19">
        <f t="shared" si="20"/>
        <v>0.13700380937649492</v>
      </c>
      <c r="I242" s="19">
        <f t="shared" si="23"/>
        <v>8.2723981288586934E-2</v>
      </c>
      <c r="J242" s="20">
        <v>-0.125</v>
      </c>
      <c r="K242" s="18">
        <f t="shared" si="24"/>
        <v>43941</v>
      </c>
      <c r="L242" s="21">
        <f t="shared" si="22"/>
        <v>115480.6795462497</v>
      </c>
      <c r="M242" s="21">
        <f t="shared" si="22"/>
        <v>112672.05435877123</v>
      </c>
      <c r="N242" s="21">
        <f t="shared" si="22"/>
        <v>113700.38093764949</v>
      </c>
      <c r="O242" s="21">
        <f t="shared" si="22"/>
        <v>108272.39812885869</v>
      </c>
      <c r="P242" s="21">
        <f t="shared" si="22"/>
        <v>87500</v>
      </c>
      <c r="R242" s="21">
        <f t="shared" si="21"/>
        <v>-2.1231996198906034E-3</v>
      </c>
    </row>
    <row r="243" spans="1:18" x14ac:dyDescent="0.25">
      <c r="A243" s="18">
        <v>43938</v>
      </c>
      <c r="B243">
        <v>282.11578400000002</v>
      </c>
      <c r="C243">
        <v>286.64001500000001</v>
      </c>
      <c r="D243">
        <v>9.2520740000000004</v>
      </c>
      <c r="F243" s="19">
        <f t="shared" si="25"/>
        <v>0.17551688577406077</v>
      </c>
      <c r="G243" s="19">
        <f t="shared" si="19"/>
        <v>0.14692708584288638</v>
      </c>
      <c r="H243" s="19">
        <f t="shared" si="20"/>
        <v>0.13942303192477223</v>
      </c>
      <c r="I243" s="19">
        <f t="shared" si="23"/>
        <v>8.2723981288586934E-2</v>
      </c>
      <c r="J243" s="20">
        <v>-0.125</v>
      </c>
      <c r="K243" s="18">
        <f t="shared" si="24"/>
        <v>43938</v>
      </c>
      <c r="L243" s="21">
        <f t="shared" si="22"/>
        <v>117551.68857740608</v>
      </c>
      <c r="M243" s="21">
        <f t="shared" si="22"/>
        <v>114692.70858428864</v>
      </c>
      <c r="N243" s="21">
        <f t="shared" si="22"/>
        <v>113942.30319247722</v>
      </c>
      <c r="O243" s="21">
        <f t="shared" si="22"/>
        <v>108272.39812885869</v>
      </c>
      <c r="P243" s="21">
        <f t="shared" si="22"/>
        <v>87500</v>
      </c>
      <c r="R243" s="21">
        <f t="shared" si="21"/>
        <v>1.1815243489334826E-2</v>
      </c>
    </row>
    <row r="244" spans="1:18" x14ac:dyDescent="0.25">
      <c r="A244" s="18">
        <v>43937</v>
      </c>
      <c r="B244">
        <v>274.69482399999998</v>
      </c>
      <c r="C244">
        <v>279.10000600000001</v>
      </c>
      <c r="D244">
        <v>9.1440350000000006</v>
      </c>
      <c r="F244" s="19">
        <f t="shared" si="25"/>
        <v>0.14459531284762739</v>
      </c>
      <c r="G244" s="19">
        <f t="shared" si="19"/>
        <v>0.1167573953005554</v>
      </c>
      <c r="H244" s="19">
        <f t="shared" si="20"/>
        <v>0.12611767736901314</v>
      </c>
      <c r="I244" s="19">
        <f t="shared" si="23"/>
        <v>8.2723981288586934E-2</v>
      </c>
      <c r="J244" s="20">
        <v>-0.125</v>
      </c>
      <c r="K244" s="18">
        <f t="shared" si="24"/>
        <v>43937</v>
      </c>
      <c r="L244" s="21">
        <f t="shared" si="22"/>
        <v>114459.53128476274</v>
      </c>
      <c r="M244" s="21">
        <f t="shared" si="22"/>
        <v>111675.73953005554</v>
      </c>
      <c r="N244" s="21">
        <f t="shared" si="22"/>
        <v>112611.76773690131</v>
      </c>
      <c r="O244" s="21">
        <f t="shared" si="22"/>
        <v>108272.39812885869</v>
      </c>
      <c r="P244" s="21">
        <f t="shared" si="22"/>
        <v>87500</v>
      </c>
      <c r="R244" s="21">
        <f t="shared" si="21"/>
        <v>0</v>
      </c>
    </row>
    <row r="245" spans="1:18" x14ac:dyDescent="0.25">
      <c r="A245" s="18">
        <v>43936</v>
      </c>
      <c r="B245">
        <v>273.37597699999998</v>
      </c>
      <c r="C245">
        <v>277.76001000000002</v>
      </c>
      <c r="D245">
        <v>9.1440350000000006</v>
      </c>
      <c r="F245" s="19">
        <f t="shared" si="25"/>
        <v>0.13909995595454228</v>
      </c>
      <c r="G245" s="19">
        <f t="shared" si="19"/>
        <v>0.11139569551373008</v>
      </c>
      <c r="H245" s="19">
        <f t="shared" si="20"/>
        <v>0.12611767736901314</v>
      </c>
      <c r="I245" s="19">
        <f t="shared" si="23"/>
        <v>8.2723981288586934E-2</v>
      </c>
      <c r="J245" s="20">
        <v>-0.125</v>
      </c>
      <c r="K245" s="18">
        <f t="shared" si="24"/>
        <v>43936</v>
      </c>
      <c r="L245" s="21">
        <f t="shared" ref="L245:P295" si="26">$R$2*(1+F245)</f>
        <v>113909.99559545422</v>
      </c>
      <c r="M245" s="21">
        <f t="shared" si="26"/>
        <v>111139.569551373</v>
      </c>
      <c r="N245" s="21">
        <f t="shared" si="26"/>
        <v>112611.76773690131</v>
      </c>
      <c r="O245" s="21">
        <f t="shared" si="26"/>
        <v>108272.39812885869</v>
      </c>
      <c r="P245" s="21">
        <f t="shared" si="26"/>
        <v>87500</v>
      </c>
      <c r="R245" s="21">
        <f t="shared" si="21"/>
        <v>-3.2120779187791992E-3</v>
      </c>
    </row>
    <row r="246" spans="1:18" x14ac:dyDescent="0.25">
      <c r="A246" s="18">
        <v>43935</v>
      </c>
      <c r="B246">
        <v>279.31082199999997</v>
      </c>
      <c r="C246">
        <v>283.790009</v>
      </c>
      <c r="D246">
        <v>9.1735009999999999</v>
      </c>
      <c r="F246" s="19">
        <f t="shared" si="25"/>
        <v>0.1638292015608489</v>
      </c>
      <c r="G246" s="19">
        <f t="shared" si="19"/>
        <v>0.1355234125762117</v>
      </c>
      <c r="H246" s="19">
        <f t="shared" si="20"/>
        <v>0.12974651119142888</v>
      </c>
      <c r="I246" s="19">
        <f t="shared" si="23"/>
        <v>8.2723981288586934E-2</v>
      </c>
      <c r="J246" s="20">
        <v>-0.125</v>
      </c>
      <c r="K246" s="18">
        <f t="shared" si="24"/>
        <v>43935</v>
      </c>
      <c r="L246" s="21">
        <f t="shared" si="26"/>
        <v>116382.92015608489</v>
      </c>
      <c r="M246" s="21">
        <f t="shared" si="26"/>
        <v>113552.34125762117</v>
      </c>
      <c r="N246" s="21">
        <f t="shared" si="26"/>
        <v>112974.65111914289</v>
      </c>
      <c r="O246" s="21">
        <f t="shared" si="26"/>
        <v>108272.39812885869</v>
      </c>
      <c r="P246" s="21">
        <f t="shared" si="26"/>
        <v>87500</v>
      </c>
      <c r="R246" s="21">
        <f t="shared" si="21"/>
        <v>9.7297719729161347E-3</v>
      </c>
    </row>
    <row r="247" spans="1:18" x14ac:dyDescent="0.25">
      <c r="A247" s="18">
        <v>43934</v>
      </c>
      <c r="B247">
        <v>271.30911300000002</v>
      </c>
      <c r="C247">
        <v>275.66000400000001</v>
      </c>
      <c r="D247">
        <v>9.0851050000000004</v>
      </c>
      <c r="F247" s="19">
        <f t="shared" si="25"/>
        <v>0.13048777021239877</v>
      </c>
      <c r="G247" s="19">
        <f t="shared" si="19"/>
        <v>0.10299298257836909</v>
      </c>
      <c r="H247" s="19">
        <f t="shared" si="20"/>
        <v>0.11886025603069195</v>
      </c>
      <c r="I247" s="19">
        <f t="shared" si="23"/>
        <v>8.2723981288586934E-2</v>
      </c>
      <c r="J247" s="20">
        <v>-0.125</v>
      </c>
      <c r="K247" s="18">
        <f t="shared" si="24"/>
        <v>43934</v>
      </c>
      <c r="L247" s="21">
        <f t="shared" si="26"/>
        <v>113048.77702123988</v>
      </c>
      <c r="M247" s="21">
        <f t="shared" si="26"/>
        <v>110299.29825783691</v>
      </c>
      <c r="N247" s="21">
        <f t="shared" si="26"/>
        <v>111886.0256030692</v>
      </c>
      <c r="O247" s="21">
        <f t="shared" si="26"/>
        <v>108272.39812885869</v>
      </c>
      <c r="P247" s="21">
        <f t="shared" si="26"/>
        <v>87500</v>
      </c>
      <c r="R247" s="21">
        <f t="shared" si="21"/>
        <v>-5.3762705117562648E-3</v>
      </c>
    </row>
    <row r="248" spans="1:18" x14ac:dyDescent="0.25">
      <c r="A248" s="18">
        <v>43930</v>
      </c>
      <c r="B248">
        <v>273.80902099999997</v>
      </c>
      <c r="C248">
        <v>278.20001200000002</v>
      </c>
      <c r="D248">
        <v>9.1342130000000008</v>
      </c>
      <c r="F248" s="19">
        <f t="shared" si="25"/>
        <v>0.14090435883858343</v>
      </c>
      <c r="G248" s="19">
        <f t="shared" si="19"/>
        <v>0.11315626691066161</v>
      </c>
      <c r="H248" s="19">
        <f t="shared" si="20"/>
        <v>0.12490806609487448</v>
      </c>
      <c r="I248" s="19">
        <f t="shared" si="23"/>
        <v>8.2723981288586934E-2</v>
      </c>
      <c r="J248" s="20">
        <v>-0.125</v>
      </c>
      <c r="K248" s="18">
        <f t="shared" si="24"/>
        <v>43930</v>
      </c>
      <c r="L248" s="21">
        <f t="shared" si="26"/>
        <v>114090.43588385834</v>
      </c>
      <c r="M248" s="21">
        <f t="shared" si="26"/>
        <v>111315.62669106617</v>
      </c>
      <c r="N248" s="21">
        <f t="shared" si="26"/>
        <v>112490.80660948745</v>
      </c>
      <c r="O248" s="21">
        <f t="shared" si="26"/>
        <v>108272.39812885869</v>
      </c>
      <c r="P248" s="21">
        <f t="shared" si="26"/>
        <v>87500</v>
      </c>
      <c r="R248" s="21">
        <f t="shared" si="21"/>
        <v>1.0869526724004652E-2</v>
      </c>
    </row>
    <row r="249" spans="1:18" x14ac:dyDescent="0.25">
      <c r="A249" s="18">
        <v>43929</v>
      </c>
      <c r="B249">
        <v>269.70483400000001</v>
      </c>
      <c r="C249">
        <v>274.02999899999998</v>
      </c>
      <c r="D249">
        <v>9.0359960000000008</v>
      </c>
      <c r="F249" s="19">
        <f t="shared" si="25"/>
        <v>0.12380307846189131</v>
      </c>
      <c r="G249" s="19">
        <f t="shared" si="19"/>
        <v>9.6470875451911464E-2</v>
      </c>
      <c r="H249" s="19">
        <f t="shared" si="20"/>
        <v>0.11281232281325404</v>
      </c>
      <c r="I249" s="19">
        <f t="shared" si="23"/>
        <v>8.2723981288586934E-2</v>
      </c>
      <c r="J249" s="20">
        <v>-0.125</v>
      </c>
      <c r="K249" s="18">
        <f t="shared" si="24"/>
        <v>43929</v>
      </c>
      <c r="L249" s="21">
        <f t="shared" si="26"/>
        <v>112380.30784618913</v>
      </c>
      <c r="M249" s="21">
        <f t="shared" si="26"/>
        <v>109647.08754519114</v>
      </c>
      <c r="N249" s="21">
        <f t="shared" si="26"/>
        <v>111281.2322813254</v>
      </c>
      <c r="O249" s="21">
        <f t="shared" si="26"/>
        <v>108272.39812885869</v>
      </c>
      <c r="P249" s="21">
        <f t="shared" si="26"/>
        <v>87500</v>
      </c>
      <c r="R249" s="21">
        <f t="shared" si="21"/>
        <v>1.0988971644969148E-2</v>
      </c>
    </row>
    <row r="250" spans="1:18" x14ac:dyDescent="0.25">
      <c r="A250" s="18">
        <v>43928</v>
      </c>
      <c r="B250">
        <v>260.94534299999998</v>
      </c>
      <c r="C250">
        <v>265.13000499999998</v>
      </c>
      <c r="D250">
        <v>8.9377790000000008</v>
      </c>
      <c r="F250" s="19">
        <f t="shared" si="25"/>
        <v>8.7304129571864175E-2</v>
      </c>
      <c r="G250" s="19">
        <f t="shared" si="19"/>
        <v>6.0859503528004844E-2</v>
      </c>
      <c r="H250" s="19">
        <f t="shared" si="20"/>
        <v>0.1007165795316336</v>
      </c>
      <c r="I250" s="19">
        <f t="shared" si="23"/>
        <v>8.2723981288586934E-2</v>
      </c>
      <c r="J250" s="20">
        <v>-0.125</v>
      </c>
      <c r="K250" s="18">
        <f t="shared" si="24"/>
        <v>43928</v>
      </c>
      <c r="L250" s="21">
        <f t="shared" si="26"/>
        <v>108730.41295718642</v>
      </c>
      <c r="M250" s="21">
        <f t="shared" si="26"/>
        <v>106085.95035280049</v>
      </c>
      <c r="N250" s="21">
        <f t="shared" si="26"/>
        <v>110071.65795316336</v>
      </c>
      <c r="O250" s="21">
        <f t="shared" si="26"/>
        <v>108272.39812885869</v>
      </c>
      <c r="P250" s="21">
        <f t="shared" si="26"/>
        <v>87500</v>
      </c>
      <c r="R250" s="21">
        <f t="shared" si="21"/>
        <v>6.6372349205663372E-3</v>
      </c>
    </row>
    <row r="251" spans="1:18" x14ac:dyDescent="0.25">
      <c r="A251" s="18">
        <v>43927</v>
      </c>
      <c r="B251">
        <v>260.67956500000003</v>
      </c>
      <c r="C251">
        <v>264.85998499999999</v>
      </c>
      <c r="D251">
        <v>8.8788479999999996</v>
      </c>
      <c r="F251" s="19">
        <f t="shared" si="25"/>
        <v>8.6196688781287056E-2</v>
      </c>
      <c r="G251" s="19">
        <f t="shared" si="19"/>
        <v>5.9779077783123302E-2</v>
      </c>
      <c r="H251" s="19">
        <f t="shared" si="20"/>
        <v>9.3459035040056815E-2</v>
      </c>
      <c r="I251" s="19">
        <f t="shared" si="23"/>
        <v>8.2723981288586934E-2</v>
      </c>
      <c r="J251" s="20">
        <v>-0.125</v>
      </c>
      <c r="K251" s="18">
        <f t="shared" si="24"/>
        <v>43927</v>
      </c>
      <c r="L251" s="21">
        <f t="shared" si="26"/>
        <v>108619.66887812871</v>
      </c>
      <c r="M251" s="21">
        <f t="shared" si="26"/>
        <v>105977.90777831234</v>
      </c>
      <c r="N251" s="21">
        <f t="shared" si="26"/>
        <v>109345.90350400568</v>
      </c>
      <c r="O251" s="21">
        <f t="shared" si="26"/>
        <v>108272.39812885869</v>
      </c>
      <c r="P251" s="21">
        <f t="shared" si="26"/>
        <v>87500</v>
      </c>
      <c r="R251" s="21">
        <f t="shared" si="21"/>
        <v>1.0055795759331243E-2</v>
      </c>
    </row>
    <row r="252" spans="1:18" x14ac:dyDescent="0.25">
      <c r="A252" s="18">
        <v>43924</v>
      </c>
      <c r="B252">
        <v>244.272705</v>
      </c>
      <c r="C252">
        <v>248.19000199999999</v>
      </c>
      <c r="D252">
        <v>8.7904529999999994</v>
      </c>
      <c r="F252" s="19">
        <f t="shared" si="25"/>
        <v>1.7832768482056283E-2</v>
      </c>
      <c r="G252" s="19">
        <f t="shared" si="19"/>
        <v>-6.9221991591085219E-3</v>
      </c>
      <c r="H252" s="19">
        <f t="shared" si="20"/>
        <v>8.2572903032575029E-2</v>
      </c>
      <c r="I252" s="19">
        <f t="shared" si="23"/>
        <v>8.2723981288586934E-2</v>
      </c>
      <c r="J252" s="20">
        <v>-0.125</v>
      </c>
      <c r="K252" s="18">
        <f t="shared" si="24"/>
        <v>43924</v>
      </c>
      <c r="L252" s="21">
        <f t="shared" si="26"/>
        <v>101783.27684820563</v>
      </c>
      <c r="M252" s="21">
        <f t="shared" si="26"/>
        <v>99307.780084089143</v>
      </c>
      <c r="N252" s="21">
        <f t="shared" si="26"/>
        <v>108257.2903032575</v>
      </c>
      <c r="O252" s="21">
        <f t="shared" si="26"/>
        <v>108272.39812885869</v>
      </c>
      <c r="P252" s="21">
        <f t="shared" si="26"/>
        <v>87500</v>
      </c>
      <c r="R252" s="21">
        <f t="shared" si="21"/>
        <v>-3.3407340068241087E-3</v>
      </c>
    </row>
    <row r="253" spans="1:18" x14ac:dyDescent="0.25">
      <c r="A253" s="18">
        <v>43923</v>
      </c>
      <c r="B253">
        <v>247.855255</v>
      </c>
      <c r="C253">
        <v>251.83000200000001</v>
      </c>
      <c r="D253">
        <v>8.8199179999999995</v>
      </c>
      <c r="F253" s="19">
        <f t="shared" si="25"/>
        <v>3.276049765558553E-2</v>
      </c>
      <c r="G253" s="19">
        <f t="shared" si="19"/>
        <v>7.6424616488672825E-3</v>
      </c>
      <c r="H253" s="19">
        <f t="shared" si="20"/>
        <v>8.6201613701735624E-2</v>
      </c>
      <c r="I253" s="19">
        <f t="shared" si="23"/>
        <v>8.2723981288586934E-2</v>
      </c>
      <c r="J253" s="20">
        <v>-0.125</v>
      </c>
      <c r="K253" s="18">
        <f t="shared" si="24"/>
        <v>43923</v>
      </c>
      <c r="L253" s="21">
        <f t="shared" si="26"/>
        <v>103276.04976555855</v>
      </c>
      <c r="M253" s="21">
        <f t="shared" si="26"/>
        <v>100764.24616488673</v>
      </c>
      <c r="N253" s="21">
        <f t="shared" si="26"/>
        <v>108620.16137017356</v>
      </c>
      <c r="O253" s="21">
        <f t="shared" si="26"/>
        <v>108272.39812885869</v>
      </c>
      <c r="P253" s="21">
        <f t="shared" si="26"/>
        <v>87500</v>
      </c>
      <c r="R253" s="21">
        <f t="shared" si="21"/>
        <v>2.2320893381173601E-3</v>
      </c>
    </row>
    <row r="254" spans="1:18" x14ac:dyDescent="0.25">
      <c r="A254" s="18">
        <v>43922</v>
      </c>
      <c r="B254">
        <v>242.264893</v>
      </c>
      <c r="C254">
        <v>246.14999399999999</v>
      </c>
      <c r="D254">
        <v>8.8002749999999992</v>
      </c>
      <c r="F254" s="19">
        <f t="shared" si="25"/>
        <v>9.4666399514393706E-3</v>
      </c>
      <c r="G254" s="19">
        <f t="shared" si="19"/>
        <v>-1.5084843270525283E-2</v>
      </c>
      <c r="H254" s="19">
        <f t="shared" si="20"/>
        <v>8.3782514306713685E-2</v>
      </c>
      <c r="I254" s="19">
        <f t="shared" si="23"/>
        <v>8.2723981288586934E-2</v>
      </c>
      <c r="J254" s="20">
        <v>-0.125</v>
      </c>
      <c r="K254" s="18">
        <f t="shared" si="24"/>
        <v>43922</v>
      </c>
      <c r="L254" s="21">
        <f t="shared" si="26"/>
        <v>100946.66399514394</v>
      </c>
      <c r="M254" s="21">
        <f t="shared" si="26"/>
        <v>98491.515672947469</v>
      </c>
      <c r="N254" s="21">
        <f t="shared" si="26"/>
        <v>108378.25143067137</v>
      </c>
      <c r="O254" s="21">
        <f t="shared" si="26"/>
        <v>108272.39812885869</v>
      </c>
      <c r="P254" s="21">
        <f t="shared" si="26"/>
        <v>87500</v>
      </c>
      <c r="R254" s="21">
        <f t="shared" si="21"/>
        <v>-8.8494588487155745E-3</v>
      </c>
    </row>
    <row r="255" spans="1:18" x14ac:dyDescent="0.25">
      <c r="A255" s="18">
        <v>43921</v>
      </c>
      <c r="B255">
        <v>253.68180799999999</v>
      </c>
      <c r="C255">
        <v>257.75</v>
      </c>
      <c r="D255">
        <v>8.8788479999999996</v>
      </c>
      <c r="F255" s="19">
        <f t="shared" si="25"/>
        <v>5.7038513370429422E-2</v>
      </c>
      <c r="G255" s="19">
        <f t="shared" si="19"/>
        <v>3.1330033861475926E-2</v>
      </c>
      <c r="H255" s="19">
        <f t="shared" si="20"/>
        <v>9.3459035040056815E-2</v>
      </c>
      <c r="I255" s="19">
        <f t="shared" si="23"/>
        <v>8.2723981288586934E-2</v>
      </c>
      <c r="J255" s="20">
        <v>-0.125</v>
      </c>
      <c r="K255" s="18">
        <f t="shared" si="24"/>
        <v>43921</v>
      </c>
      <c r="L255" s="21">
        <f t="shared" si="26"/>
        <v>105703.85133704294</v>
      </c>
      <c r="M255" s="21">
        <f t="shared" si="26"/>
        <v>103133.0033861476</v>
      </c>
      <c r="N255" s="21">
        <f t="shared" si="26"/>
        <v>109345.90350400568</v>
      </c>
      <c r="O255" s="21">
        <f t="shared" si="26"/>
        <v>108272.39812885869</v>
      </c>
      <c r="P255" s="21">
        <f t="shared" si="26"/>
        <v>87500</v>
      </c>
      <c r="R255" s="21">
        <f t="shared" si="21"/>
        <v>1.1074496793672672E-3</v>
      </c>
    </row>
    <row r="256" spans="1:18" x14ac:dyDescent="0.25">
      <c r="A256" s="18">
        <v>43920</v>
      </c>
      <c r="B256">
        <v>257.52023300000002</v>
      </c>
      <c r="C256">
        <v>261.64999399999999</v>
      </c>
      <c r="D256">
        <v>8.8690259999999999</v>
      </c>
      <c r="F256" s="19">
        <f t="shared" si="25"/>
        <v>7.3032419625165268E-2</v>
      </c>
      <c r="G256" s="19">
        <f t="shared" si="19"/>
        <v>4.6935003576624501E-2</v>
      </c>
      <c r="H256" s="19">
        <f t="shared" si="20"/>
        <v>9.2249423765918159E-2</v>
      </c>
      <c r="I256" s="19">
        <f t="shared" si="23"/>
        <v>8.2723981288586934E-2</v>
      </c>
      <c r="J256" s="20">
        <v>-0.125</v>
      </c>
      <c r="K256" s="18">
        <f t="shared" si="24"/>
        <v>43920</v>
      </c>
      <c r="L256" s="21">
        <f t="shared" si="26"/>
        <v>107303.24196251652</v>
      </c>
      <c r="M256" s="21">
        <f t="shared" si="26"/>
        <v>104693.50035766244</v>
      </c>
      <c r="N256" s="21">
        <f t="shared" si="26"/>
        <v>109224.94237659182</v>
      </c>
      <c r="O256" s="21">
        <f t="shared" si="26"/>
        <v>108272.39812885869</v>
      </c>
      <c r="P256" s="21">
        <f t="shared" si="26"/>
        <v>87500</v>
      </c>
      <c r="R256" s="21">
        <f t="shared" si="21"/>
        <v>6.6888026317983851E-3</v>
      </c>
    </row>
    <row r="257" spans="1:21" x14ac:dyDescent="0.25">
      <c r="A257" s="18">
        <v>43917</v>
      </c>
      <c r="B257">
        <v>249.42013499999999</v>
      </c>
      <c r="C257">
        <v>253.41999799999999</v>
      </c>
      <c r="D257">
        <v>8.8100970000000007</v>
      </c>
      <c r="F257" s="19">
        <f t="shared" si="25"/>
        <v>3.9281022094622475E-2</v>
      </c>
      <c r="G257" s="19">
        <f t="shared" ref="G257:G320" si="27">C257/$C$569-1</f>
        <v>1.4004481546130654E-2</v>
      </c>
      <c r="H257" s="19">
        <f t="shared" ref="H257:H320" si="28">D257/$D$569-1</f>
        <v>8.4992125580852562E-2</v>
      </c>
      <c r="I257" s="19">
        <f t="shared" si="23"/>
        <v>8.2723981288586934E-2</v>
      </c>
      <c r="J257" s="20">
        <v>-0.125</v>
      </c>
      <c r="K257" s="18">
        <f t="shared" si="24"/>
        <v>43917</v>
      </c>
      <c r="L257" s="21">
        <f t="shared" si="26"/>
        <v>103928.10220946225</v>
      </c>
      <c r="M257" s="21">
        <f t="shared" si="26"/>
        <v>101400.44815461307</v>
      </c>
      <c r="N257" s="21">
        <f t="shared" si="26"/>
        <v>108499.21255808526</v>
      </c>
      <c r="O257" s="21">
        <f t="shared" si="26"/>
        <v>108272.39812885869</v>
      </c>
      <c r="P257" s="21">
        <f t="shared" si="26"/>
        <v>87500</v>
      </c>
      <c r="R257" s="21">
        <f t="shared" ref="R257:R320" si="29">D257/D258-1</f>
        <v>5.6055328012700745E-3</v>
      </c>
    </row>
    <row r="258" spans="1:21" x14ac:dyDescent="0.25">
      <c r="A258" s="18">
        <v>43916</v>
      </c>
      <c r="B258">
        <v>257.07736199999999</v>
      </c>
      <c r="C258">
        <v>261.20001200000002</v>
      </c>
      <c r="D258">
        <v>8.7609870000000001</v>
      </c>
      <c r="F258" s="19">
        <f t="shared" si="25"/>
        <v>7.1187069707701278E-2</v>
      </c>
      <c r="G258" s="19">
        <f t="shared" si="27"/>
        <v>4.5134499400884431E-2</v>
      </c>
      <c r="H258" s="25">
        <f t="shared" si="28"/>
        <v>7.8944069210159062E-2</v>
      </c>
      <c r="I258" s="19">
        <f t="shared" si="23"/>
        <v>8.2723981288586934E-2</v>
      </c>
      <c r="J258" s="20">
        <v>-0.125</v>
      </c>
      <c r="K258" s="18">
        <f t="shared" si="24"/>
        <v>43916</v>
      </c>
      <c r="L258" s="21">
        <f t="shared" si="26"/>
        <v>107118.70697077013</v>
      </c>
      <c r="M258" s="21">
        <f t="shared" si="26"/>
        <v>104513.44994008844</v>
      </c>
      <c r="N258" s="21">
        <f t="shared" si="26"/>
        <v>107894.40692101591</v>
      </c>
      <c r="O258" s="21">
        <f t="shared" si="26"/>
        <v>108272.39812885869</v>
      </c>
      <c r="P258" s="21">
        <f t="shared" si="26"/>
        <v>87500</v>
      </c>
      <c r="R258" s="21">
        <f t="shared" si="29"/>
        <v>9.0496721303545691E-3</v>
      </c>
    </row>
    <row r="259" spans="1:21" x14ac:dyDescent="0.25">
      <c r="A259" s="18">
        <v>43915</v>
      </c>
      <c r="B259">
        <v>242.894791</v>
      </c>
      <c r="C259">
        <v>246.78999300000001</v>
      </c>
      <c r="D259">
        <v>8.6824139999999996</v>
      </c>
      <c r="F259" s="19">
        <f t="shared" si="25"/>
        <v>1.2091291875612642E-2</v>
      </c>
      <c r="G259" s="19">
        <f t="shared" si="27"/>
        <v>-1.252402778908468E-2</v>
      </c>
      <c r="H259" s="25">
        <f t="shared" si="28"/>
        <v>6.9267548476815932E-2</v>
      </c>
      <c r="I259" s="19">
        <f t="shared" ref="I259:I322" si="30">IF((1+H259)*0.874-1&gt;I260,(1+H259)*0.875-1,I260)</f>
        <v>8.2723981288586934E-2</v>
      </c>
      <c r="J259" s="20">
        <v>-0.125</v>
      </c>
      <c r="K259" s="18">
        <f t="shared" ref="K259:K322" si="31">A259</f>
        <v>43915</v>
      </c>
      <c r="L259" s="21">
        <f t="shared" si="26"/>
        <v>101209.12918756127</v>
      </c>
      <c r="M259" s="21">
        <f t="shared" si="26"/>
        <v>98747.597221091535</v>
      </c>
      <c r="N259" s="21">
        <f t="shared" si="26"/>
        <v>106926.75484768159</v>
      </c>
      <c r="O259" s="21">
        <f t="shared" si="26"/>
        <v>108272.39812885869</v>
      </c>
      <c r="P259" s="21">
        <f t="shared" si="26"/>
        <v>87500</v>
      </c>
      <c r="R259" s="21">
        <f t="shared" si="29"/>
        <v>1.0285759233922942E-2</v>
      </c>
    </row>
    <row r="260" spans="1:21" x14ac:dyDescent="0.25">
      <c r="A260" s="18">
        <v>43914</v>
      </c>
      <c r="B260">
        <v>239.312241</v>
      </c>
      <c r="C260">
        <v>243.14999399999999</v>
      </c>
      <c r="D260">
        <v>8.5940180000000002</v>
      </c>
      <c r="F260" s="19">
        <f t="shared" ref="F260:F323" si="32">B260/$B$569-1</f>
        <v>-2.8364372979164942E-3</v>
      </c>
      <c r="G260" s="19">
        <f t="shared" si="27"/>
        <v>-2.7088684595780177E-2</v>
      </c>
      <c r="H260" s="25">
        <f t="shared" si="28"/>
        <v>5.8381293316078775E-2</v>
      </c>
      <c r="I260" s="19">
        <f t="shared" si="30"/>
        <v>8.2723981288586934E-2</v>
      </c>
      <c r="J260" s="20">
        <v>-0.125</v>
      </c>
      <c r="K260" s="18">
        <f t="shared" si="31"/>
        <v>43914</v>
      </c>
      <c r="L260" s="21">
        <f t="shared" si="26"/>
        <v>99716.356270208344</v>
      </c>
      <c r="M260" s="21">
        <f t="shared" si="26"/>
        <v>97291.131540421979</v>
      </c>
      <c r="N260" s="21">
        <f t="shared" si="26"/>
        <v>105838.12933160788</v>
      </c>
      <c r="O260" s="21">
        <f t="shared" si="26"/>
        <v>108272.39812885869</v>
      </c>
      <c r="P260" s="21">
        <f t="shared" si="26"/>
        <v>87500</v>
      </c>
      <c r="R260" s="21">
        <f t="shared" si="29"/>
        <v>1.2731471524970672E-2</v>
      </c>
    </row>
    <row r="261" spans="1:21" x14ac:dyDescent="0.25">
      <c r="A261" s="18">
        <v>43913</v>
      </c>
      <c r="B261">
        <v>219.431061</v>
      </c>
      <c r="C261">
        <v>222.949997</v>
      </c>
      <c r="D261">
        <v>8.4859790000000004</v>
      </c>
      <c r="F261" s="19">
        <f t="shared" si="32"/>
        <v>-8.567711522011856E-2</v>
      </c>
      <c r="G261" s="19">
        <f t="shared" si="27"/>
        <v>-0.10791453751532121</v>
      </c>
      <c r="H261" s="25">
        <f t="shared" si="28"/>
        <v>4.5075938760319678E-2</v>
      </c>
      <c r="I261" s="19">
        <f t="shared" si="30"/>
        <v>8.2723981288586934E-2</v>
      </c>
      <c r="J261" s="20">
        <v>-0.125</v>
      </c>
      <c r="K261" s="18">
        <f t="shared" si="31"/>
        <v>43913</v>
      </c>
      <c r="L261" s="21">
        <f t="shared" si="26"/>
        <v>91432.288477988142</v>
      </c>
      <c r="M261" s="21">
        <f t="shared" si="26"/>
        <v>89208.546248467886</v>
      </c>
      <c r="N261" s="21">
        <f t="shared" si="26"/>
        <v>104507.59387603197</v>
      </c>
      <c r="O261" s="21">
        <f t="shared" si="26"/>
        <v>108272.39812885869</v>
      </c>
      <c r="P261" s="21">
        <f t="shared" si="26"/>
        <v>87500</v>
      </c>
      <c r="R261" s="21">
        <f t="shared" si="29"/>
        <v>-5.7537778169363119E-3</v>
      </c>
    </row>
    <row r="262" spans="1:21" x14ac:dyDescent="0.25">
      <c r="A262" s="18">
        <v>43910</v>
      </c>
      <c r="B262">
        <v>225.18873600000001</v>
      </c>
      <c r="C262">
        <v>228.800003</v>
      </c>
      <c r="D262">
        <v>8.535088</v>
      </c>
      <c r="F262" s="19">
        <f t="shared" si="32"/>
        <v>-6.1686099583435294E-2</v>
      </c>
      <c r="G262" s="19">
        <f t="shared" si="27"/>
        <v>-8.4507022923391628E-2</v>
      </c>
      <c r="H262" s="25">
        <f t="shared" si="28"/>
        <v>5.1123871977757585E-2</v>
      </c>
      <c r="I262" s="19">
        <f t="shared" si="30"/>
        <v>8.2723981288586934E-2</v>
      </c>
      <c r="J262" s="20">
        <v>-0.125</v>
      </c>
      <c r="K262" s="18">
        <f t="shared" si="31"/>
        <v>43910</v>
      </c>
      <c r="L262" s="21">
        <f t="shared" si="26"/>
        <v>93831.390041656472</v>
      </c>
      <c r="M262" s="21">
        <f t="shared" si="26"/>
        <v>91549.297707660837</v>
      </c>
      <c r="N262" s="21">
        <f t="shared" si="26"/>
        <v>105112.38719777575</v>
      </c>
      <c r="O262" s="21">
        <f t="shared" si="26"/>
        <v>108272.39812885869</v>
      </c>
      <c r="P262" s="21">
        <f t="shared" si="26"/>
        <v>87500</v>
      </c>
      <c r="R262" s="21">
        <f t="shared" si="29"/>
        <v>-1.1376523822568485E-2</v>
      </c>
      <c r="T262" t="e">
        <f>_xlfn.STDEV.S(#REF!)</f>
        <v>#REF!</v>
      </c>
      <c r="U262">
        <f>_xlfn.STDEV.S(R262:R317)</f>
        <v>8.26541928480151E-3</v>
      </c>
    </row>
    <row r="263" spans="1:21" x14ac:dyDescent="0.25">
      <c r="A263" s="18">
        <v>43909</v>
      </c>
      <c r="B263">
        <v>235.33007799999999</v>
      </c>
      <c r="C263">
        <v>240.509995</v>
      </c>
      <c r="D263">
        <v>8.633305</v>
      </c>
      <c r="F263" s="19">
        <f t="shared" si="32"/>
        <v>-1.9429269439505181E-2</v>
      </c>
      <c r="G263" s="19">
        <f t="shared" si="27"/>
        <v>-3.7652060960723821E-2</v>
      </c>
      <c r="H263" s="25">
        <f t="shared" si="28"/>
        <v>6.3219615259378026E-2</v>
      </c>
      <c r="I263" s="19">
        <f t="shared" si="30"/>
        <v>8.2723981288586934E-2</v>
      </c>
      <c r="J263" s="20">
        <v>-0.125</v>
      </c>
      <c r="K263" s="18">
        <f t="shared" si="31"/>
        <v>43909</v>
      </c>
      <c r="L263" s="21">
        <f t="shared" si="26"/>
        <v>98057.073056049485</v>
      </c>
      <c r="M263" s="21">
        <f t="shared" si="26"/>
        <v>96234.793903927624</v>
      </c>
      <c r="N263" s="21">
        <f t="shared" si="26"/>
        <v>106321.9615259378</v>
      </c>
      <c r="O263" s="21">
        <f t="shared" si="26"/>
        <v>108272.39812885869</v>
      </c>
      <c r="P263" s="21">
        <f t="shared" si="26"/>
        <v>87500</v>
      </c>
      <c r="R263" s="21">
        <f t="shared" si="29"/>
        <v>-9.0191794445262374E-3</v>
      </c>
      <c r="T263" t="e">
        <f>SQRT(252)*T262</f>
        <v>#REF!</v>
      </c>
      <c r="U263">
        <f>SQRT(252)*U262</f>
        <v>0.13120946345557288</v>
      </c>
    </row>
    <row r="264" spans="1:21" x14ac:dyDescent="0.25">
      <c r="A264" s="18">
        <v>43908</v>
      </c>
      <c r="B264">
        <v>234.83107000000001</v>
      </c>
      <c r="C264">
        <v>240</v>
      </c>
      <c r="D264">
        <v>8.7118789999999997</v>
      </c>
      <c r="F264" s="19">
        <f t="shared" si="32"/>
        <v>-2.150853037917777E-2</v>
      </c>
      <c r="G264" s="19">
        <f t="shared" si="27"/>
        <v>-3.9692693979614946E-2</v>
      </c>
      <c r="H264" s="25">
        <f t="shared" si="28"/>
        <v>7.2896259145976527E-2</v>
      </c>
      <c r="I264" s="19">
        <f t="shared" si="30"/>
        <v>8.2723981288586934E-2</v>
      </c>
      <c r="J264" s="20">
        <v>-0.125</v>
      </c>
      <c r="K264" s="18">
        <f t="shared" si="31"/>
        <v>43908</v>
      </c>
      <c r="L264" s="21">
        <f t="shared" si="26"/>
        <v>97849.146962082217</v>
      </c>
      <c r="M264" s="21">
        <f t="shared" si="26"/>
        <v>96030.7306020385</v>
      </c>
      <c r="N264" s="21">
        <f t="shared" si="26"/>
        <v>107289.62591459765</v>
      </c>
      <c r="O264" s="21">
        <f t="shared" si="26"/>
        <v>108272.39812885869</v>
      </c>
      <c r="P264" s="21">
        <f t="shared" si="26"/>
        <v>87500</v>
      </c>
      <c r="R264" s="21">
        <f t="shared" si="29"/>
        <v>-1.2249433611514315E-2</v>
      </c>
    </row>
    <row r="265" spans="1:21" x14ac:dyDescent="0.25">
      <c r="A265" s="18">
        <v>43907</v>
      </c>
      <c r="B265">
        <v>247.35540800000001</v>
      </c>
      <c r="C265">
        <v>252.800003</v>
      </c>
      <c r="D265">
        <v>8.8199179999999995</v>
      </c>
      <c r="F265" s="19">
        <f t="shared" si="32"/>
        <v>3.0677740780119533E-2</v>
      </c>
      <c r="G265" s="19">
        <f t="shared" si="27"/>
        <v>1.1523707678646966E-2</v>
      </c>
      <c r="H265" s="19">
        <f t="shared" si="28"/>
        <v>8.6201613701735624E-2</v>
      </c>
      <c r="I265" s="19">
        <f t="shared" si="30"/>
        <v>8.2723981288586934E-2</v>
      </c>
      <c r="J265" s="20">
        <v>-0.125</v>
      </c>
      <c r="K265" s="18">
        <f t="shared" si="31"/>
        <v>43907</v>
      </c>
      <c r="L265" s="21">
        <f t="shared" si="26"/>
        <v>103067.77407801195</v>
      </c>
      <c r="M265" s="21">
        <f t="shared" si="26"/>
        <v>101152.37076786469</v>
      </c>
      <c r="N265" s="21">
        <f t="shared" si="26"/>
        <v>108620.16137017356</v>
      </c>
      <c r="O265" s="21">
        <f t="shared" si="26"/>
        <v>108272.39812885869</v>
      </c>
      <c r="P265" s="21">
        <f t="shared" si="26"/>
        <v>87500</v>
      </c>
      <c r="R265" s="21">
        <f t="shared" si="29"/>
        <v>-8.8301468574510933E-3</v>
      </c>
    </row>
    <row r="266" spans="1:21" x14ac:dyDescent="0.25">
      <c r="A266" s="18">
        <v>43906</v>
      </c>
      <c r="B266">
        <v>234.684326</v>
      </c>
      <c r="C266">
        <v>239.85000600000001</v>
      </c>
      <c r="D266">
        <v>8.8984930000000002</v>
      </c>
      <c r="F266" s="19">
        <f t="shared" si="32"/>
        <v>-2.2119981633128338E-2</v>
      </c>
      <c r="G266" s="19">
        <f t="shared" si="27"/>
        <v>-4.0292862038195043E-2</v>
      </c>
      <c r="H266" s="19">
        <f t="shared" si="28"/>
        <v>9.5878380741589497E-2</v>
      </c>
      <c r="I266" s="19">
        <f t="shared" si="30"/>
        <v>8.2723981288586934E-2</v>
      </c>
      <c r="J266" s="20">
        <v>-0.125</v>
      </c>
      <c r="K266" s="18">
        <f t="shared" si="31"/>
        <v>43906</v>
      </c>
      <c r="L266" s="21">
        <f t="shared" si="26"/>
        <v>97788.001836687166</v>
      </c>
      <c r="M266" s="21">
        <f t="shared" si="26"/>
        <v>95970.713796180498</v>
      </c>
      <c r="N266" s="21">
        <f t="shared" si="26"/>
        <v>109587.83807415895</v>
      </c>
      <c r="O266" s="21">
        <f t="shared" si="26"/>
        <v>108272.39812885869</v>
      </c>
      <c r="P266" s="21">
        <f t="shared" si="26"/>
        <v>87500</v>
      </c>
      <c r="R266" s="21">
        <f t="shared" si="29"/>
        <v>1.3422953316225339E-2</v>
      </c>
    </row>
    <row r="267" spans="1:21" x14ac:dyDescent="0.25">
      <c r="A267" s="18">
        <v>43903</v>
      </c>
      <c r="B267">
        <v>263.51959199999999</v>
      </c>
      <c r="C267">
        <v>269.32000699999998</v>
      </c>
      <c r="D267">
        <v>8.7806309999999996</v>
      </c>
      <c r="F267" s="19">
        <f t="shared" si="32"/>
        <v>9.8030481443360351E-2</v>
      </c>
      <c r="G267" s="19">
        <f t="shared" si="27"/>
        <v>7.7624876581505076E-2</v>
      </c>
      <c r="H267" s="19">
        <f t="shared" si="28"/>
        <v>8.1363291758436374E-2</v>
      </c>
      <c r="I267" s="19">
        <f t="shared" si="30"/>
        <v>8.2723981288586934E-2</v>
      </c>
      <c r="J267" s="20">
        <v>-0.125</v>
      </c>
      <c r="K267" s="18">
        <f t="shared" si="31"/>
        <v>43903</v>
      </c>
      <c r="L267" s="21">
        <f t="shared" si="26"/>
        <v>109803.04814433603</v>
      </c>
      <c r="M267" s="21">
        <f t="shared" si="26"/>
        <v>107762.48765815051</v>
      </c>
      <c r="N267" s="21">
        <f t="shared" si="26"/>
        <v>108136.32917584364</v>
      </c>
      <c r="O267" s="21">
        <f t="shared" si="26"/>
        <v>108272.39812885869</v>
      </c>
      <c r="P267" s="21">
        <f t="shared" si="26"/>
        <v>87500</v>
      </c>
      <c r="R267" s="21">
        <f t="shared" si="29"/>
        <v>-1.9736817133322426E-2</v>
      </c>
    </row>
    <row r="268" spans="1:21" x14ac:dyDescent="0.25">
      <c r="A268" s="18">
        <v>43902</v>
      </c>
      <c r="B268">
        <v>242.76641799999999</v>
      </c>
      <c r="C268">
        <v>248.11000100000001</v>
      </c>
      <c r="D268">
        <v>8.9574219999999993</v>
      </c>
      <c r="F268" s="19">
        <f t="shared" si="32"/>
        <v>1.1556388698492182E-2</v>
      </c>
      <c r="G268" s="19">
        <f t="shared" si="27"/>
        <v>-7.2423055957290261E-3</v>
      </c>
      <c r="H268" s="19">
        <f t="shared" si="28"/>
        <v>0.10313567892665532</v>
      </c>
      <c r="I268" s="19">
        <f t="shared" si="30"/>
        <v>8.2723981288586934E-2</v>
      </c>
      <c r="J268" s="20">
        <v>-0.125</v>
      </c>
      <c r="K268" s="18">
        <f t="shared" si="31"/>
        <v>43902</v>
      </c>
      <c r="L268" s="21">
        <f t="shared" si="26"/>
        <v>101155.63886984922</v>
      </c>
      <c r="M268" s="21">
        <f t="shared" si="26"/>
        <v>99275.769440427102</v>
      </c>
      <c r="N268" s="21">
        <f t="shared" si="26"/>
        <v>110313.56789266554</v>
      </c>
      <c r="O268" s="21">
        <f t="shared" si="26"/>
        <v>108272.39812885869</v>
      </c>
      <c r="P268" s="21">
        <f t="shared" si="26"/>
        <v>87500</v>
      </c>
      <c r="R268" s="21">
        <f t="shared" si="29"/>
        <v>-2.1459153388473706E-2</v>
      </c>
    </row>
    <row r="269" spans="1:21" x14ac:dyDescent="0.25">
      <c r="A269" s="18">
        <v>43901</v>
      </c>
      <c r="B269">
        <v>268.45107999999999</v>
      </c>
      <c r="C269">
        <v>274.35998499999999</v>
      </c>
      <c r="D269">
        <v>9.1538559999999993</v>
      </c>
      <c r="F269" s="19">
        <f t="shared" si="32"/>
        <v>0.1185789503514032</v>
      </c>
      <c r="G269" s="19">
        <f t="shared" si="27"/>
        <v>9.7791241979763521E-2</v>
      </c>
      <c r="H269" s="19">
        <f t="shared" si="28"/>
        <v>0.1273271654898962</v>
      </c>
      <c r="I269" s="19">
        <f t="shared" si="30"/>
        <v>8.2723981288586934E-2</v>
      </c>
      <c r="J269" s="20">
        <v>-0.125</v>
      </c>
      <c r="K269" s="18">
        <f t="shared" si="31"/>
        <v>43901</v>
      </c>
      <c r="L269" s="21">
        <f t="shared" si="26"/>
        <v>111857.89503514032</v>
      </c>
      <c r="M269" s="21">
        <f t="shared" si="26"/>
        <v>109779.12419797636</v>
      </c>
      <c r="N269" s="21">
        <f t="shared" si="26"/>
        <v>112732.71654898961</v>
      </c>
      <c r="O269" s="21">
        <f t="shared" si="26"/>
        <v>108272.39812885869</v>
      </c>
      <c r="P269" s="21">
        <f t="shared" si="26"/>
        <v>87500</v>
      </c>
      <c r="R269" s="21">
        <f t="shared" si="29"/>
        <v>-9.5643356186351225E-3</v>
      </c>
    </row>
    <row r="270" spans="1:21" x14ac:dyDescent="0.25">
      <c r="A270" s="18">
        <v>43900</v>
      </c>
      <c r="B270">
        <v>282.208282</v>
      </c>
      <c r="C270">
        <v>288.42001299999998</v>
      </c>
      <c r="D270">
        <v>9.2422520000000006</v>
      </c>
      <c r="F270" s="19">
        <f t="shared" si="32"/>
        <v>0.17590230540340079</v>
      </c>
      <c r="G270" s="19">
        <f t="shared" si="27"/>
        <v>0.15404935702664324</v>
      </c>
      <c r="H270" s="19">
        <f t="shared" si="28"/>
        <v>0.13821342065063358</v>
      </c>
      <c r="I270" s="19">
        <f t="shared" si="30"/>
        <v>8.2723981288586934E-2</v>
      </c>
      <c r="J270" s="20">
        <v>-0.125</v>
      </c>
      <c r="K270" s="18">
        <f t="shared" si="31"/>
        <v>43900</v>
      </c>
      <c r="L270" s="21">
        <f t="shared" si="26"/>
        <v>117590.23054034008</v>
      </c>
      <c r="M270" s="21">
        <f t="shared" si="26"/>
        <v>115404.93570266433</v>
      </c>
      <c r="N270" s="21">
        <f t="shared" si="26"/>
        <v>113821.34206506336</v>
      </c>
      <c r="O270" s="21">
        <f t="shared" si="26"/>
        <v>108272.39812885869</v>
      </c>
      <c r="P270" s="21">
        <f t="shared" si="26"/>
        <v>87500</v>
      </c>
      <c r="R270" s="21">
        <f t="shared" si="29"/>
        <v>0</v>
      </c>
    </row>
    <row r="271" spans="1:21" x14ac:dyDescent="0.25">
      <c r="A271" s="18">
        <v>43899</v>
      </c>
      <c r="B271">
        <v>268.32388300000002</v>
      </c>
      <c r="C271">
        <v>274.23001099999999</v>
      </c>
      <c r="D271">
        <v>9.2422520000000006</v>
      </c>
      <c r="F271" s="19">
        <f t="shared" si="32"/>
        <v>0.11804894731789783</v>
      </c>
      <c r="G271" s="19">
        <f t="shared" si="27"/>
        <v>9.7271179555627141E-2</v>
      </c>
      <c r="H271" s="19">
        <f t="shared" si="28"/>
        <v>0.13821342065063358</v>
      </c>
      <c r="I271" s="19">
        <f t="shared" si="30"/>
        <v>8.2723981288586934E-2</v>
      </c>
      <c r="J271" s="20">
        <v>-0.125</v>
      </c>
      <c r="K271" s="18">
        <f t="shared" si="31"/>
        <v>43899</v>
      </c>
      <c r="L271" s="21">
        <f t="shared" si="26"/>
        <v>111804.89473178978</v>
      </c>
      <c r="M271" s="21">
        <f t="shared" si="26"/>
        <v>109727.11795556272</v>
      </c>
      <c r="N271" s="21">
        <f t="shared" si="26"/>
        <v>113821.34206506336</v>
      </c>
      <c r="O271" s="21">
        <f t="shared" si="26"/>
        <v>108272.39812885869</v>
      </c>
      <c r="P271" s="21">
        <f t="shared" si="26"/>
        <v>87500</v>
      </c>
      <c r="R271" s="21">
        <f t="shared" si="29"/>
        <v>-1.9791775596344152E-2</v>
      </c>
    </row>
    <row r="272" spans="1:21" x14ac:dyDescent="0.25">
      <c r="A272" s="18">
        <v>43896</v>
      </c>
      <c r="B272">
        <v>291.05355800000001</v>
      </c>
      <c r="C272">
        <v>297.459991</v>
      </c>
      <c r="D272">
        <v>9.4288659999999993</v>
      </c>
      <c r="F272" s="19">
        <f t="shared" si="32"/>
        <v>0.21275870226963245</v>
      </c>
      <c r="G272" s="19">
        <f t="shared" si="27"/>
        <v>0.19022084419190821</v>
      </c>
      <c r="H272" s="19">
        <f t="shared" si="28"/>
        <v>0.16119554224624633</v>
      </c>
      <c r="I272" s="19">
        <f t="shared" si="30"/>
        <v>8.2723981288586934E-2</v>
      </c>
      <c r="J272" s="20">
        <v>-0.125</v>
      </c>
      <c r="K272" s="18">
        <f t="shared" si="31"/>
        <v>43896</v>
      </c>
      <c r="L272" s="21">
        <f t="shared" si="26"/>
        <v>121275.87022696325</v>
      </c>
      <c r="M272" s="21">
        <f t="shared" si="26"/>
        <v>119022.08441919083</v>
      </c>
      <c r="N272" s="21">
        <f t="shared" si="26"/>
        <v>116119.55422462463</v>
      </c>
      <c r="O272" s="21">
        <f t="shared" si="26"/>
        <v>108272.39812885869</v>
      </c>
      <c r="P272" s="21">
        <f t="shared" si="26"/>
        <v>87500</v>
      </c>
      <c r="R272" s="21">
        <f t="shared" si="29"/>
        <v>-9.287861286981669E-3</v>
      </c>
    </row>
    <row r="273" spans="1:18" x14ac:dyDescent="0.25">
      <c r="A273" s="18">
        <v>43895</v>
      </c>
      <c r="B273">
        <v>295.94586199999998</v>
      </c>
      <c r="C273">
        <v>302.459991</v>
      </c>
      <c r="D273">
        <v>9.5172609999999995</v>
      </c>
      <c r="F273" s="19">
        <f t="shared" si="32"/>
        <v>0.23314389972579441</v>
      </c>
      <c r="G273" s="19">
        <f t="shared" si="27"/>
        <v>0.21022724640066626</v>
      </c>
      <c r="H273" s="19">
        <f t="shared" si="28"/>
        <v>0.17208167425372833</v>
      </c>
      <c r="I273" s="19">
        <f t="shared" si="30"/>
        <v>8.2723981288586934E-2</v>
      </c>
      <c r="J273" s="20">
        <v>-0.125</v>
      </c>
      <c r="K273" s="18">
        <f t="shared" si="31"/>
        <v>43895</v>
      </c>
      <c r="L273" s="21">
        <f t="shared" si="26"/>
        <v>123314.38997257945</v>
      </c>
      <c r="M273" s="21">
        <f t="shared" si="26"/>
        <v>121022.72464006662</v>
      </c>
      <c r="N273" s="21">
        <f t="shared" si="26"/>
        <v>117208.16742537283</v>
      </c>
      <c r="O273" s="21">
        <f t="shared" si="26"/>
        <v>108272.39812885869</v>
      </c>
      <c r="P273" s="21">
        <f t="shared" si="26"/>
        <v>87500</v>
      </c>
      <c r="R273" s="21">
        <f t="shared" si="29"/>
        <v>-8.1884475724679495E-3</v>
      </c>
    </row>
    <row r="274" spans="1:18" x14ac:dyDescent="0.25">
      <c r="A274" s="18">
        <v>43894</v>
      </c>
      <c r="B274">
        <v>306.12185699999998</v>
      </c>
      <c r="C274">
        <v>312.85998499999999</v>
      </c>
      <c r="D274">
        <v>9.5958360000000003</v>
      </c>
      <c r="F274" s="19">
        <f t="shared" si="32"/>
        <v>0.2755451216016056</v>
      </c>
      <c r="G274" s="19">
        <f t="shared" si="27"/>
        <v>0.25184053898720027</v>
      </c>
      <c r="H274" s="19">
        <f t="shared" si="28"/>
        <v>0.18175844129358221</v>
      </c>
      <c r="I274" s="19">
        <f t="shared" si="30"/>
        <v>8.2723981288586934E-2</v>
      </c>
      <c r="J274" s="20">
        <v>-0.125</v>
      </c>
      <c r="K274" s="18">
        <f t="shared" si="31"/>
        <v>43894</v>
      </c>
      <c r="L274" s="21">
        <f t="shared" si="26"/>
        <v>127554.51216016056</v>
      </c>
      <c r="M274" s="21">
        <f t="shared" si="26"/>
        <v>125184.05389872003</v>
      </c>
      <c r="N274" s="21">
        <f t="shared" si="26"/>
        <v>118175.84412935821</v>
      </c>
      <c r="O274" s="21">
        <f t="shared" si="26"/>
        <v>108272.39812885869</v>
      </c>
      <c r="P274" s="21">
        <f t="shared" si="26"/>
        <v>87500</v>
      </c>
      <c r="R274" s="21">
        <f t="shared" si="29"/>
        <v>1.5592618898918387E-2</v>
      </c>
    </row>
    <row r="275" spans="1:18" x14ac:dyDescent="0.25">
      <c r="A275" s="18">
        <v>43893</v>
      </c>
      <c r="B275">
        <v>293.77368200000001</v>
      </c>
      <c r="C275">
        <v>300.23998999999998</v>
      </c>
      <c r="D275">
        <v>9.4485089999999996</v>
      </c>
      <c r="F275" s="19">
        <f t="shared" si="32"/>
        <v>0.22409288445562203</v>
      </c>
      <c r="G275" s="19">
        <f t="shared" si="27"/>
        <v>0.20134439981869723</v>
      </c>
      <c r="H275" s="19">
        <f t="shared" si="28"/>
        <v>0.16361464164126849</v>
      </c>
      <c r="I275" s="19">
        <f t="shared" si="30"/>
        <v>8.2723981288586934E-2</v>
      </c>
      <c r="J275" s="20">
        <v>-0.125</v>
      </c>
      <c r="K275" s="18">
        <f t="shared" si="31"/>
        <v>43893</v>
      </c>
      <c r="L275" s="21">
        <f t="shared" si="26"/>
        <v>122409.2884455622</v>
      </c>
      <c r="M275" s="21">
        <f t="shared" si="26"/>
        <v>120134.43998186973</v>
      </c>
      <c r="N275" s="21">
        <f t="shared" si="26"/>
        <v>116361.46416412685</v>
      </c>
      <c r="O275" s="21">
        <f t="shared" si="26"/>
        <v>108272.39812885869</v>
      </c>
      <c r="P275" s="21">
        <f t="shared" si="26"/>
        <v>87500</v>
      </c>
      <c r="R275" s="21">
        <f t="shared" si="29"/>
        <v>-4.1407930777600521E-3</v>
      </c>
    </row>
    <row r="276" spans="1:18" x14ac:dyDescent="0.25">
      <c r="A276" s="18">
        <v>43892</v>
      </c>
      <c r="B276">
        <v>302.433044</v>
      </c>
      <c r="C276">
        <v>309.08999599999999</v>
      </c>
      <c r="D276">
        <v>9.4877959999999995</v>
      </c>
      <c r="F276" s="19">
        <f t="shared" si="32"/>
        <v>0.26017461695106525</v>
      </c>
      <c r="G276" s="19">
        <f t="shared" si="27"/>
        <v>0.23675575573588148</v>
      </c>
      <c r="H276" s="19">
        <f t="shared" si="28"/>
        <v>0.16845296358456752</v>
      </c>
      <c r="I276" s="19">
        <f t="shared" si="30"/>
        <v>8.2723981288586934E-2</v>
      </c>
      <c r="J276" s="20">
        <v>-0.125</v>
      </c>
      <c r="K276" s="18">
        <f t="shared" si="31"/>
        <v>43892</v>
      </c>
      <c r="L276" s="21">
        <f t="shared" si="26"/>
        <v>126017.46169510653</v>
      </c>
      <c r="M276" s="21">
        <f t="shared" si="26"/>
        <v>123675.57557358815</v>
      </c>
      <c r="N276" s="21">
        <f t="shared" si="26"/>
        <v>116845.29635845675</v>
      </c>
      <c r="O276" s="21">
        <f t="shared" si="26"/>
        <v>108272.39812885869</v>
      </c>
      <c r="P276" s="21">
        <f t="shared" si="26"/>
        <v>87500</v>
      </c>
      <c r="R276" s="21">
        <f t="shared" si="29"/>
        <v>1.3641181468642349E-2</v>
      </c>
    </row>
    <row r="277" spans="1:18" x14ac:dyDescent="0.25">
      <c r="A277" s="18">
        <v>43889</v>
      </c>
      <c r="B277">
        <v>289.87939499999999</v>
      </c>
      <c r="C277">
        <v>296.26001000000002</v>
      </c>
      <c r="D277">
        <v>9.3601130000000001</v>
      </c>
      <c r="F277" s="19">
        <f t="shared" si="32"/>
        <v>0.20786621304559394</v>
      </c>
      <c r="G277" s="19">
        <f t="shared" si="27"/>
        <v>0.18541938368613486</v>
      </c>
      <c r="H277" s="19">
        <f t="shared" si="28"/>
        <v>0.15272838648053133</v>
      </c>
      <c r="I277" s="19">
        <f t="shared" si="30"/>
        <v>8.2723981288586934E-2</v>
      </c>
      <c r="J277" s="20">
        <v>-0.125</v>
      </c>
      <c r="K277" s="18">
        <f t="shared" si="31"/>
        <v>43889</v>
      </c>
      <c r="L277" s="21">
        <f t="shared" si="26"/>
        <v>120786.62130455939</v>
      </c>
      <c r="M277" s="21">
        <f t="shared" si="26"/>
        <v>118541.93836861348</v>
      </c>
      <c r="N277" s="21">
        <f t="shared" si="26"/>
        <v>115272.83864805313</v>
      </c>
      <c r="O277" s="21">
        <f t="shared" si="26"/>
        <v>108272.39812885869</v>
      </c>
      <c r="P277" s="21">
        <f t="shared" si="26"/>
        <v>87500</v>
      </c>
      <c r="R277" s="21">
        <f t="shared" si="29"/>
        <v>-6.2565797548030933E-3</v>
      </c>
    </row>
    <row r="278" spans="1:18" x14ac:dyDescent="0.25">
      <c r="A278" s="18">
        <v>43888</v>
      </c>
      <c r="B278">
        <v>291.102509</v>
      </c>
      <c r="C278">
        <v>297.51001000000002</v>
      </c>
      <c r="D278">
        <v>9.4190439999999995</v>
      </c>
      <c r="F278" s="19">
        <f t="shared" si="32"/>
        <v>0.21296267074760844</v>
      </c>
      <c r="G278" s="19">
        <f t="shared" si="27"/>
        <v>0.19042098423832421</v>
      </c>
      <c r="H278" s="19">
        <f t="shared" si="28"/>
        <v>0.15998593097210767</v>
      </c>
      <c r="I278" s="19">
        <f t="shared" si="30"/>
        <v>8.2723981288586934E-2</v>
      </c>
      <c r="J278" s="20">
        <v>-0.125</v>
      </c>
      <c r="K278" s="18">
        <f t="shared" si="31"/>
        <v>43888</v>
      </c>
      <c r="L278" s="21">
        <f t="shared" si="26"/>
        <v>121296.26707476085</v>
      </c>
      <c r="M278" s="21">
        <f t="shared" si="26"/>
        <v>119042.09842383242</v>
      </c>
      <c r="N278" s="21">
        <f t="shared" si="26"/>
        <v>115998.59309721076</v>
      </c>
      <c r="O278" s="21">
        <f t="shared" si="26"/>
        <v>108272.39812885869</v>
      </c>
      <c r="P278" s="21">
        <f t="shared" si="26"/>
        <v>87500</v>
      </c>
      <c r="R278" s="21">
        <f t="shared" si="29"/>
        <v>-1.6410280829791346E-2</v>
      </c>
    </row>
    <row r="279" spans="1:18" x14ac:dyDescent="0.25">
      <c r="A279" s="18">
        <v>43887</v>
      </c>
      <c r="B279">
        <v>304.79119900000001</v>
      </c>
      <c r="C279">
        <v>311.5</v>
      </c>
      <c r="D279">
        <v>9.5761920000000007</v>
      </c>
      <c r="F279" s="19">
        <f t="shared" si="32"/>
        <v>0.27000055076614204</v>
      </c>
      <c r="G279" s="19">
        <f t="shared" si="27"/>
        <v>0.24639885760562463</v>
      </c>
      <c r="H279" s="19">
        <f t="shared" si="28"/>
        <v>0.1793392187453049</v>
      </c>
      <c r="I279" s="19">
        <f t="shared" si="30"/>
        <v>8.2723981288586934E-2</v>
      </c>
      <c r="J279" s="20">
        <v>-0.125</v>
      </c>
      <c r="K279" s="18">
        <f t="shared" si="31"/>
        <v>43887</v>
      </c>
      <c r="L279" s="21">
        <f t="shared" si="26"/>
        <v>127000.05507661421</v>
      </c>
      <c r="M279" s="21">
        <f t="shared" si="26"/>
        <v>124639.88576056247</v>
      </c>
      <c r="N279" s="21">
        <f t="shared" si="26"/>
        <v>117933.92187453048</v>
      </c>
      <c r="O279" s="21">
        <f t="shared" si="26"/>
        <v>108272.39812885869</v>
      </c>
      <c r="P279" s="21">
        <f t="shared" si="26"/>
        <v>87500</v>
      </c>
      <c r="R279" s="21">
        <f t="shared" si="29"/>
        <v>-2.0471379460840211E-3</v>
      </c>
    </row>
    <row r="280" spans="1:18" x14ac:dyDescent="0.25">
      <c r="A280" s="18">
        <v>43886</v>
      </c>
      <c r="B280">
        <v>305.916382</v>
      </c>
      <c r="C280">
        <v>312.64999399999999</v>
      </c>
      <c r="D280">
        <v>9.5958360000000003</v>
      </c>
      <c r="F280" s="19">
        <f t="shared" si="32"/>
        <v>0.27468895067532939</v>
      </c>
      <c r="G280" s="19">
        <f t="shared" si="27"/>
        <v>0.25100030610595647</v>
      </c>
      <c r="H280" s="19">
        <f t="shared" si="28"/>
        <v>0.18175844129358221</v>
      </c>
      <c r="I280" s="19">
        <f t="shared" si="30"/>
        <v>8.2723981288586934E-2</v>
      </c>
      <c r="J280" s="20">
        <v>-0.125</v>
      </c>
      <c r="K280" s="18">
        <f t="shared" si="31"/>
        <v>43886</v>
      </c>
      <c r="L280" s="21">
        <f t="shared" si="26"/>
        <v>127468.89506753294</v>
      </c>
      <c r="M280" s="21">
        <f t="shared" si="26"/>
        <v>125100.03061059564</v>
      </c>
      <c r="N280" s="21">
        <f t="shared" si="26"/>
        <v>118175.84412935821</v>
      </c>
      <c r="O280" s="21">
        <f t="shared" si="26"/>
        <v>108272.39812885869</v>
      </c>
      <c r="P280" s="21">
        <f t="shared" si="26"/>
        <v>87500</v>
      </c>
      <c r="R280" s="21">
        <f t="shared" si="29"/>
        <v>-1.9076206691821973E-2</v>
      </c>
    </row>
    <row r="281" spans="1:18" x14ac:dyDescent="0.25">
      <c r="A281" s="18">
        <v>43885</v>
      </c>
      <c r="B281">
        <v>315.47598299999999</v>
      </c>
      <c r="C281">
        <v>322.42001299999998</v>
      </c>
      <c r="D281">
        <v>9.7824480000000005</v>
      </c>
      <c r="F281" s="19">
        <f t="shared" si="32"/>
        <v>0.31452178894276428</v>
      </c>
      <c r="G281" s="19">
        <f t="shared" si="27"/>
        <v>0.29009289204619781</v>
      </c>
      <c r="H281" s="19">
        <f t="shared" si="28"/>
        <v>0.20474031658268443</v>
      </c>
      <c r="I281" s="19">
        <f t="shared" si="30"/>
        <v>8.2723981288586934E-2</v>
      </c>
      <c r="J281" s="20">
        <v>-0.125</v>
      </c>
      <c r="K281" s="18">
        <f t="shared" si="31"/>
        <v>43885</v>
      </c>
      <c r="L281" s="21">
        <f t="shared" si="26"/>
        <v>131452.17889427644</v>
      </c>
      <c r="M281" s="21">
        <f t="shared" si="26"/>
        <v>129009.28920461978</v>
      </c>
      <c r="N281" s="21">
        <f t="shared" si="26"/>
        <v>120474.03165826845</v>
      </c>
      <c r="O281" s="21">
        <f t="shared" si="26"/>
        <v>108272.39812885869</v>
      </c>
      <c r="P281" s="21">
        <f t="shared" si="26"/>
        <v>87500</v>
      </c>
      <c r="R281" s="21">
        <f t="shared" si="29"/>
        <v>-1.8719215380465615E-2</v>
      </c>
    </row>
    <row r="282" spans="1:18" x14ac:dyDescent="0.25">
      <c r="A282" s="18">
        <v>43882</v>
      </c>
      <c r="B282">
        <v>326.297821</v>
      </c>
      <c r="C282">
        <v>333.48001099999999</v>
      </c>
      <c r="D282">
        <v>9.969061</v>
      </c>
      <c r="F282" s="19">
        <f t="shared" si="32"/>
        <v>0.35961410218997836</v>
      </c>
      <c r="G282" s="19">
        <f t="shared" si="27"/>
        <v>0.33434704572940976</v>
      </c>
      <c r="H282" s="19">
        <f t="shared" si="28"/>
        <v>0.22772231502504203</v>
      </c>
      <c r="I282" s="19">
        <f t="shared" si="30"/>
        <v>8.2723981288586934E-2</v>
      </c>
      <c r="J282" s="20">
        <v>-0.125</v>
      </c>
      <c r="K282" s="18">
        <f t="shared" si="31"/>
        <v>43882</v>
      </c>
      <c r="L282" s="21">
        <f t="shared" si="26"/>
        <v>135961.41021899783</v>
      </c>
      <c r="M282" s="21">
        <f t="shared" si="26"/>
        <v>133434.70457294097</v>
      </c>
      <c r="N282" s="21">
        <f t="shared" si="26"/>
        <v>122772.2315025042</v>
      </c>
      <c r="O282" s="21">
        <f t="shared" si="26"/>
        <v>108272.39812885869</v>
      </c>
      <c r="P282" s="21">
        <f t="shared" si="26"/>
        <v>87500</v>
      </c>
      <c r="R282" s="21">
        <f t="shared" si="29"/>
        <v>-4.9018937492469883E-3</v>
      </c>
    </row>
    <row r="283" spans="1:18" x14ac:dyDescent="0.25">
      <c r="A283" s="18">
        <v>43881</v>
      </c>
      <c r="B283">
        <v>329.693085</v>
      </c>
      <c r="C283">
        <v>336.95001200000002</v>
      </c>
      <c r="D283">
        <v>10.018169</v>
      </c>
      <c r="F283" s="19">
        <f t="shared" si="32"/>
        <v>0.37376145015850182</v>
      </c>
      <c r="G283" s="19">
        <f t="shared" si="27"/>
        <v>0.34823149286356836</v>
      </c>
      <c r="H283" s="19">
        <f t="shared" si="28"/>
        <v>0.23377012508922457</v>
      </c>
      <c r="I283" s="19">
        <f t="shared" si="30"/>
        <v>8.2723981288586934E-2</v>
      </c>
      <c r="J283" s="20">
        <v>-0.125</v>
      </c>
      <c r="K283" s="18">
        <f t="shared" si="31"/>
        <v>43881</v>
      </c>
      <c r="L283" s="21">
        <f t="shared" si="26"/>
        <v>137376.14501585017</v>
      </c>
      <c r="M283" s="21">
        <f t="shared" si="26"/>
        <v>134823.14928635684</v>
      </c>
      <c r="N283" s="21">
        <f t="shared" si="26"/>
        <v>123377.01250892246</v>
      </c>
      <c r="O283" s="21">
        <f t="shared" si="26"/>
        <v>108272.39812885869</v>
      </c>
      <c r="P283" s="21">
        <f t="shared" si="26"/>
        <v>87500</v>
      </c>
      <c r="R283" s="21">
        <f t="shared" si="29"/>
        <v>-2.9325311809725862E-3</v>
      </c>
    </row>
    <row r="284" spans="1:18" x14ac:dyDescent="0.25">
      <c r="A284" s="18">
        <v>43880</v>
      </c>
      <c r="B284">
        <v>331.05306999999999</v>
      </c>
      <c r="C284">
        <v>338.33999599999999</v>
      </c>
      <c r="D284">
        <v>10.047634</v>
      </c>
      <c r="F284" s="19">
        <f t="shared" si="32"/>
        <v>0.37942822040875979</v>
      </c>
      <c r="G284" s="19">
        <f t="shared" si="27"/>
        <v>0.35379320865711583</v>
      </c>
      <c r="H284" s="19">
        <f t="shared" si="28"/>
        <v>0.23739883575838516</v>
      </c>
      <c r="I284" s="19">
        <f t="shared" si="30"/>
        <v>8.2723981288586934E-2</v>
      </c>
      <c r="J284" s="20">
        <v>-0.125</v>
      </c>
      <c r="K284" s="18">
        <f t="shared" si="31"/>
        <v>43880</v>
      </c>
      <c r="L284" s="21">
        <f t="shared" si="26"/>
        <v>137942.82204087597</v>
      </c>
      <c r="M284" s="21">
        <f t="shared" si="26"/>
        <v>135379.32086571158</v>
      </c>
      <c r="N284" s="21">
        <f t="shared" si="26"/>
        <v>123739.88357583851</v>
      </c>
      <c r="O284" s="21">
        <f t="shared" si="26"/>
        <v>108272.39812885869</v>
      </c>
      <c r="P284" s="21">
        <f t="shared" si="26"/>
        <v>87500</v>
      </c>
      <c r="R284" s="21">
        <f t="shared" si="29"/>
        <v>1.9588170751250189E-3</v>
      </c>
    </row>
    <row r="285" spans="1:18" x14ac:dyDescent="0.25">
      <c r="A285" s="18">
        <v>43879</v>
      </c>
      <c r="B285">
        <v>329.47778299999999</v>
      </c>
      <c r="C285">
        <v>336.73001099999999</v>
      </c>
      <c r="D285">
        <v>10.027991</v>
      </c>
      <c r="F285" s="19">
        <f t="shared" si="32"/>
        <v>0.37286433219880277</v>
      </c>
      <c r="G285" s="19">
        <f t="shared" si="27"/>
        <v>0.34735120716510259</v>
      </c>
      <c r="H285" s="19">
        <f t="shared" si="28"/>
        <v>0.23497973636336322</v>
      </c>
      <c r="I285" s="19">
        <f t="shared" si="30"/>
        <v>8.0607269317942709E-2</v>
      </c>
      <c r="J285" s="20">
        <v>-0.125</v>
      </c>
      <c r="K285" s="18">
        <f t="shared" si="31"/>
        <v>43879</v>
      </c>
      <c r="L285" s="21">
        <f t="shared" si="26"/>
        <v>137286.43321988027</v>
      </c>
      <c r="M285" s="21">
        <f t="shared" si="26"/>
        <v>134735.12071651025</v>
      </c>
      <c r="N285" s="21">
        <f t="shared" si="26"/>
        <v>123497.97363633632</v>
      </c>
      <c r="O285" s="21">
        <f t="shared" si="26"/>
        <v>108060.72693179427</v>
      </c>
      <c r="P285" s="21">
        <f t="shared" si="26"/>
        <v>87500</v>
      </c>
      <c r="R285" s="21">
        <f t="shared" si="29"/>
        <v>0</v>
      </c>
    </row>
    <row r="286" spans="1:18" x14ac:dyDescent="0.25">
      <c r="A286" s="18">
        <v>43875</v>
      </c>
      <c r="B286">
        <v>330.329071</v>
      </c>
      <c r="C286">
        <v>337.60000600000001</v>
      </c>
      <c r="D286">
        <v>10.027991</v>
      </c>
      <c r="F286" s="19">
        <f t="shared" si="32"/>
        <v>0.37641146949281845</v>
      </c>
      <c r="G286" s="19">
        <f t="shared" si="27"/>
        <v>0.35083230114302433</v>
      </c>
      <c r="H286" s="19">
        <f t="shared" si="28"/>
        <v>0.23497973636336322</v>
      </c>
      <c r="I286" s="19">
        <f t="shared" si="30"/>
        <v>8.0607269317942709E-2</v>
      </c>
      <c r="J286" s="20">
        <v>-0.125</v>
      </c>
      <c r="K286" s="18">
        <f t="shared" si="31"/>
        <v>43875</v>
      </c>
      <c r="L286" s="21">
        <f t="shared" si="26"/>
        <v>137641.14694928186</v>
      </c>
      <c r="M286" s="21">
        <f t="shared" si="26"/>
        <v>135083.23011430242</v>
      </c>
      <c r="N286" s="21">
        <f t="shared" si="26"/>
        <v>123497.97363633632</v>
      </c>
      <c r="O286" s="21">
        <f t="shared" si="26"/>
        <v>108060.72693179427</v>
      </c>
      <c r="P286" s="21">
        <f t="shared" si="26"/>
        <v>87500</v>
      </c>
      <c r="R286" s="21">
        <f t="shared" si="29"/>
        <v>9.8041867730525034E-4</v>
      </c>
    </row>
    <row r="287" spans="1:18" x14ac:dyDescent="0.25">
      <c r="A287" s="18">
        <v>43874</v>
      </c>
      <c r="B287">
        <v>329.80068999999997</v>
      </c>
      <c r="C287">
        <v>337.05999800000001</v>
      </c>
      <c r="D287">
        <v>10.018169</v>
      </c>
      <c r="F287" s="19">
        <f t="shared" si="32"/>
        <v>0.37420981746606685</v>
      </c>
      <c r="G287" s="19">
        <f t="shared" si="27"/>
        <v>0.34867157769423485</v>
      </c>
      <c r="H287" s="19">
        <f t="shared" si="28"/>
        <v>0.23377012508922457</v>
      </c>
      <c r="I287" s="19">
        <f t="shared" si="30"/>
        <v>8.0607269317942709E-2</v>
      </c>
      <c r="J287" s="20">
        <v>-0.125</v>
      </c>
      <c r="K287" s="18">
        <f t="shared" si="31"/>
        <v>43874</v>
      </c>
      <c r="L287" s="21">
        <f t="shared" si="26"/>
        <v>137420.98174660667</v>
      </c>
      <c r="M287" s="21">
        <f t="shared" si="26"/>
        <v>134867.15776942347</v>
      </c>
      <c r="N287" s="21">
        <f t="shared" si="26"/>
        <v>123377.01250892246</v>
      </c>
      <c r="O287" s="21">
        <f t="shared" si="26"/>
        <v>108060.72693179427</v>
      </c>
      <c r="P287" s="21">
        <f t="shared" si="26"/>
        <v>87500</v>
      </c>
      <c r="R287" s="21">
        <f t="shared" si="29"/>
        <v>-9.7945839799817858E-4</v>
      </c>
    </row>
    <row r="288" spans="1:18" x14ac:dyDescent="0.25">
      <c r="A288" s="18">
        <v>43873</v>
      </c>
      <c r="B288">
        <v>330.15295400000002</v>
      </c>
      <c r="C288">
        <v>337.42001299999998</v>
      </c>
      <c r="D288">
        <v>10.027991</v>
      </c>
      <c r="F288" s="19">
        <f t="shared" si="32"/>
        <v>0.37567762715178921</v>
      </c>
      <c r="G288" s="19">
        <f t="shared" si="27"/>
        <v>0.35011209867247195</v>
      </c>
      <c r="H288" s="19">
        <f t="shared" si="28"/>
        <v>0.23497973636336322</v>
      </c>
      <c r="I288" s="19">
        <f t="shared" si="30"/>
        <v>8.0607269317942709E-2</v>
      </c>
      <c r="J288" s="20">
        <v>-0.125</v>
      </c>
      <c r="K288" s="18">
        <f t="shared" si="31"/>
        <v>43873</v>
      </c>
      <c r="L288" s="21">
        <f t="shared" si="26"/>
        <v>137567.76271517892</v>
      </c>
      <c r="M288" s="21">
        <f t="shared" si="26"/>
        <v>135011.20986724721</v>
      </c>
      <c r="N288" s="21">
        <f t="shared" si="26"/>
        <v>123497.97363633632</v>
      </c>
      <c r="O288" s="21">
        <f t="shared" si="26"/>
        <v>108060.72693179427</v>
      </c>
      <c r="P288" s="21">
        <f t="shared" si="26"/>
        <v>87500</v>
      </c>
      <c r="R288" s="21">
        <f t="shared" si="29"/>
        <v>2.9468340686584771E-3</v>
      </c>
    </row>
    <row r="289" spans="1:18" x14ac:dyDescent="0.25">
      <c r="A289" s="18">
        <v>43872</v>
      </c>
      <c r="B289">
        <v>328.03945900000002</v>
      </c>
      <c r="C289">
        <v>335.26001000000002</v>
      </c>
      <c r="D289">
        <v>9.9985269999999993</v>
      </c>
      <c r="F289" s="19">
        <f t="shared" si="32"/>
        <v>0.3668711398816582</v>
      </c>
      <c r="G289" s="19">
        <f t="shared" si="27"/>
        <v>0.34146932091444726</v>
      </c>
      <c r="H289" s="19">
        <f t="shared" si="28"/>
        <v>0.231351148847458</v>
      </c>
      <c r="I289" s="19">
        <f t="shared" si="30"/>
        <v>7.7432255241525638E-2</v>
      </c>
      <c r="J289" s="20">
        <v>-0.125</v>
      </c>
      <c r="K289" s="18">
        <f t="shared" si="31"/>
        <v>43872</v>
      </c>
      <c r="L289" s="21">
        <f t="shared" si="26"/>
        <v>136687.11398816583</v>
      </c>
      <c r="M289" s="21">
        <f t="shared" si="26"/>
        <v>134146.93209144473</v>
      </c>
      <c r="N289" s="21">
        <f t="shared" si="26"/>
        <v>123135.1148847458</v>
      </c>
      <c r="O289" s="21">
        <f t="shared" si="26"/>
        <v>107743.22552415257</v>
      </c>
      <c r="P289" s="21">
        <f t="shared" si="26"/>
        <v>87500</v>
      </c>
      <c r="R289" s="21">
        <f t="shared" si="29"/>
        <v>2.955744778770919E-3</v>
      </c>
    </row>
    <row r="290" spans="1:18" x14ac:dyDescent="0.25">
      <c r="A290" s="18">
        <v>43871</v>
      </c>
      <c r="B290">
        <v>327.47195399999998</v>
      </c>
      <c r="C290">
        <v>334.67999300000002</v>
      </c>
      <c r="D290">
        <v>9.969061</v>
      </c>
      <c r="F290" s="19">
        <f t="shared" si="32"/>
        <v>0.364506466410353</v>
      </c>
      <c r="G290" s="19">
        <f t="shared" si="27"/>
        <v>0.33914851023646397</v>
      </c>
      <c r="H290" s="19">
        <f t="shared" si="28"/>
        <v>0.22772231502504203</v>
      </c>
      <c r="I290" s="19">
        <f t="shared" si="30"/>
        <v>7.3198723541138877E-2</v>
      </c>
      <c r="J290" s="20">
        <v>-0.125</v>
      </c>
      <c r="K290" s="18">
        <f t="shared" si="31"/>
        <v>43871</v>
      </c>
      <c r="L290" s="21">
        <f t="shared" si="26"/>
        <v>136450.6466410353</v>
      </c>
      <c r="M290" s="21">
        <f t="shared" si="26"/>
        <v>133914.85102364639</v>
      </c>
      <c r="N290" s="21">
        <f t="shared" si="26"/>
        <v>122772.2315025042</v>
      </c>
      <c r="O290" s="21">
        <f t="shared" si="26"/>
        <v>107319.87235411389</v>
      </c>
      <c r="P290" s="21">
        <f t="shared" si="26"/>
        <v>87500</v>
      </c>
      <c r="R290" s="21">
        <f t="shared" si="29"/>
        <v>2.9644061992057935E-3</v>
      </c>
    </row>
    <row r="291" spans="1:18" x14ac:dyDescent="0.25">
      <c r="A291" s="18">
        <v>43868</v>
      </c>
      <c r="B291">
        <v>325.04534899999999</v>
      </c>
      <c r="C291">
        <v>332.20001200000002</v>
      </c>
      <c r="D291">
        <v>9.9395959999999999</v>
      </c>
      <c r="F291" s="19">
        <f t="shared" si="32"/>
        <v>0.35439531590271689</v>
      </c>
      <c r="G291" s="19">
        <f t="shared" si="27"/>
        <v>0.32922541076524836</v>
      </c>
      <c r="H291" s="19">
        <f t="shared" si="28"/>
        <v>0.22409360435588144</v>
      </c>
      <c r="I291" s="19">
        <f t="shared" si="30"/>
        <v>7.3198723541138877E-2</v>
      </c>
      <c r="J291" s="20">
        <v>-0.125</v>
      </c>
      <c r="K291" s="18">
        <f t="shared" si="31"/>
        <v>43868</v>
      </c>
      <c r="L291" s="21">
        <f t="shared" si="26"/>
        <v>135439.53159027168</v>
      </c>
      <c r="M291" s="21">
        <f t="shared" si="26"/>
        <v>132922.54107652482</v>
      </c>
      <c r="N291" s="21">
        <f t="shared" si="26"/>
        <v>122409.36043558814</v>
      </c>
      <c r="O291" s="21">
        <f t="shared" si="26"/>
        <v>107319.87235411389</v>
      </c>
      <c r="P291" s="21">
        <f t="shared" si="26"/>
        <v>87500</v>
      </c>
      <c r="R291" s="21">
        <f t="shared" si="29"/>
        <v>-1.9724396640706798E-3</v>
      </c>
    </row>
    <row r="292" spans="1:18" x14ac:dyDescent="0.25">
      <c r="A292" s="18">
        <v>43867</v>
      </c>
      <c r="B292">
        <v>326.78701799999999</v>
      </c>
      <c r="C292">
        <v>333.98001099999999</v>
      </c>
      <c r="D292">
        <v>9.9592399999999994</v>
      </c>
      <c r="F292" s="19">
        <f t="shared" si="32"/>
        <v>0.36165248276484907</v>
      </c>
      <c r="G292" s="19">
        <f t="shared" si="27"/>
        <v>0.33634768595028564</v>
      </c>
      <c r="H292" s="19">
        <f t="shared" si="28"/>
        <v>0.22651282690415875</v>
      </c>
      <c r="I292" s="19">
        <f t="shared" si="30"/>
        <v>7.3198723541138877E-2</v>
      </c>
      <c r="J292" s="20">
        <v>-0.125</v>
      </c>
      <c r="K292" s="18">
        <f t="shared" si="31"/>
        <v>43867</v>
      </c>
      <c r="L292" s="21">
        <f t="shared" si="26"/>
        <v>136165.2482764849</v>
      </c>
      <c r="M292" s="21">
        <f t="shared" si="26"/>
        <v>133634.76859502855</v>
      </c>
      <c r="N292" s="21">
        <f t="shared" si="26"/>
        <v>122651.28269041587</v>
      </c>
      <c r="O292" s="21">
        <f t="shared" si="26"/>
        <v>107319.87235411389</v>
      </c>
      <c r="P292" s="21">
        <f t="shared" si="26"/>
        <v>87500</v>
      </c>
      <c r="R292" s="21">
        <f t="shared" si="29"/>
        <v>1.9763378712776003E-3</v>
      </c>
    </row>
    <row r="293" spans="1:18" x14ac:dyDescent="0.25">
      <c r="A293" s="18">
        <v>43866</v>
      </c>
      <c r="B293">
        <v>325.69113199999998</v>
      </c>
      <c r="C293">
        <v>332.85998499999999</v>
      </c>
      <c r="D293">
        <v>9.9395959999999999</v>
      </c>
      <c r="F293" s="19">
        <f t="shared" si="32"/>
        <v>0.35708615726679249</v>
      </c>
      <c r="G293" s="19">
        <f t="shared" si="27"/>
        <v>0.33186614782223223</v>
      </c>
      <c r="H293" s="19">
        <f t="shared" si="28"/>
        <v>0.22409360435588144</v>
      </c>
      <c r="I293" s="19">
        <f t="shared" si="30"/>
        <v>7.1081903811396341E-2</v>
      </c>
      <c r="J293" s="20">
        <v>-0.125</v>
      </c>
      <c r="K293" s="18">
        <f t="shared" si="31"/>
        <v>43866</v>
      </c>
      <c r="L293" s="21">
        <f t="shared" si="26"/>
        <v>135708.61572667924</v>
      </c>
      <c r="M293" s="21">
        <f t="shared" si="26"/>
        <v>133186.61478222322</v>
      </c>
      <c r="N293" s="21">
        <f t="shared" si="26"/>
        <v>122409.36043558814</v>
      </c>
      <c r="O293" s="21">
        <f t="shared" si="26"/>
        <v>107108.19038113963</v>
      </c>
      <c r="P293" s="21">
        <f t="shared" si="26"/>
        <v>87500</v>
      </c>
      <c r="R293" s="21">
        <f t="shared" si="29"/>
        <v>5.9641728604125088E-3</v>
      </c>
    </row>
    <row r="294" spans="1:18" x14ac:dyDescent="0.25">
      <c r="A294" s="18">
        <v>43865</v>
      </c>
      <c r="B294">
        <v>321.972961</v>
      </c>
      <c r="C294">
        <v>329.05999800000001</v>
      </c>
      <c r="D294">
        <v>9.8806659999999997</v>
      </c>
      <c r="F294" s="19">
        <f t="shared" si="32"/>
        <v>0.34159332403100517</v>
      </c>
      <c r="G294" s="19">
        <f t="shared" si="27"/>
        <v>0.31666133416022202</v>
      </c>
      <c r="H294" s="19">
        <f t="shared" si="28"/>
        <v>0.21683618301756025</v>
      </c>
      <c r="I294" s="19">
        <f t="shared" si="30"/>
        <v>6.8965084081653583E-2</v>
      </c>
      <c r="J294" s="20">
        <v>-0.125</v>
      </c>
      <c r="K294" s="18">
        <f t="shared" si="31"/>
        <v>43865</v>
      </c>
      <c r="L294" s="21">
        <f t="shared" si="26"/>
        <v>134159.3324031005</v>
      </c>
      <c r="M294" s="21">
        <f t="shared" si="26"/>
        <v>131666.1334160222</v>
      </c>
      <c r="N294" s="21">
        <f t="shared" si="26"/>
        <v>121683.61830175603</v>
      </c>
      <c r="O294" s="21">
        <f t="shared" si="26"/>
        <v>106896.50840816536</v>
      </c>
      <c r="P294" s="21">
        <f t="shared" si="26"/>
        <v>87500</v>
      </c>
      <c r="R294" s="21">
        <f t="shared" si="29"/>
        <v>1.0040227149686887E-2</v>
      </c>
    </row>
    <row r="295" spans="1:18" x14ac:dyDescent="0.25">
      <c r="A295" s="18">
        <v>43864</v>
      </c>
      <c r="B295">
        <v>317.13940400000001</v>
      </c>
      <c r="C295">
        <v>324.11999500000002</v>
      </c>
      <c r="D295">
        <v>9.7824480000000005</v>
      </c>
      <c r="F295" s="19">
        <f t="shared" si="32"/>
        <v>0.32145291291578948</v>
      </c>
      <c r="G295" s="19">
        <f t="shared" si="27"/>
        <v>0.2968949967741279</v>
      </c>
      <c r="H295" s="19">
        <f t="shared" si="28"/>
        <v>0.20474031658268443</v>
      </c>
      <c r="I295" s="19">
        <f t="shared" si="30"/>
        <v>6.8965084081653583E-2</v>
      </c>
      <c r="J295" s="20">
        <v>-0.125</v>
      </c>
      <c r="K295" s="18">
        <f t="shared" si="31"/>
        <v>43864</v>
      </c>
      <c r="L295" s="21">
        <f t="shared" si="26"/>
        <v>132145.29129157893</v>
      </c>
      <c r="M295" s="21">
        <f t="shared" si="26"/>
        <v>129689.49967741279</v>
      </c>
      <c r="N295" s="21">
        <f t="shared" si="26"/>
        <v>120474.03165826845</v>
      </c>
      <c r="O295" s="21">
        <f t="shared" si="26"/>
        <v>106896.50840816536</v>
      </c>
      <c r="P295" s="21">
        <f t="shared" si="26"/>
        <v>87500</v>
      </c>
      <c r="R295" s="21">
        <f t="shared" si="29"/>
        <v>2.0121268438864082E-3</v>
      </c>
    </row>
    <row r="296" spans="1:18" x14ac:dyDescent="0.25">
      <c r="A296" s="18">
        <v>43861</v>
      </c>
      <c r="B296">
        <v>314.80087300000002</v>
      </c>
      <c r="C296">
        <v>321.73001099999999</v>
      </c>
      <c r="D296">
        <v>9.7628039999999991</v>
      </c>
      <c r="F296" s="19">
        <f t="shared" si="32"/>
        <v>0.31170874816389427</v>
      </c>
      <c r="G296" s="19">
        <f t="shared" si="27"/>
        <v>0.28733200053882846</v>
      </c>
      <c r="H296" s="19">
        <f t="shared" si="28"/>
        <v>0.20232109403440712</v>
      </c>
      <c r="I296" s="19">
        <f t="shared" si="30"/>
        <v>6.8965084081653583E-2</v>
      </c>
      <c r="J296" s="20">
        <v>-0.125</v>
      </c>
      <c r="K296" s="18">
        <f t="shared" si="31"/>
        <v>43861</v>
      </c>
      <c r="L296" s="21">
        <f t="shared" ref="L296:P346" si="33">$R$2*(1+F296)</f>
        <v>131170.87481638943</v>
      </c>
      <c r="M296" s="21">
        <f t="shared" si="33"/>
        <v>128733.20005388284</v>
      </c>
      <c r="N296" s="21">
        <f t="shared" si="33"/>
        <v>120232.10940344071</v>
      </c>
      <c r="O296" s="21">
        <f t="shared" si="33"/>
        <v>106896.50840816536</v>
      </c>
      <c r="P296" s="21">
        <f t="shared" si="33"/>
        <v>87500</v>
      </c>
      <c r="R296" s="21">
        <f t="shared" si="29"/>
        <v>-7.9841453113431715E-3</v>
      </c>
    </row>
    <row r="297" spans="1:18" x14ac:dyDescent="0.25">
      <c r="A297" s="18">
        <v>43860</v>
      </c>
      <c r="B297">
        <v>320.62271099999998</v>
      </c>
      <c r="C297">
        <v>327.67999300000002</v>
      </c>
      <c r="D297">
        <v>9.8413789999999999</v>
      </c>
      <c r="F297" s="19">
        <f t="shared" si="32"/>
        <v>0.33596711746960106</v>
      </c>
      <c r="G297" s="19">
        <f t="shared" si="27"/>
        <v>0.31113954714420267</v>
      </c>
      <c r="H297" s="19">
        <f t="shared" si="28"/>
        <v>0.211997861074261</v>
      </c>
      <c r="I297" s="19">
        <f t="shared" si="30"/>
        <v>6.8965084081653583E-2</v>
      </c>
      <c r="J297" s="20">
        <v>-0.125</v>
      </c>
      <c r="K297" s="18">
        <f t="shared" si="31"/>
        <v>43860</v>
      </c>
      <c r="L297" s="21">
        <f t="shared" si="33"/>
        <v>133596.71174696009</v>
      </c>
      <c r="M297" s="21">
        <f t="shared" si="33"/>
        <v>131113.95471442028</v>
      </c>
      <c r="N297" s="21">
        <f t="shared" si="33"/>
        <v>121199.7861074261</v>
      </c>
      <c r="O297" s="21">
        <f t="shared" si="33"/>
        <v>106896.50840816536</v>
      </c>
      <c r="P297" s="21">
        <f t="shared" si="33"/>
        <v>87500</v>
      </c>
      <c r="R297" s="21">
        <f t="shared" si="29"/>
        <v>0</v>
      </c>
    </row>
    <row r="298" spans="1:18" x14ac:dyDescent="0.25">
      <c r="A298" s="18">
        <v>43859</v>
      </c>
      <c r="B298">
        <v>319.58551</v>
      </c>
      <c r="C298">
        <v>326.61999500000002</v>
      </c>
      <c r="D298">
        <v>9.8413789999999999</v>
      </c>
      <c r="F298" s="19">
        <f t="shared" si="32"/>
        <v>0.33164531997158608</v>
      </c>
      <c r="G298" s="19">
        <f t="shared" si="27"/>
        <v>0.30689819787850681</v>
      </c>
      <c r="H298" s="19">
        <f t="shared" si="28"/>
        <v>0.211997861074261</v>
      </c>
      <c r="I298" s="19">
        <f t="shared" si="30"/>
        <v>6.8965084081653583E-2</v>
      </c>
      <c r="J298" s="20">
        <v>-0.125</v>
      </c>
      <c r="K298" s="18">
        <f t="shared" si="31"/>
        <v>43859</v>
      </c>
      <c r="L298" s="21">
        <f t="shared" si="33"/>
        <v>133164.5319971586</v>
      </c>
      <c r="M298" s="21">
        <f t="shared" si="33"/>
        <v>130689.81978785068</v>
      </c>
      <c r="N298" s="21">
        <f t="shared" si="33"/>
        <v>121199.7861074261</v>
      </c>
      <c r="O298" s="21">
        <f t="shared" si="33"/>
        <v>106896.50840816536</v>
      </c>
      <c r="P298" s="21">
        <f t="shared" si="33"/>
        <v>87500</v>
      </c>
      <c r="R298" s="21">
        <f t="shared" si="29"/>
        <v>0</v>
      </c>
    </row>
    <row r="299" spans="1:18" x14ac:dyDescent="0.25">
      <c r="A299" s="18">
        <v>43858</v>
      </c>
      <c r="B299">
        <v>319.84973100000002</v>
      </c>
      <c r="C299">
        <v>326.89001500000001</v>
      </c>
      <c r="D299">
        <v>9.8413789999999999</v>
      </c>
      <c r="F299" s="19">
        <f t="shared" si="32"/>
        <v>0.33274627307202009</v>
      </c>
      <c r="G299" s="19">
        <f t="shared" si="27"/>
        <v>0.30797862362338857</v>
      </c>
      <c r="H299" s="19">
        <f t="shared" si="28"/>
        <v>0.211997861074261</v>
      </c>
      <c r="I299" s="19">
        <f t="shared" si="30"/>
        <v>6.8965084081653583E-2</v>
      </c>
      <c r="J299" s="20">
        <v>-0.125</v>
      </c>
      <c r="K299" s="18">
        <f t="shared" si="31"/>
        <v>43858</v>
      </c>
      <c r="L299" s="21">
        <f t="shared" si="33"/>
        <v>133274.627307202</v>
      </c>
      <c r="M299" s="21">
        <f t="shared" si="33"/>
        <v>130797.86236233886</v>
      </c>
      <c r="N299" s="21">
        <f t="shared" si="33"/>
        <v>121199.7861074261</v>
      </c>
      <c r="O299" s="21">
        <f t="shared" si="33"/>
        <v>106896.50840816536</v>
      </c>
      <c r="P299" s="21">
        <f t="shared" si="33"/>
        <v>87500</v>
      </c>
      <c r="R299" s="21">
        <f t="shared" si="29"/>
        <v>6.0241567345924452E-3</v>
      </c>
    </row>
    <row r="300" spans="1:18" x14ac:dyDescent="0.25">
      <c r="A300" s="18">
        <v>43857</v>
      </c>
      <c r="B300">
        <v>316.53274499999998</v>
      </c>
      <c r="C300">
        <v>323.5</v>
      </c>
      <c r="D300">
        <v>9.7824480000000005</v>
      </c>
      <c r="F300" s="19">
        <f t="shared" si="32"/>
        <v>0.31892509299626726</v>
      </c>
      <c r="G300" s="19">
        <f t="shared" si="27"/>
        <v>0.29441422290664399</v>
      </c>
      <c r="H300" s="19">
        <f t="shared" si="28"/>
        <v>0.20474031658268443</v>
      </c>
      <c r="I300" s="19">
        <f t="shared" si="30"/>
        <v>6.8965084081653583E-2</v>
      </c>
      <c r="J300" s="20">
        <v>-0.125</v>
      </c>
      <c r="K300" s="18">
        <f t="shared" si="31"/>
        <v>43857</v>
      </c>
      <c r="L300" s="21">
        <f t="shared" si="33"/>
        <v>131892.50929962672</v>
      </c>
      <c r="M300" s="21">
        <f t="shared" si="33"/>
        <v>129441.4222906644</v>
      </c>
      <c r="N300" s="21">
        <f t="shared" si="33"/>
        <v>120474.03165826845</v>
      </c>
      <c r="O300" s="21">
        <f t="shared" si="33"/>
        <v>106896.50840816536</v>
      </c>
      <c r="P300" s="21">
        <f t="shared" si="33"/>
        <v>87500</v>
      </c>
      <c r="R300" s="21">
        <f t="shared" si="29"/>
        <v>-8.9552625895008564E-3</v>
      </c>
    </row>
    <row r="301" spans="1:18" x14ac:dyDescent="0.25">
      <c r="A301" s="18">
        <v>43854</v>
      </c>
      <c r="B301">
        <v>321.68920900000001</v>
      </c>
      <c r="C301">
        <v>328.76998900000001</v>
      </c>
      <c r="D301">
        <v>9.870844</v>
      </c>
      <c r="F301" s="19">
        <f t="shared" si="32"/>
        <v>0.34041098937874703</v>
      </c>
      <c r="G301" s="19">
        <f t="shared" si="27"/>
        <v>0.31550092682059017</v>
      </c>
      <c r="H301" s="19">
        <f t="shared" si="28"/>
        <v>0.21562657174342159</v>
      </c>
      <c r="I301" s="19">
        <f t="shared" si="30"/>
        <v>6.8965084081653583E-2</v>
      </c>
      <c r="J301" s="20">
        <v>-0.125</v>
      </c>
      <c r="K301" s="18">
        <f t="shared" si="31"/>
        <v>43854</v>
      </c>
      <c r="L301" s="21">
        <f t="shared" si="33"/>
        <v>134041.09893787469</v>
      </c>
      <c r="M301" s="21">
        <f t="shared" si="33"/>
        <v>131550.09268205901</v>
      </c>
      <c r="N301" s="21">
        <f t="shared" si="33"/>
        <v>121562.65717434215</v>
      </c>
      <c r="O301" s="21">
        <f t="shared" si="33"/>
        <v>106896.50840816536</v>
      </c>
      <c r="P301" s="21">
        <f t="shared" si="33"/>
        <v>87500</v>
      </c>
      <c r="R301" s="21">
        <f t="shared" si="29"/>
        <v>-4.9504271794863497E-3</v>
      </c>
    </row>
    <row r="302" spans="1:18" x14ac:dyDescent="0.25">
      <c r="A302" s="18">
        <v>43853</v>
      </c>
      <c r="B302">
        <v>324.575714</v>
      </c>
      <c r="C302">
        <v>331.72000100000002</v>
      </c>
      <c r="D302">
        <v>9.9199520000000003</v>
      </c>
      <c r="F302" s="19">
        <f t="shared" si="32"/>
        <v>0.35243844605012309</v>
      </c>
      <c r="G302" s="19">
        <f t="shared" si="27"/>
        <v>0.32730475213912258</v>
      </c>
      <c r="H302" s="19">
        <f t="shared" si="28"/>
        <v>0.22167438180760413</v>
      </c>
      <c r="I302" s="19">
        <f t="shared" si="30"/>
        <v>6.8965084081653583E-2</v>
      </c>
      <c r="J302" s="20">
        <v>-0.125</v>
      </c>
      <c r="K302" s="18">
        <f t="shared" si="31"/>
        <v>43853</v>
      </c>
      <c r="L302" s="21">
        <f t="shared" si="33"/>
        <v>135243.8446050123</v>
      </c>
      <c r="M302" s="21">
        <f t="shared" si="33"/>
        <v>132730.47521391226</v>
      </c>
      <c r="N302" s="21">
        <f t="shared" si="33"/>
        <v>122167.43818076041</v>
      </c>
      <c r="O302" s="21">
        <f t="shared" si="33"/>
        <v>106896.50840816536</v>
      </c>
      <c r="P302" s="21">
        <f t="shared" si="33"/>
        <v>87500</v>
      </c>
      <c r="R302" s="21">
        <f t="shared" si="29"/>
        <v>0</v>
      </c>
    </row>
    <row r="303" spans="1:18" x14ac:dyDescent="0.25">
      <c r="A303" s="18">
        <v>43852</v>
      </c>
      <c r="B303">
        <v>324.20385700000003</v>
      </c>
      <c r="C303">
        <v>331.33999599999999</v>
      </c>
      <c r="D303">
        <v>9.9199520000000003</v>
      </c>
      <c r="F303" s="19">
        <f t="shared" si="32"/>
        <v>0.35088899647167171</v>
      </c>
      <c r="G303" s="19">
        <f t="shared" si="27"/>
        <v>0.32578424556485475</v>
      </c>
      <c r="H303" s="19">
        <f t="shared" si="28"/>
        <v>0.22167438180760413</v>
      </c>
      <c r="I303" s="19">
        <f t="shared" si="30"/>
        <v>6.8965084081653583E-2</v>
      </c>
      <c r="J303" s="20">
        <v>-0.125</v>
      </c>
      <c r="K303" s="18">
        <f t="shared" si="31"/>
        <v>43852</v>
      </c>
      <c r="L303" s="21">
        <f t="shared" si="33"/>
        <v>135088.89964716719</v>
      </c>
      <c r="M303" s="21">
        <f t="shared" si="33"/>
        <v>132578.42455648546</v>
      </c>
      <c r="N303" s="21">
        <f t="shared" si="33"/>
        <v>122167.43818076041</v>
      </c>
      <c r="O303" s="21">
        <f t="shared" si="33"/>
        <v>106896.50840816536</v>
      </c>
      <c r="P303" s="21">
        <f t="shared" si="33"/>
        <v>87500</v>
      </c>
      <c r="R303" s="21">
        <f t="shared" si="29"/>
        <v>0</v>
      </c>
    </row>
    <row r="304" spans="1:18" x14ac:dyDescent="0.25">
      <c r="A304" s="18">
        <v>43851</v>
      </c>
      <c r="B304">
        <v>324.16476399999999</v>
      </c>
      <c r="C304">
        <v>331.29998799999998</v>
      </c>
      <c r="D304">
        <v>9.9199520000000003</v>
      </c>
      <c r="F304" s="19">
        <f t="shared" si="32"/>
        <v>0.35072610419757044</v>
      </c>
      <c r="G304" s="19">
        <f t="shared" si="27"/>
        <v>0.32562416233694114</v>
      </c>
      <c r="H304" s="19">
        <f t="shared" si="28"/>
        <v>0.22167438180760413</v>
      </c>
      <c r="I304" s="19">
        <f t="shared" si="30"/>
        <v>6.8965084081653583E-2</v>
      </c>
      <c r="J304" s="20">
        <v>-0.125</v>
      </c>
      <c r="K304" s="18">
        <f t="shared" si="31"/>
        <v>43851</v>
      </c>
      <c r="L304" s="21">
        <f t="shared" si="33"/>
        <v>135072.61041975705</v>
      </c>
      <c r="M304" s="21">
        <f t="shared" si="33"/>
        <v>132562.41623369412</v>
      </c>
      <c r="N304" s="21">
        <f t="shared" si="33"/>
        <v>122167.43818076041</v>
      </c>
      <c r="O304" s="21">
        <f t="shared" si="33"/>
        <v>106896.50840816536</v>
      </c>
      <c r="P304" s="21">
        <f t="shared" si="33"/>
        <v>87500</v>
      </c>
      <c r="R304" s="21">
        <f t="shared" si="29"/>
        <v>0</v>
      </c>
    </row>
    <row r="305" spans="1:18" x14ac:dyDescent="0.25">
      <c r="A305" s="18">
        <v>43847</v>
      </c>
      <c r="B305">
        <v>324.80078099999997</v>
      </c>
      <c r="C305">
        <v>331.95001200000002</v>
      </c>
      <c r="D305">
        <v>9.9199520000000003</v>
      </c>
      <c r="F305" s="19">
        <f t="shared" si="32"/>
        <v>0.35337625270233963</v>
      </c>
      <c r="G305" s="19">
        <f t="shared" si="27"/>
        <v>0.32822509065481031</v>
      </c>
      <c r="H305" s="19">
        <f t="shared" si="28"/>
        <v>0.22167438180760413</v>
      </c>
      <c r="I305" s="19">
        <f t="shared" si="30"/>
        <v>6.8965084081653583E-2</v>
      </c>
      <c r="J305" s="20">
        <v>-0.125</v>
      </c>
      <c r="K305" s="18">
        <f t="shared" si="31"/>
        <v>43847</v>
      </c>
      <c r="L305" s="21">
        <f t="shared" si="33"/>
        <v>135337.62527023396</v>
      </c>
      <c r="M305" s="21">
        <f t="shared" si="33"/>
        <v>132822.50906548102</v>
      </c>
      <c r="N305" s="21">
        <f t="shared" si="33"/>
        <v>122167.43818076041</v>
      </c>
      <c r="O305" s="21">
        <f t="shared" si="33"/>
        <v>106896.50840816536</v>
      </c>
      <c r="P305" s="21">
        <f t="shared" si="33"/>
        <v>87500</v>
      </c>
      <c r="R305" s="21">
        <f t="shared" si="29"/>
        <v>1.9840794868120071E-3</v>
      </c>
    </row>
    <row r="306" spans="1:18" x14ac:dyDescent="0.25">
      <c r="A306" s="18">
        <v>43846</v>
      </c>
      <c r="B306">
        <v>323.79293799999999</v>
      </c>
      <c r="C306">
        <v>330.92001299999998</v>
      </c>
      <c r="D306">
        <v>9.900309</v>
      </c>
      <c r="F306" s="19">
        <f t="shared" si="32"/>
        <v>0.34917678378957162</v>
      </c>
      <c r="G306" s="19">
        <f t="shared" si="27"/>
        <v>0.32410377580108651</v>
      </c>
      <c r="H306" s="19">
        <f t="shared" si="28"/>
        <v>0.21925528241258219</v>
      </c>
      <c r="I306" s="19">
        <f t="shared" si="30"/>
        <v>6.6848372111009358E-2</v>
      </c>
      <c r="J306" s="20">
        <v>-0.125</v>
      </c>
      <c r="K306" s="18">
        <f t="shared" si="31"/>
        <v>43846</v>
      </c>
      <c r="L306" s="21">
        <f t="shared" si="33"/>
        <v>134917.67837895715</v>
      </c>
      <c r="M306" s="21">
        <f t="shared" si="33"/>
        <v>132410.37758010864</v>
      </c>
      <c r="N306" s="21">
        <f t="shared" si="33"/>
        <v>121925.52824125822</v>
      </c>
      <c r="O306" s="21">
        <f t="shared" si="33"/>
        <v>106684.83721110094</v>
      </c>
      <c r="P306" s="21">
        <f t="shared" si="33"/>
        <v>87500</v>
      </c>
      <c r="R306" s="21">
        <f t="shared" si="29"/>
        <v>2.9850537603470784E-3</v>
      </c>
    </row>
    <row r="307" spans="1:18" x14ac:dyDescent="0.25">
      <c r="A307" s="18">
        <v>43845</v>
      </c>
      <c r="B307">
        <v>321.12170400000002</v>
      </c>
      <c r="C307">
        <v>328.19000199999999</v>
      </c>
      <c r="D307">
        <v>9.870844</v>
      </c>
      <c r="F307" s="19">
        <f t="shared" si="32"/>
        <v>0.33804631590744227</v>
      </c>
      <c r="G307" s="19">
        <f t="shared" si="27"/>
        <v>0.31318023618101987</v>
      </c>
      <c r="H307" s="19">
        <f t="shared" si="28"/>
        <v>0.21562657174342159</v>
      </c>
      <c r="I307" s="19">
        <f t="shared" si="30"/>
        <v>6.2614840410622596E-2</v>
      </c>
      <c r="J307" s="20">
        <v>-0.125</v>
      </c>
      <c r="K307" s="18">
        <f t="shared" si="31"/>
        <v>43845</v>
      </c>
      <c r="L307" s="21">
        <f t="shared" si="33"/>
        <v>133804.63159074422</v>
      </c>
      <c r="M307" s="21">
        <f t="shared" si="33"/>
        <v>131318.02361810199</v>
      </c>
      <c r="N307" s="21">
        <f t="shared" si="33"/>
        <v>121562.65717434215</v>
      </c>
      <c r="O307" s="21">
        <f t="shared" si="33"/>
        <v>106261.48404106226</v>
      </c>
      <c r="P307" s="21">
        <f t="shared" si="33"/>
        <v>87500</v>
      </c>
      <c r="R307" s="21">
        <f t="shared" si="29"/>
        <v>1.9940717882085401E-3</v>
      </c>
    </row>
    <row r="308" spans="1:18" x14ac:dyDescent="0.25">
      <c r="A308" s="18">
        <v>43844</v>
      </c>
      <c r="B308">
        <v>320.39767499999999</v>
      </c>
      <c r="C308">
        <v>327.45001200000002</v>
      </c>
      <c r="D308">
        <v>9.8512000000000004</v>
      </c>
      <c r="F308" s="19">
        <f t="shared" si="32"/>
        <v>0.33502943998783707</v>
      </c>
      <c r="G308" s="19">
        <f t="shared" si="27"/>
        <v>0.31021932866692814</v>
      </c>
      <c r="H308" s="19">
        <f t="shared" si="28"/>
        <v>0.21320734919514428</v>
      </c>
      <c r="I308" s="19">
        <f t="shared" si="30"/>
        <v>6.2614840410622596E-2</v>
      </c>
      <c r="J308" s="20">
        <v>-0.125</v>
      </c>
      <c r="K308" s="18">
        <f t="shared" si="31"/>
        <v>43844</v>
      </c>
      <c r="L308" s="21">
        <f t="shared" si="33"/>
        <v>133502.94399878371</v>
      </c>
      <c r="M308" s="21">
        <f t="shared" si="33"/>
        <v>131021.93286669282</v>
      </c>
      <c r="N308" s="21">
        <f t="shared" si="33"/>
        <v>121320.73491951443</v>
      </c>
      <c r="O308" s="21">
        <f t="shared" si="33"/>
        <v>106261.48404106226</v>
      </c>
      <c r="P308" s="21">
        <f t="shared" si="33"/>
        <v>87500</v>
      </c>
      <c r="R308" s="21">
        <f t="shared" si="29"/>
        <v>-9.960428036769331E-4</v>
      </c>
    </row>
    <row r="309" spans="1:18" x14ac:dyDescent="0.25">
      <c r="A309" s="18">
        <v>43843</v>
      </c>
      <c r="B309">
        <v>320.88687099999999</v>
      </c>
      <c r="C309">
        <v>327.95001200000002</v>
      </c>
      <c r="D309">
        <v>9.8610220000000002</v>
      </c>
      <c r="F309" s="19">
        <f t="shared" si="32"/>
        <v>0.33706781639591887</v>
      </c>
      <c r="G309" s="19">
        <f t="shared" si="27"/>
        <v>0.31221996888780401</v>
      </c>
      <c r="H309" s="19">
        <f t="shared" si="28"/>
        <v>0.21441696046928294</v>
      </c>
      <c r="I309" s="19">
        <f t="shared" si="30"/>
        <v>6.2614840410622596E-2</v>
      </c>
      <c r="J309" s="20">
        <v>-0.125</v>
      </c>
      <c r="K309" s="18">
        <f t="shared" si="31"/>
        <v>43843</v>
      </c>
      <c r="L309" s="21">
        <f t="shared" si="33"/>
        <v>133706.78163959188</v>
      </c>
      <c r="M309" s="21">
        <f t="shared" si="33"/>
        <v>131221.99688878041</v>
      </c>
      <c r="N309" s="21">
        <f t="shared" si="33"/>
        <v>121441.69604692829</v>
      </c>
      <c r="O309" s="21">
        <f t="shared" si="33"/>
        <v>106261.48404106226</v>
      </c>
      <c r="P309" s="21">
        <f t="shared" si="33"/>
        <v>87500</v>
      </c>
      <c r="R309" s="21">
        <f t="shared" si="29"/>
        <v>4.0000061089002781E-3</v>
      </c>
    </row>
    <row r="310" spans="1:18" x14ac:dyDescent="0.25">
      <c r="A310" s="18">
        <v>43840</v>
      </c>
      <c r="B310">
        <v>318.69512900000001</v>
      </c>
      <c r="C310">
        <v>325.709991</v>
      </c>
      <c r="D310">
        <v>9.8217350000000003</v>
      </c>
      <c r="F310" s="19">
        <f t="shared" si="32"/>
        <v>0.32793529040346958</v>
      </c>
      <c r="G310" s="19">
        <f t="shared" si="27"/>
        <v>0.30325701667139104</v>
      </c>
      <c r="H310" s="19">
        <f t="shared" si="28"/>
        <v>0.20957863852598368</v>
      </c>
      <c r="I310" s="19">
        <f t="shared" si="30"/>
        <v>5.9439718575106992E-2</v>
      </c>
      <c r="J310" s="20">
        <v>-0.125</v>
      </c>
      <c r="K310" s="18">
        <f t="shared" si="31"/>
        <v>43840</v>
      </c>
      <c r="L310" s="21">
        <f t="shared" si="33"/>
        <v>132793.52904034697</v>
      </c>
      <c r="M310" s="21">
        <f t="shared" si="33"/>
        <v>130325.7016671391</v>
      </c>
      <c r="N310" s="21">
        <f t="shared" si="33"/>
        <v>120957.86385259837</v>
      </c>
      <c r="O310" s="21">
        <f t="shared" si="33"/>
        <v>105943.9718575107</v>
      </c>
      <c r="P310" s="21">
        <f t="shared" si="33"/>
        <v>87500</v>
      </c>
      <c r="R310" s="21">
        <f t="shared" si="29"/>
        <v>-9.9902792609551927E-4</v>
      </c>
    </row>
    <row r="311" spans="1:18" x14ac:dyDescent="0.25">
      <c r="A311" s="18">
        <v>43839</v>
      </c>
      <c r="B311">
        <v>319.614868</v>
      </c>
      <c r="C311">
        <v>326.64999399999999</v>
      </c>
      <c r="D311">
        <v>9.8315570000000001</v>
      </c>
      <c r="F311" s="19">
        <f t="shared" si="32"/>
        <v>0.33176764855683305</v>
      </c>
      <c r="G311" s="19">
        <f t="shared" si="27"/>
        <v>0.30701823229047887</v>
      </c>
      <c r="H311" s="19">
        <f t="shared" si="28"/>
        <v>0.21078824980012234</v>
      </c>
      <c r="I311" s="19">
        <f t="shared" si="30"/>
        <v>5.9439718575106992E-2</v>
      </c>
      <c r="J311" s="20">
        <v>-0.125</v>
      </c>
      <c r="K311" s="18">
        <f t="shared" si="31"/>
        <v>43839</v>
      </c>
      <c r="L311" s="21">
        <f t="shared" si="33"/>
        <v>133176.76485568332</v>
      </c>
      <c r="M311" s="21">
        <f t="shared" si="33"/>
        <v>130701.82322904789</v>
      </c>
      <c r="N311" s="21">
        <f t="shared" si="33"/>
        <v>121078.82498001223</v>
      </c>
      <c r="O311" s="21">
        <f t="shared" si="33"/>
        <v>105943.9718575107</v>
      </c>
      <c r="P311" s="21">
        <f t="shared" si="33"/>
        <v>87500</v>
      </c>
      <c r="R311" s="21">
        <f t="shared" si="29"/>
        <v>2.0020560720421798E-3</v>
      </c>
    </row>
    <row r="312" spans="1:18" x14ac:dyDescent="0.25">
      <c r="A312" s="18">
        <v>43838</v>
      </c>
      <c r="B312">
        <v>317.462311</v>
      </c>
      <c r="C312">
        <v>324.45001200000002</v>
      </c>
      <c r="D312">
        <v>9.8119130000000006</v>
      </c>
      <c r="F312" s="19">
        <f t="shared" si="32"/>
        <v>0.32279839818305334</v>
      </c>
      <c r="G312" s="19">
        <f t="shared" si="27"/>
        <v>0.29821548734167336</v>
      </c>
      <c r="H312" s="19">
        <f t="shared" si="28"/>
        <v>0.20836902725184503</v>
      </c>
      <c r="I312" s="19">
        <f t="shared" si="30"/>
        <v>5.6264488980493077E-2</v>
      </c>
      <c r="J312" s="20">
        <v>-0.125</v>
      </c>
      <c r="K312" s="18">
        <f t="shared" si="31"/>
        <v>43838</v>
      </c>
      <c r="L312" s="21">
        <f t="shared" si="33"/>
        <v>132279.83981830534</v>
      </c>
      <c r="M312" s="21">
        <f t="shared" si="33"/>
        <v>129821.54873416733</v>
      </c>
      <c r="N312" s="21">
        <f t="shared" si="33"/>
        <v>120836.9027251845</v>
      </c>
      <c r="O312" s="21">
        <f t="shared" si="33"/>
        <v>105626.4488980493</v>
      </c>
      <c r="P312" s="21">
        <f t="shared" si="33"/>
        <v>87500</v>
      </c>
      <c r="R312" s="21">
        <f t="shared" si="29"/>
        <v>3.0120272553455507E-3</v>
      </c>
    </row>
    <row r="313" spans="1:18" x14ac:dyDescent="0.25">
      <c r="A313" s="18">
        <v>43837</v>
      </c>
      <c r="B313">
        <v>315.77932700000002</v>
      </c>
      <c r="C313">
        <v>322.73001099999999</v>
      </c>
      <c r="D313">
        <v>9.7824480000000005</v>
      </c>
      <c r="F313" s="19">
        <f t="shared" si="32"/>
        <v>0.31578575932096298</v>
      </c>
      <c r="G313" s="19">
        <f t="shared" si="27"/>
        <v>0.29133328098057998</v>
      </c>
      <c r="H313" s="19">
        <f t="shared" si="28"/>
        <v>0.20474031658268443</v>
      </c>
      <c r="I313" s="19">
        <f t="shared" si="30"/>
        <v>5.6264488980493077E-2</v>
      </c>
      <c r="J313" s="20">
        <v>-0.125</v>
      </c>
      <c r="K313" s="18">
        <f t="shared" si="31"/>
        <v>43837</v>
      </c>
      <c r="L313" s="21">
        <f t="shared" si="33"/>
        <v>131578.57593209631</v>
      </c>
      <c r="M313" s="21">
        <f t="shared" si="33"/>
        <v>129133.328098058</v>
      </c>
      <c r="N313" s="21">
        <f t="shared" si="33"/>
        <v>120474.03165826845</v>
      </c>
      <c r="O313" s="21">
        <f t="shared" si="33"/>
        <v>105626.4488980493</v>
      </c>
      <c r="P313" s="21">
        <f t="shared" si="33"/>
        <v>87500</v>
      </c>
      <c r="R313" s="21">
        <f t="shared" si="29"/>
        <v>0</v>
      </c>
    </row>
    <row r="314" spans="1:18" x14ac:dyDescent="0.25">
      <c r="A314" s="18">
        <v>43836</v>
      </c>
      <c r="B314">
        <v>316.66973899999999</v>
      </c>
      <c r="C314">
        <v>323.64001500000001</v>
      </c>
      <c r="D314">
        <v>9.7824480000000005</v>
      </c>
      <c r="F314" s="19">
        <f t="shared" si="32"/>
        <v>0.31949591805953181</v>
      </c>
      <c r="G314" s="19">
        <f t="shared" si="27"/>
        <v>0.29497446218769574</v>
      </c>
      <c r="H314" s="19">
        <f t="shared" si="28"/>
        <v>0.20474031658268443</v>
      </c>
      <c r="I314" s="19">
        <f t="shared" si="30"/>
        <v>5.6264488980493077E-2</v>
      </c>
      <c r="J314" s="20">
        <v>-0.125</v>
      </c>
      <c r="K314" s="18">
        <f t="shared" si="31"/>
        <v>43836</v>
      </c>
      <c r="L314" s="21">
        <f t="shared" si="33"/>
        <v>131949.59180595318</v>
      </c>
      <c r="M314" s="21">
        <f t="shared" si="33"/>
        <v>129497.44621876958</v>
      </c>
      <c r="N314" s="21">
        <f t="shared" si="33"/>
        <v>120474.03165826845</v>
      </c>
      <c r="O314" s="21">
        <f t="shared" si="33"/>
        <v>105626.4488980493</v>
      </c>
      <c r="P314" s="21">
        <f t="shared" si="33"/>
        <v>87500</v>
      </c>
      <c r="R314" s="21">
        <f t="shared" si="29"/>
        <v>0</v>
      </c>
    </row>
    <row r="315" spans="1:18" x14ac:dyDescent="0.25">
      <c r="A315" s="18">
        <v>43833</v>
      </c>
      <c r="B315">
        <v>315.46621699999997</v>
      </c>
      <c r="C315">
        <v>322.41000400000001</v>
      </c>
      <c r="D315">
        <v>9.7824480000000005</v>
      </c>
      <c r="F315" s="19">
        <f t="shared" si="32"/>
        <v>0.31448109608345765</v>
      </c>
      <c r="G315" s="19">
        <f t="shared" si="27"/>
        <v>0.29005284323025649</v>
      </c>
      <c r="H315" s="19">
        <f t="shared" si="28"/>
        <v>0.20474031658268443</v>
      </c>
      <c r="I315" s="19">
        <f t="shared" si="30"/>
        <v>5.6264488980493077E-2</v>
      </c>
      <c r="J315" s="20">
        <v>-0.125</v>
      </c>
      <c r="K315" s="18">
        <f t="shared" si="31"/>
        <v>43833</v>
      </c>
      <c r="L315" s="21">
        <f t="shared" si="33"/>
        <v>131448.10960834575</v>
      </c>
      <c r="M315" s="21">
        <f t="shared" si="33"/>
        <v>129005.28432302565</v>
      </c>
      <c r="N315" s="21">
        <f t="shared" si="33"/>
        <v>120474.03165826845</v>
      </c>
      <c r="O315" s="21">
        <f t="shared" si="33"/>
        <v>105626.4488980493</v>
      </c>
      <c r="P315" s="21">
        <f t="shared" si="33"/>
        <v>87500</v>
      </c>
      <c r="R315" s="21">
        <f t="shared" si="29"/>
        <v>-2.0039601754360259E-3</v>
      </c>
    </row>
    <row r="316" spans="1:18" x14ac:dyDescent="0.25">
      <c r="A316" s="18">
        <v>43832</v>
      </c>
      <c r="B316">
        <v>317.873199</v>
      </c>
      <c r="C316">
        <v>324.86999500000002</v>
      </c>
      <c r="D316">
        <v>9.8020910000000008</v>
      </c>
      <c r="F316" s="19">
        <f t="shared" si="32"/>
        <v>0.32451048169470109</v>
      </c>
      <c r="G316" s="19">
        <f t="shared" si="27"/>
        <v>0.29989595710544159</v>
      </c>
      <c r="H316" s="19">
        <f t="shared" si="28"/>
        <v>0.20715941597770637</v>
      </c>
      <c r="I316" s="19">
        <f t="shared" si="30"/>
        <v>5.6264488980493077E-2</v>
      </c>
      <c r="J316" s="20">
        <v>-0.125</v>
      </c>
      <c r="K316" s="18">
        <f t="shared" si="31"/>
        <v>43832</v>
      </c>
      <c r="L316" s="21">
        <f t="shared" si="33"/>
        <v>132451.0481694701</v>
      </c>
      <c r="M316" s="21">
        <f t="shared" si="33"/>
        <v>129989.59571054416</v>
      </c>
      <c r="N316" s="21">
        <f t="shared" si="33"/>
        <v>120715.94159777064</v>
      </c>
      <c r="O316" s="21">
        <f t="shared" si="33"/>
        <v>105626.4488980493</v>
      </c>
      <c r="P316" s="21">
        <f t="shared" si="33"/>
        <v>87500</v>
      </c>
      <c r="R316" s="21">
        <f t="shared" si="29"/>
        <v>4.0241512581837835E-3</v>
      </c>
    </row>
    <row r="317" spans="1:18" x14ac:dyDescent="0.25">
      <c r="A317" s="18">
        <v>43830</v>
      </c>
      <c r="B317">
        <v>314.92804000000001</v>
      </c>
      <c r="C317">
        <v>321.85998499999999</v>
      </c>
      <c r="D317">
        <v>9.7628039999999991</v>
      </c>
      <c r="F317" s="19">
        <f t="shared" si="32"/>
        <v>0.31223862619373599</v>
      </c>
      <c r="G317" s="19">
        <f t="shared" si="27"/>
        <v>0.28785206296296462</v>
      </c>
      <c r="H317" s="19">
        <f t="shared" si="28"/>
        <v>0.20232109403440712</v>
      </c>
      <c r="I317" s="19">
        <f t="shared" si="30"/>
        <v>5.3089367144977473E-2</v>
      </c>
      <c r="J317" s="20">
        <v>-0.125</v>
      </c>
      <c r="K317" s="18">
        <f t="shared" si="31"/>
        <v>43830</v>
      </c>
      <c r="L317" s="21">
        <f t="shared" si="33"/>
        <v>131223.8626193736</v>
      </c>
      <c r="M317" s="21">
        <f t="shared" si="33"/>
        <v>128785.20629629646</v>
      </c>
      <c r="N317" s="21">
        <f t="shared" si="33"/>
        <v>120232.10940344071</v>
      </c>
      <c r="O317" s="21">
        <f t="shared" si="33"/>
        <v>105308.93671449774</v>
      </c>
      <c r="P317" s="21">
        <f t="shared" si="33"/>
        <v>87500</v>
      </c>
      <c r="R317" s="21">
        <f t="shared" si="29"/>
        <v>1.0069739688871593E-3</v>
      </c>
    </row>
    <row r="318" spans="1:18" x14ac:dyDescent="0.25">
      <c r="A318" s="18">
        <v>43829</v>
      </c>
      <c r="B318">
        <v>314.16485599999999</v>
      </c>
      <c r="C318">
        <v>321.07998700000002</v>
      </c>
      <c r="D318">
        <v>9.7529830000000004</v>
      </c>
      <c r="F318" s="19">
        <f t="shared" si="32"/>
        <v>0.30905859965912508</v>
      </c>
      <c r="G318" s="19">
        <f t="shared" si="27"/>
        <v>0.28473107222095928</v>
      </c>
      <c r="H318" s="19">
        <f t="shared" si="28"/>
        <v>0.20111160591352384</v>
      </c>
      <c r="I318" s="19">
        <f t="shared" si="30"/>
        <v>5.3089367144977473E-2</v>
      </c>
      <c r="J318" s="20">
        <v>-0.125</v>
      </c>
      <c r="K318" s="18">
        <f t="shared" si="31"/>
        <v>43829</v>
      </c>
      <c r="L318" s="21">
        <f t="shared" si="33"/>
        <v>130905.8599659125</v>
      </c>
      <c r="M318" s="21">
        <f t="shared" si="33"/>
        <v>128473.10722209593</v>
      </c>
      <c r="N318" s="21">
        <f t="shared" si="33"/>
        <v>120111.16059135238</v>
      </c>
      <c r="O318" s="21">
        <f t="shared" si="33"/>
        <v>105308.93671449774</v>
      </c>
      <c r="P318" s="21">
        <f t="shared" si="33"/>
        <v>87500</v>
      </c>
      <c r="R318" s="21">
        <f t="shared" si="29"/>
        <v>-3.0120272553455507E-3</v>
      </c>
    </row>
    <row r="319" spans="1:18" x14ac:dyDescent="0.25">
      <c r="A319" s="18">
        <v>43826</v>
      </c>
      <c r="B319">
        <v>315.90649400000001</v>
      </c>
      <c r="C319">
        <v>322.85998499999999</v>
      </c>
      <c r="D319">
        <v>9.7824480000000005</v>
      </c>
      <c r="F319" s="19">
        <f t="shared" si="32"/>
        <v>0.3163156373508047</v>
      </c>
      <c r="G319" s="19">
        <f t="shared" si="27"/>
        <v>0.29185334340471636</v>
      </c>
      <c r="H319" s="19">
        <f t="shared" si="28"/>
        <v>0.20474031658268443</v>
      </c>
      <c r="I319" s="19">
        <f t="shared" si="30"/>
        <v>5.3089367144977473E-2</v>
      </c>
      <c r="J319" s="20">
        <v>-0.125</v>
      </c>
      <c r="K319" s="18">
        <f t="shared" si="31"/>
        <v>43826</v>
      </c>
      <c r="L319" s="21">
        <f t="shared" si="33"/>
        <v>131631.56373508048</v>
      </c>
      <c r="M319" s="21">
        <f t="shared" si="33"/>
        <v>129185.33434047163</v>
      </c>
      <c r="N319" s="21">
        <f t="shared" si="33"/>
        <v>120474.03165826845</v>
      </c>
      <c r="O319" s="21">
        <f t="shared" si="33"/>
        <v>105308.93671449774</v>
      </c>
      <c r="P319" s="21">
        <f t="shared" si="33"/>
        <v>87500</v>
      </c>
      <c r="R319" s="21">
        <f t="shared" si="29"/>
        <v>1.0050522756115399E-3</v>
      </c>
    </row>
    <row r="320" spans="1:18" x14ac:dyDescent="0.25">
      <c r="A320" s="18">
        <v>43825</v>
      </c>
      <c r="B320">
        <v>315.984802</v>
      </c>
      <c r="C320">
        <v>322.94000199999999</v>
      </c>
      <c r="D320">
        <v>9.7726260000000007</v>
      </c>
      <c r="F320" s="19">
        <f t="shared" si="32"/>
        <v>0.31664193024723897</v>
      </c>
      <c r="G320" s="19">
        <f t="shared" si="27"/>
        <v>0.292173513861824</v>
      </c>
      <c r="H320" s="19">
        <f t="shared" si="28"/>
        <v>0.20353070530854578</v>
      </c>
      <c r="I320" s="19">
        <f t="shared" si="30"/>
        <v>5.3089367144977473E-2</v>
      </c>
      <c r="J320" s="20">
        <v>-0.125</v>
      </c>
      <c r="K320" s="18">
        <f t="shared" si="31"/>
        <v>43825</v>
      </c>
      <c r="L320" s="21">
        <f t="shared" si="33"/>
        <v>131664.19302472391</v>
      </c>
      <c r="M320" s="21">
        <f t="shared" si="33"/>
        <v>129217.3513861824</v>
      </c>
      <c r="N320" s="21">
        <f t="shared" si="33"/>
        <v>120353.07053085457</v>
      </c>
      <c r="O320" s="21">
        <f t="shared" si="33"/>
        <v>105308.93671449774</v>
      </c>
      <c r="P320" s="21">
        <f t="shared" si="33"/>
        <v>87500</v>
      </c>
      <c r="R320" s="21">
        <f t="shared" si="29"/>
        <v>2.0140504705072892E-3</v>
      </c>
    </row>
    <row r="321" spans="1:18" x14ac:dyDescent="0.25">
      <c r="A321" s="18">
        <v>43823</v>
      </c>
      <c r="B321">
        <v>314.311646</v>
      </c>
      <c r="C321">
        <v>321.23001099999999</v>
      </c>
      <c r="D321">
        <v>9.7529830000000004</v>
      </c>
      <c r="F321" s="19">
        <f t="shared" si="32"/>
        <v>0.30967024258535969</v>
      </c>
      <c r="G321" s="19">
        <f t="shared" ref="G321:G384" si="34">C321/$C$569-1</f>
        <v>0.28533136031795259</v>
      </c>
      <c r="H321" s="19">
        <f t="shared" ref="H321:H384" si="35">D321/$D$569-1</f>
        <v>0.20111160591352384</v>
      </c>
      <c r="I321" s="19">
        <f t="shared" si="30"/>
        <v>5.0972655174333248E-2</v>
      </c>
      <c r="J321" s="20">
        <v>-0.125</v>
      </c>
      <c r="K321" s="18">
        <f t="shared" si="31"/>
        <v>43823</v>
      </c>
      <c r="L321" s="21">
        <f t="shared" si="33"/>
        <v>130967.02425853597</v>
      </c>
      <c r="M321" s="21">
        <f t="shared" si="33"/>
        <v>128533.13603179526</v>
      </c>
      <c r="N321" s="21">
        <f t="shared" si="33"/>
        <v>120111.16059135238</v>
      </c>
      <c r="O321" s="21">
        <f t="shared" si="33"/>
        <v>105097.26551743332</v>
      </c>
      <c r="P321" s="21">
        <f t="shared" si="33"/>
        <v>87500</v>
      </c>
      <c r="R321" s="21">
        <f t="shared" ref="R321:R384" si="36">D321/D322-1</f>
        <v>0</v>
      </c>
    </row>
    <row r="322" spans="1:18" x14ac:dyDescent="0.25">
      <c r="A322" s="18">
        <v>43822</v>
      </c>
      <c r="B322">
        <v>314.301849</v>
      </c>
      <c r="C322">
        <v>321.22000100000002</v>
      </c>
      <c r="D322">
        <v>9.7529830000000004</v>
      </c>
      <c r="F322" s="19">
        <f t="shared" si="32"/>
        <v>0.30962942055560072</v>
      </c>
      <c r="G322" s="19">
        <f t="shared" si="34"/>
        <v>0.28529130750073084</v>
      </c>
      <c r="H322" s="19">
        <f t="shared" si="35"/>
        <v>0.20111160591352384</v>
      </c>
      <c r="I322" s="19">
        <f t="shared" si="30"/>
        <v>5.0972655174333248E-2</v>
      </c>
      <c r="J322" s="20">
        <v>-0.125</v>
      </c>
      <c r="K322" s="18">
        <f t="shared" si="31"/>
        <v>43822</v>
      </c>
      <c r="L322" s="21">
        <f t="shared" si="33"/>
        <v>130962.94205556007</v>
      </c>
      <c r="M322" s="21">
        <f t="shared" si="33"/>
        <v>128529.13075007309</v>
      </c>
      <c r="N322" s="21">
        <f t="shared" si="33"/>
        <v>120111.16059135238</v>
      </c>
      <c r="O322" s="21">
        <f t="shared" si="33"/>
        <v>105097.26551743332</v>
      </c>
      <c r="P322" s="21">
        <f t="shared" si="33"/>
        <v>87500</v>
      </c>
      <c r="R322" s="21">
        <f t="shared" si="36"/>
        <v>0</v>
      </c>
    </row>
    <row r="323" spans="1:18" x14ac:dyDescent="0.25">
      <c r="A323" s="18">
        <v>43819</v>
      </c>
      <c r="B323">
        <v>313.82241800000003</v>
      </c>
      <c r="C323">
        <v>320.73001099999999</v>
      </c>
      <c r="D323">
        <v>9.7529830000000004</v>
      </c>
      <c r="F323" s="19">
        <f t="shared" si="32"/>
        <v>0.30763173284003686</v>
      </c>
      <c r="G323" s="19">
        <f t="shared" si="34"/>
        <v>0.28333072009707672</v>
      </c>
      <c r="H323" s="19">
        <f t="shared" si="35"/>
        <v>0.20111160591352384</v>
      </c>
      <c r="I323" s="19">
        <f t="shared" ref="I323:I386" si="37">IF((1+H323)*0.874-1&gt;I324,(1+H323)*0.875-1,I324)</f>
        <v>5.0972655174333248E-2</v>
      </c>
      <c r="J323" s="20">
        <v>-0.125</v>
      </c>
      <c r="K323" s="18">
        <f t="shared" ref="K323:K386" si="38">A323</f>
        <v>43819</v>
      </c>
      <c r="L323" s="21">
        <f t="shared" si="33"/>
        <v>130763.17328400369</v>
      </c>
      <c r="M323" s="21">
        <f t="shared" si="33"/>
        <v>128333.07200970767</v>
      </c>
      <c r="N323" s="21">
        <f t="shared" si="33"/>
        <v>120111.16059135238</v>
      </c>
      <c r="O323" s="21">
        <f t="shared" si="33"/>
        <v>105097.26551743332</v>
      </c>
      <c r="P323" s="21">
        <f t="shared" si="33"/>
        <v>87500</v>
      </c>
      <c r="R323" s="21">
        <f t="shared" si="36"/>
        <v>3.0303849934134597E-3</v>
      </c>
    </row>
    <row r="324" spans="1:18" x14ac:dyDescent="0.25">
      <c r="A324" s="18">
        <v>43818</v>
      </c>
      <c r="B324">
        <v>312.45254499999999</v>
      </c>
      <c r="C324">
        <v>320.89999399999999</v>
      </c>
      <c r="D324">
        <v>9.7235169999999993</v>
      </c>
      <c r="F324" s="19">
        <f t="shared" ref="F324:F387" si="39">B324/$B$569-1</f>
        <v>0.30192376138223986</v>
      </c>
      <c r="G324" s="19">
        <f t="shared" si="34"/>
        <v>0.28401086975040712</v>
      </c>
      <c r="H324" s="19">
        <f t="shared" si="35"/>
        <v>0.19748277209110787</v>
      </c>
      <c r="I324" s="19">
        <f t="shared" si="37"/>
        <v>4.7797425579719333E-2</v>
      </c>
      <c r="J324" s="20">
        <v>-0.125</v>
      </c>
      <c r="K324" s="18">
        <f t="shared" si="38"/>
        <v>43818</v>
      </c>
      <c r="L324" s="21">
        <f t="shared" si="33"/>
        <v>130192.37613822399</v>
      </c>
      <c r="M324" s="21">
        <f t="shared" si="33"/>
        <v>128401.08697504071</v>
      </c>
      <c r="N324" s="21">
        <f t="shared" si="33"/>
        <v>119748.27720911079</v>
      </c>
      <c r="O324" s="21">
        <f t="shared" si="33"/>
        <v>104779.74255797193</v>
      </c>
      <c r="P324" s="21">
        <f t="shared" si="33"/>
        <v>87500</v>
      </c>
      <c r="R324" s="21">
        <f t="shared" si="36"/>
        <v>2.0241398410427713E-3</v>
      </c>
    </row>
    <row r="325" spans="1:18" x14ac:dyDescent="0.25">
      <c r="A325" s="18">
        <v>43817</v>
      </c>
      <c r="B325">
        <v>311.177032</v>
      </c>
      <c r="C325">
        <v>319.58999599999999</v>
      </c>
      <c r="D325">
        <v>9.703875</v>
      </c>
      <c r="F325" s="19">
        <f t="shared" si="39"/>
        <v>0.29660896811450721</v>
      </c>
      <c r="G325" s="19">
        <f t="shared" si="34"/>
        <v>0.27876920037427344</v>
      </c>
      <c r="H325" s="19">
        <f t="shared" si="35"/>
        <v>0.1950637958493413</v>
      </c>
      <c r="I325" s="19">
        <f t="shared" si="37"/>
        <v>4.5680821368173641E-2</v>
      </c>
      <c r="J325" s="20">
        <v>-0.125</v>
      </c>
      <c r="K325" s="18">
        <f t="shared" si="38"/>
        <v>43817</v>
      </c>
      <c r="L325" s="21">
        <f t="shared" si="33"/>
        <v>129660.89681145072</v>
      </c>
      <c r="M325" s="21">
        <f t="shared" si="33"/>
        <v>127876.92003742735</v>
      </c>
      <c r="N325" s="21">
        <f t="shared" si="33"/>
        <v>119506.37958493413</v>
      </c>
      <c r="O325" s="21">
        <f t="shared" si="33"/>
        <v>104568.08213681736</v>
      </c>
      <c r="P325" s="21">
        <f t="shared" si="33"/>
        <v>87500</v>
      </c>
      <c r="R325" s="21">
        <f t="shared" si="36"/>
        <v>0</v>
      </c>
    </row>
    <row r="326" spans="1:18" x14ac:dyDescent="0.25">
      <c r="A326" s="18">
        <v>43816</v>
      </c>
      <c r="B326">
        <v>311.15756199999998</v>
      </c>
      <c r="C326">
        <v>319.57000699999998</v>
      </c>
      <c r="D326">
        <v>9.703875</v>
      </c>
      <c r="F326" s="19">
        <f t="shared" si="39"/>
        <v>0.29652784073679883</v>
      </c>
      <c r="G326" s="19">
        <f t="shared" si="34"/>
        <v>0.27868921877952313</v>
      </c>
      <c r="H326" s="19">
        <f t="shared" si="35"/>
        <v>0.1950637958493413</v>
      </c>
      <c r="I326" s="19">
        <f t="shared" si="37"/>
        <v>4.5680821368173641E-2</v>
      </c>
      <c r="J326" s="20">
        <v>-0.125</v>
      </c>
      <c r="K326" s="18">
        <f t="shared" si="38"/>
        <v>43816</v>
      </c>
      <c r="L326" s="21">
        <f t="shared" si="33"/>
        <v>129652.78407367988</v>
      </c>
      <c r="M326" s="21">
        <f t="shared" si="33"/>
        <v>127868.92187795231</v>
      </c>
      <c r="N326" s="21">
        <f t="shared" si="33"/>
        <v>119506.37958493413</v>
      </c>
      <c r="O326" s="21">
        <f t="shared" si="33"/>
        <v>104568.08213681736</v>
      </c>
      <c r="P326" s="21">
        <f t="shared" si="33"/>
        <v>87500</v>
      </c>
      <c r="R326" s="21">
        <f t="shared" si="36"/>
        <v>0</v>
      </c>
    </row>
    <row r="327" spans="1:18" x14ac:dyDescent="0.25">
      <c r="A327" s="18">
        <v>43815</v>
      </c>
      <c r="B327">
        <v>311.08938599999999</v>
      </c>
      <c r="C327">
        <v>319.5</v>
      </c>
      <c r="D327">
        <v>9.703875</v>
      </c>
      <c r="F327" s="19">
        <f t="shared" si="39"/>
        <v>0.29624376574436773</v>
      </c>
      <c r="G327" s="19">
        <f t="shared" si="34"/>
        <v>0.27840910113963746</v>
      </c>
      <c r="H327" s="19">
        <f t="shared" si="35"/>
        <v>0.1950637958493413</v>
      </c>
      <c r="I327" s="19">
        <f t="shared" si="37"/>
        <v>4.5680821368173641E-2</v>
      </c>
      <c r="J327" s="20">
        <v>-0.125</v>
      </c>
      <c r="K327" s="18">
        <f t="shared" si="38"/>
        <v>43815</v>
      </c>
      <c r="L327" s="21">
        <f t="shared" si="33"/>
        <v>129624.37657443677</v>
      </c>
      <c r="M327" s="21">
        <f t="shared" si="33"/>
        <v>127840.91011396375</v>
      </c>
      <c r="N327" s="21">
        <f t="shared" si="33"/>
        <v>119506.37958493413</v>
      </c>
      <c r="O327" s="21">
        <f t="shared" si="33"/>
        <v>104568.08213681736</v>
      </c>
      <c r="P327" s="21">
        <f t="shared" si="33"/>
        <v>87500</v>
      </c>
      <c r="R327" s="21">
        <f t="shared" si="36"/>
        <v>5.0866074938127337E-3</v>
      </c>
    </row>
    <row r="328" spans="1:18" x14ac:dyDescent="0.25">
      <c r="A328" s="18">
        <v>43812</v>
      </c>
      <c r="B328">
        <v>308.96679699999999</v>
      </c>
      <c r="C328">
        <v>317.32000699999998</v>
      </c>
      <c r="D328">
        <v>9.6547649999999994</v>
      </c>
      <c r="F328" s="19">
        <f t="shared" si="39"/>
        <v>0.28739938569699586</v>
      </c>
      <c r="G328" s="19">
        <f t="shared" si="34"/>
        <v>0.26968633778558204</v>
      </c>
      <c r="H328" s="19">
        <f t="shared" si="35"/>
        <v>0.18901573947864803</v>
      </c>
      <c r="I328" s="19">
        <f t="shared" si="37"/>
        <v>3.9436289372711597E-2</v>
      </c>
      <c r="J328" s="20">
        <v>-0.125</v>
      </c>
      <c r="K328" s="18">
        <f t="shared" si="38"/>
        <v>43812</v>
      </c>
      <c r="L328" s="21">
        <f t="shared" si="33"/>
        <v>128739.93856969959</v>
      </c>
      <c r="M328" s="21">
        <f t="shared" si="33"/>
        <v>126968.6337785582</v>
      </c>
      <c r="N328" s="21">
        <f t="shared" si="33"/>
        <v>118901.5739478648</v>
      </c>
      <c r="O328" s="21">
        <f t="shared" si="33"/>
        <v>103943.62893727116</v>
      </c>
      <c r="P328" s="21">
        <f t="shared" si="33"/>
        <v>87500</v>
      </c>
      <c r="R328" s="21">
        <f t="shared" si="36"/>
        <v>9.1634540841378787E-4</v>
      </c>
    </row>
    <row r="329" spans="1:18" x14ac:dyDescent="0.25">
      <c r="A329" s="18">
        <v>43811</v>
      </c>
      <c r="B329">
        <v>308.78179899999998</v>
      </c>
      <c r="C329">
        <v>317.13000499999998</v>
      </c>
      <c r="D329">
        <v>9.6459259999999993</v>
      </c>
      <c r="F329" s="19">
        <f t="shared" si="39"/>
        <v>0.28662853810473754</v>
      </c>
      <c r="G329" s="19">
        <f t="shared" si="34"/>
        <v>0.26892608649908833</v>
      </c>
      <c r="H329" s="19">
        <f t="shared" si="35"/>
        <v>0.18792718785452744</v>
      </c>
      <c r="I329" s="19">
        <f t="shared" si="37"/>
        <v>3.9436289372711597E-2</v>
      </c>
      <c r="J329" s="20">
        <v>-0.125</v>
      </c>
      <c r="K329" s="18">
        <f t="shared" si="38"/>
        <v>43811</v>
      </c>
      <c r="L329" s="21">
        <f t="shared" si="33"/>
        <v>128662.85381047375</v>
      </c>
      <c r="M329" s="21">
        <f t="shared" si="33"/>
        <v>126892.60864990883</v>
      </c>
      <c r="N329" s="21">
        <f t="shared" si="33"/>
        <v>118792.71878545274</v>
      </c>
      <c r="O329" s="21">
        <f t="shared" si="33"/>
        <v>103943.62893727116</v>
      </c>
      <c r="P329" s="21">
        <f t="shared" si="33"/>
        <v>87500</v>
      </c>
      <c r="R329" s="21">
        <f t="shared" si="36"/>
        <v>3.8498551295964578E-3</v>
      </c>
    </row>
    <row r="330" spans="1:18" x14ac:dyDescent="0.25">
      <c r="A330" s="18">
        <v>43810</v>
      </c>
      <c r="B330">
        <v>306.14312699999999</v>
      </c>
      <c r="C330">
        <v>314.42001299999998</v>
      </c>
      <c r="D330">
        <v>9.6089330000000004</v>
      </c>
      <c r="F330" s="19">
        <f t="shared" si="39"/>
        <v>0.27563374919913275</v>
      </c>
      <c r="G330" s="19">
        <f t="shared" si="34"/>
        <v>0.25808264851218499</v>
      </c>
      <c r="H330" s="19">
        <f t="shared" si="35"/>
        <v>0.18337137947902238</v>
      </c>
      <c r="I330" s="19">
        <f t="shared" si="37"/>
        <v>3.7443177087977286E-2</v>
      </c>
      <c r="J330" s="20">
        <v>-0.125</v>
      </c>
      <c r="K330" s="18">
        <f t="shared" si="38"/>
        <v>43810</v>
      </c>
      <c r="L330" s="21">
        <f t="shared" si="33"/>
        <v>127563.37491991327</v>
      </c>
      <c r="M330" s="21">
        <f t="shared" si="33"/>
        <v>125808.2648512185</v>
      </c>
      <c r="N330" s="21">
        <f t="shared" si="33"/>
        <v>118337.13794790224</v>
      </c>
      <c r="O330" s="21">
        <f t="shared" si="33"/>
        <v>103744.31770879772</v>
      </c>
      <c r="P330" s="21">
        <f t="shared" si="33"/>
        <v>87500</v>
      </c>
      <c r="R330" s="21">
        <f t="shared" si="36"/>
        <v>1.9286922930301653E-3</v>
      </c>
    </row>
    <row r="331" spans="1:18" x14ac:dyDescent="0.25">
      <c r="A331" s="18">
        <v>43809</v>
      </c>
      <c r="B331">
        <v>305.27654999999999</v>
      </c>
      <c r="C331">
        <v>313.52999899999998</v>
      </c>
      <c r="D331">
        <v>9.5904360000000004</v>
      </c>
      <c r="F331" s="19">
        <f t="shared" si="39"/>
        <v>0.27202290587133282</v>
      </c>
      <c r="G331" s="19">
        <f t="shared" si="34"/>
        <v>0.25452145290109995</v>
      </c>
      <c r="H331" s="19">
        <f t="shared" si="35"/>
        <v>0.18109341371464227</v>
      </c>
      <c r="I331" s="19">
        <f t="shared" si="37"/>
        <v>3.7443177087977286E-2</v>
      </c>
      <c r="J331" s="20">
        <v>-0.125</v>
      </c>
      <c r="K331" s="18">
        <f t="shared" si="38"/>
        <v>43809</v>
      </c>
      <c r="L331" s="21">
        <f t="shared" si="33"/>
        <v>127202.29058713328</v>
      </c>
      <c r="M331" s="21">
        <f t="shared" si="33"/>
        <v>125452.14529011</v>
      </c>
      <c r="N331" s="21">
        <f t="shared" si="33"/>
        <v>118109.34137146422</v>
      </c>
      <c r="O331" s="21">
        <f t="shared" si="33"/>
        <v>103744.31770879772</v>
      </c>
      <c r="P331" s="21">
        <f t="shared" si="33"/>
        <v>87500</v>
      </c>
      <c r="R331" s="21">
        <f t="shared" si="36"/>
        <v>-9.6346911383016209E-4</v>
      </c>
    </row>
    <row r="332" spans="1:18" x14ac:dyDescent="0.25">
      <c r="A332" s="18">
        <v>43808</v>
      </c>
      <c r="B332">
        <v>305.61734000000001</v>
      </c>
      <c r="C332">
        <v>313.88000499999998</v>
      </c>
      <c r="D332">
        <v>9.5996849999999991</v>
      </c>
      <c r="F332" s="19">
        <f t="shared" si="39"/>
        <v>0.27344290582249831</v>
      </c>
      <c r="G332" s="19">
        <f t="shared" si="34"/>
        <v>0.25592192506339573</v>
      </c>
      <c r="H332" s="19">
        <f t="shared" si="35"/>
        <v>0.18223245817345979</v>
      </c>
      <c r="I332" s="19">
        <f t="shared" si="37"/>
        <v>3.7443177087977286E-2</v>
      </c>
      <c r="J332" s="20">
        <v>-0.125</v>
      </c>
      <c r="K332" s="18">
        <f t="shared" si="38"/>
        <v>43808</v>
      </c>
      <c r="L332" s="21">
        <f t="shared" si="33"/>
        <v>127344.29058224983</v>
      </c>
      <c r="M332" s="21">
        <f t="shared" si="33"/>
        <v>125592.19250633958</v>
      </c>
      <c r="N332" s="21">
        <f t="shared" si="33"/>
        <v>118223.24581734597</v>
      </c>
      <c r="O332" s="21">
        <f t="shared" si="33"/>
        <v>103744.31770879772</v>
      </c>
      <c r="P332" s="21">
        <f t="shared" si="33"/>
        <v>87500</v>
      </c>
      <c r="R332" s="21">
        <f t="shared" si="36"/>
        <v>-9.6243776494242539E-4</v>
      </c>
    </row>
    <row r="333" spans="1:18" x14ac:dyDescent="0.25">
      <c r="A333" s="18">
        <v>43805</v>
      </c>
      <c r="B333">
        <v>306.58126800000002</v>
      </c>
      <c r="C333">
        <v>314.86999500000002</v>
      </c>
      <c r="D333">
        <v>9.6089330000000004</v>
      </c>
      <c r="F333" s="19">
        <f t="shared" si="39"/>
        <v>0.27745939020562815</v>
      </c>
      <c r="G333" s="19">
        <f t="shared" si="34"/>
        <v>0.2598831526879255</v>
      </c>
      <c r="H333" s="19">
        <f t="shared" si="35"/>
        <v>0.18337137947902238</v>
      </c>
      <c r="I333" s="19">
        <f t="shared" si="37"/>
        <v>3.7443177087977286E-2</v>
      </c>
      <c r="J333" s="20">
        <v>-0.125</v>
      </c>
      <c r="K333" s="18">
        <f t="shared" si="38"/>
        <v>43805</v>
      </c>
      <c r="L333" s="21">
        <f t="shared" si="33"/>
        <v>127745.93902056282</v>
      </c>
      <c r="M333" s="21">
        <f t="shared" si="33"/>
        <v>125988.31526879255</v>
      </c>
      <c r="N333" s="21">
        <f t="shared" si="33"/>
        <v>118337.13794790224</v>
      </c>
      <c r="O333" s="21">
        <f t="shared" si="33"/>
        <v>103744.31770879772</v>
      </c>
      <c r="P333" s="21">
        <f t="shared" si="33"/>
        <v>87500</v>
      </c>
      <c r="R333" s="21">
        <f t="shared" si="36"/>
        <v>4.8355630401983873E-3</v>
      </c>
    </row>
    <row r="334" spans="1:18" x14ac:dyDescent="0.25">
      <c r="A334" s="18">
        <v>43804</v>
      </c>
      <c r="B334">
        <v>303.80627399999997</v>
      </c>
      <c r="C334">
        <v>312.01998900000001</v>
      </c>
      <c r="D334">
        <v>9.5626920000000002</v>
      </c>
      <c r="F334" s="19">
        <f t="shared" si="39"/>
        <v>0.26589657631882413</v>
      </c>
      <c r="G334" s="19">
        <f t="shared" si="34"/>
        <v>0.24847947942125082</v>
      </c>
      <c r="H334" s="19">
        <f t="shared" si="35"/>
        <v>0.17767664979795494</v>
      </c>
      <c r="I334" s="19">
        <f t="shared" si="37"/>
        <v>3.7443177087977286E-2</v>
      </c>
      <c r="J334" s="20">
        <v>-0.125</v>
      </c>
      <c r="K334" s="18">
        <f t="shared" si="38"/>
        <v>43804</v>
      </c>
      <c r="L334" s="21">
        <f t="shared" si="33"/>
        <v>126589.65763188241</v>
      </c>
      <c r="M334" s="21">
        <f t="shared" si="33"/>
        <v>124847.94794212509</v>
      </c>
      <c r="N334" s="21">
        <f t="shared" si="33"/>
        <v>117767.66497979549</v>
      </c>
      <c r="O334" s="21">
        <f t="shared" si="33"/>
        <v>103744.31770879772</v>
      </c>
      <c r="P334" s="21">
        <f t="shared" si="33"/>
        <v>87500</v>
      </c>
      <c r="R334" s="21">
        <f t="shared" si="36"/>
        <v>9.6813264076622829E-4</v>
      </c>
    </row>
    <row r="335" spans="1:18" x14ac:dyDescent="0.25">
      <c r="A335" s="18">
        <v>43803</v>
      </c>
      <c r="B335">
        <v>303.26101699999998</v>
      </c>
      <c r="C335">
        <v>311.459991</v>
      </c>
      <c r="D335">
        <v>9.5534429999999997</v>
      </c>
      <c r="F335" s="19">
        <f t="shared" si="39"/>
        <v>0.26362460556448131</v>
      </c>
      <c r="G335" s="19">
        <f t="shared" si="34"/>
        <v>0.2462387703764306</v>
      </c>
      <c r="H335" s="19">
        <f t="shared" si="35"/>
        <v>0.17653760533913698</v>
      </c>
      <c r="I335" s="19">
        <f t="shared" si="37"/>
        <v>3.7443177087977286E-2</v>
      </c>
      <c r="J335" s="20">
        <v>-0.125</v>
      </c>
      <c r="K335" s="18">
        <f t="shared" si="38"/>
        <v>43803</v>
      </c>
      <c r="L335" s="21">
        <f t="shared" si="33"/>
        <v>126362.46055644813</v>
      </c>
      <c r="M335" s="21">
        <f t="shared" si="33"/>
        <v>124623.87703764306</v>
      </c>
      <c r="N335" s="21">
        <f t="shared" si="33"/>
        <v>117653.76053391369</v>
      </c>
      <c r="O335" s="21">
        <f t="shared" si="33"/>
        <v>103744.31770879772</v>
      </c>
      <c r="P335" s="21">
        <f t="shared" si="33"/>
        <v>87500</v>
      </c>
      <c r="R335" s="21">
        <f t="shared" si="36"/>
        <v>3.8871633973631692E-3</v>
      </c>
    </row>
    <row r="336" spans="1:18" x14ac:dyDescent="0.25">
      <c r="A336" s="18">
        <v>43802</v>
      </c>
      <c r="B336">
        <v>301.40130599999998</v>
      </c>
      <c r="C336">
        <v>309.54998799999998</v>
      </c>
      <c r="D336">
        <v>9.516451</v>
      </c>
      <c r="F336" s="19">
        <f t="shared" si="39"/>
        <v>0.2558755826202006</v>
      </c>
      <c r="G336" s="19">
        <f t="shared" si="34"/>
        <v>0.23859631272884374</v>
      </c>
      <c r="H336" s="19">
        <f t="shared" si="35"/>
        <v>0.17198192011688729</v>
      </c>
      <c r="I336" s="19">
        <f t="shared" si="37"/>
        <v>3.7443177087977286E-2</v>
      </c>
      <c r="J336" s="20">
        <v>-0.125</v>
      </c>
      <c r="K336" s="18">
        <f t="shared" si="38"/>
        <v>43802</v>
      </c>
      <c r="L336" s="21">
        <f t="shared" si="33"/>
        <v>125587.55826202006</v>
      </c>
      <c r="M336" s="21">
        <f t="shared" si="33"/>
        <v>123859.63127288438</v>
      </c>
      <c r="N336" s="21">
        <f t="shared" si="33"/>
        <v>117198.19201168873</v>
      </c>
      <c r="O336" s="21">
        <f t="shared" si="33"/>
        <v>103744.31770879772</v>
      </c>
      <c r="P336" s="21">
        <f t="shared" si="33"/>
        <v>87500</v>
      </c>
      <c r="R336" s="21">
        <f t="shared" si="36"/>
        <v>-3.8721118658476827E-3</v>
      </c>
    </row>
    <row r="337" spans="1:18" x14ac:dyDescent="0.25">
      <c r="A337" s="18">
        <v>43801</v>
      </c>
      <c r="B337">
        <v>303.43630999999999</v>
      </c>
      <c r="C337">
        <v>311.64001500000001</v>
      </c>
      <c r="D337">
        <v>9.5534429999999997</v>
      </c>
      <c r="F337" s="19">
        <f t="shared" si="39"/>
        <v>0.26435501447154919</v>
      </c>
      <c r="G337" s="19">
        <f t="shared" si="34"/>
        <v>0.24695909688667661</v>
      </c>
      <c r="H337" s="19">
        <f t="shared" si="35"/>
        <v>0.17653760533913698</v>
      </c>
      <c r="I337" s="19">
        <f t="shared" si="37"/>
        <v>3.7443177087977286E-2</v>
      </c>
      <c r="J337" s="20">
        <v>-0.125</v>
      </c>
      <c r="K337" s="18">
        <f t="shared" si="38"/>
        <v>43801</v>
      </c>
      <c r="L337" s="21">
        <f t="shared" si="33"/>
        <v>126435.50144715492</v>
      </c>
      <c r="M337" s="21">
        <f t="shared" si="33"/>
        <v>124695.90968866766</v>
      </c>
      <c r="N337" s="21">
        <f t="shared" si="33"/>
        <v>117653.76053391369</v>
      </c>
      <c r="O337" s="21">
        <f t="shared" si="33"/>
        <v>103744.31770879772</v>
      </c>
      <c r="P337" s="21">
        <f t="shared" si="33"/>
        <v>87500</v>
      </c>
      <c r="R337" s="21">
        <f t="shared" si="36"/>
        <v>-5.774834729308731E-3</v>
      </c>
    </row>
    <row r="338" spans="1:18" x14ac:dyDescent="0.25">
      <c r="A338" s="18">
        <v>43798</v>
      </c>
      <c r="B338">
        <v>306.03601099999997</v>
      </c>
      <c r="C338">
        <v>314.30999800000001</v>
      </c>
      <c r="D338">
        <v>9.6089330000000004</v>
      </c>
      <c r="F338" s="19">
        <f t="shared" si="39"/>
        <v>0.27518741945128511</v>
      </c>
      <c r="G338" s="19">
        <f t="shared" si="34"/>
        <v>0.25764244764438593</v>
      </c>
      <c r="H338" s="19">
        <f t="shared" si="35"/>
        <v>0.18337137947902238</v>
      </c>
      <c r="I338" s="19">
        <f t="shared" si="37"/>
        <v>3.7443177087977286E-2</v>
      </c>
      <c r="J338" s="20">
        <v>-0.125</v>
      </c>
      <c r="K338" s="18">
        <f t="shared" si="38"/>
        <v>43798</v>
      </c>
      <c r="L338" s="21">
        <f t="shared" si="33"/>
        <v>127518.74194512851</v>
      </c>
      <c r="M338" s="21">
        <f t="shared" si="33"/>
        <v>125764.2447644386</v>
      </c>
      <c r="N338" s="21">
        <f t="shared" si="33"/>
        <v>118337.13794790224</v>
      </c>
      <c r="O338" s="21">
        <f t="shared" si="33"/>
        <v>103744.31770879772</v>
      </c>
      <c r="P338" s="21">
        <f t="shared" si="33"/>
        <v>87500</v>
      </c>
      <c r="R338" s="21">
        <f t="shared" si="36"/>
        <v>-1.9212811726494472E-3</v>
      </c>
    </row>
    <row r="339" spans="1:18" x14ac:dyDescent="0.25">
      <c r="A339" s="18">
        <v>43796</v>
      </c>
      <c r="B339">
        <v>307.17526199999998</v>
      </c>
      <c r="C339">
        <v>315.48001099999999</v>
      </c>
      <c r="D339">
        <v>9.6274300000000004</v>
      </c>
      <c r="F339" s="19">
        <f t="shared" si="39"/>
        <v>0.27993443774514626</v>
      </c>
      <c r="G339" s="19">
        <f t="shared" si="34"/>
        <v>0.26232399777788085</v>
      </c>
      <c r="H339" s="19">
        <f t="shared" si="35"/>
        <v>0.18564934524340271</v>
      </c>
      <c r="I339" s="19">
        <f t="shared" si="37"/>
        <v>3.7443177087977286E-2</v>
      </c>
      <c r="J339" s="20">
        <v>-0.125</v>
      </c>
      <c r="K339" s="18">
        <f t="shared" si="38"/>
        <v>43796</v>
      </c>
      <c r="L339" s="21">
        <f t="shared" si="33"/>
        <v>127993.44377451463</v>
      </c>
      <c r="M339" s="21">
        <f t="shared" si="33"/>
        <v>126232.39977778809</v>
      </c>
      <c r="N339" s="21">
        <f t="shared" si="33"/>
        <v>118564.93452434026</v>
      </c>
      <c r="O339" s="21">
        <f t="shared" si="33"/>
        <v>103744.31770879772</v>
      </c>
      <c r="P339" s="21">
        <f t="shared" si="33"/>
        <v>87500</v>
      </c>
      <c r="R339" s="21">
        <f t="shared" si="36"/>
        <v>1.9249795997120511E-3</v>
      </c>
    </row>
    <row r="340" spans="1:18" x14ac:dyDescent="0.25">
      <c r="A340" s="18">
        <v>43795</v>
      </c>
      <c r="B340">
        <v>305.812073</v>
      </c>
      <c r="C340">
        <v>314.07998700000002</v>
      </c>
      <c r="D340">
        <v>9.6089330000000004</v>
      </c>
      <c r="F340" s="19">
        <f t="shared" si="39"/>
        <v>0.27425431710361048</v>
      </c>
      <c r="G340" s="19">
        <f t="shared" si="34"/>
        <v>0.25672210912869819</v>
      </c>
      <c r="H340" s="19">
        <f t="shared" si="35"/>
        <v>0.18337137947902238</v>
      </c>
      <c r="I340" s="19">
        <f t="shared" si="37"/>
        <v>3.5449957044144664E-2</v>
      </c>
      <c r="J340" s="20">
        <v>-0.125</v>
      </c>
      <c r="K340" s="18">
        <f t="shared" si="38"/>
        <v>43795</v>
      </c>
      <c r="L340" s="21">
        <f t="shared" si="33"/>
        <v>127425.43171036105</v>
      </c>
      <c r="M340" s="21">
        <f t="shared" si="33"/>
        <v>125672.21091286982</v>
      </c>
      <c r="N340" s="21">
        <f t="shared" si="33"/>
        <v>118337.13794790224</v>
      </c>
      <c r="O340" s="21">
        <f t="shared" si="33"/>
        <v>103544.99570441447</v>
      </c>
      <c r="P340" s="21">
        <f t="shared" si="33"/>
        <v>87500</v>
      </c>
      <c r="R340" s="21">
        <f t="shared" si="36"/>
        <v>1.9286922930301653E-3</v>
      </c>
    </row>
    <row r="341" spans="1:18" x14ac:dyDescent="0.25">
      <c r="A341" s="18">
        <v>43794</v>
      </c>
      <c r="B341">
        <v>305.120789</v>
      </c>
      <c r="C341">
        <v>313.36999500000002</v>
      </c>
      <c r="D341">
        <v>9.5904360000000004</v>
      </c>
      <c r="F341" s="19">
        <f t="shared" si="39"/>
        <v>0.27137388268287843</v>
      </c>
      <c r="G341" s="19">
        <f t="shared" si="34"/>
        <v>0.25388123202529811</v>
      </c>
      <c r="H341" s="19">
        <f t="shared" si="35"/>
        <v>0.18109341371464227</v>
      </c>
      <c r="I341" s="19">
        <f t="shared" si="37"/>
        <v>3.3456737000312042E-2</v>
      </c>
      <c r="J341" s="20">
        <v>-0.125</v>
      </c>
      <c r="K341" s="18">
        <f t="shared" si="38"/>
        <v>43794</v>
      </c>
      <c r="L341" s="21">
        <f t="shared" si="33"/>
        <v>127137.38826828785</v>
      </c>
      <c r="M341" s="21">
        <f t="shared" si="33"/>
        <v>125388.12320252981</v>
      </c>
      <c r="N341" s="21">
        <f t="shared" si="33"/>
        <v>118109.34137146422</v>
      </c>
      <c r="O341" s="21">
        <f t="shared" si="33"/>
        <v>103345.6737000312</v>
      </c>
      <c r="P341" s="21">
        <f t="shared" si="33"/>
        <v>87500</v>
      </c>
      <c r="R341" s="21">
        <f t="shared" si="36"/>
        <v>4.8449345387431286E-3</v>
      </c>
    </row>
    <row r="342" spans="1:18" x14ac:dyDescent="0.25">
      <c r="A342" s="18">
        <v>43791</v>
      </c>
      <c r="B342">
        <v>302.77423099999999</v>
      </c>
      <c r="C342">
        <v>310.959991</v>
      </c>
      <c r="D342">
        <v>9.5441950000000002</v>
      </c>
      <c r="F342" s="19">
        <f t="shared" si="39"/>
        <v>0.26159627111737938</v>
      </c>
      <c r="G342" s="19">
        <f t="shared" si="34"/>
        <v>0.24423813015555496</v>
      </c>
      <c r="H342" s="19">
        <f t="shared" si="35"/>
        <v>0.17539868403357461</v>
      </c>
      <c r="I342" s="19">
        <f t="shared" si="37"/>
        <v>2.9470404671744888E-2</v>
      </c>
      <c r="J342" s="20">
        <v>-0.125</v>
      </c>
      <c r="K342" s="18">
        <f t="shared" si="38"/>
        <v>43791</v>
      </c>
      <c r="L342" s="21">
        <f t="shared" si="33"/>
        <v>126159.62711173794</v>
      </c>
      <c r="M342" s="21">
        <f t="shared" si="33"/>
        <v>124423.8130155555</v>
      </c>
      <c r="N342" s="21">
        <f t="shared" si="33"/>
        <v>117539.86840335747</v>
      </c>
      <c r="O342" s="21">
        <f t="shared" si="33"/>
        <v>102947.04046717449</v>
      </c>
      <c r="P342" s="21">
        <f t="shared" si="33"/>
        <v>87500</v>
      </c>
      <c r="R342" s="21">
        <f t="shared" si="36"/>
        <v>9.6990575825950387E-4</v>
      </c>
    </row>
    <row r="343" spans="1:18" x14ac:dyDescent="0.25">
      <c r="A343" s="18">
        <v>43790</v>
      </c>
      <c r="B343">
        <v>302.10235599999999</v>
      </c>
      <c r="C343">
        <v>310.26998900000001</v>
      </c>
      <c r="D343">
        <v>9.5349470000000007</v>
      </c>
      <c r="F343" s="19">
        <f t="shared" si="39"/>
        <v>0.25879670990023929</v>
      </c>
      <c r="G343" s="19">
        <f t="shared" si="34"/>
        <v>0.24147723864818538</v>
      </c>
      <c r="H343" s="19">
        <f t="shared" si="35"/>
        <v>0.17425976272801225</v>
      </c>
      <c r="I343" s="19">
        <f t="shared" si="37"/>
        <v>2.9470404671744888E-2</v>
      </c>
      <c r="J343" s="20">
        <v>-0.125</v>
      </c>
      <c r="K343" s="18">
        <f t="shared" si="38"/>
        <v>43790</v>
      </c>
      <c r="L343" s="21">
        <f t="shared" si="33"/>
        <v>125879.67099002392</v>
      </c>
      <c r="M343" s="21">
        <f t="shared" si="33"/>
        <v>124147.72386481854</v>
      </c>
      <c r="N343" s="21">
        <f t="shared" si="33"/>
        <v>117425.97627280123</v>
      </c>
      <c r="O343" s="21">
        <f t="shared" si="33"/>
        <v>102947.04046717449</v>
      </c>
      <c r="P343" s="21">
        <f t="shared" si="33"/>
        <v>87500</v>
      </c>
      <c r="R343" s="21">
        <f t="shared" si="36"/>
        <v>-1.9360559329237859E-3</v>
      </c>
    </row>
    <row r="344" spans="1:18" x14ac:dyDescent="0.25">
      <c r="A344" s="18">
        <v>43789</v>
      </c>
      <c r="B344">
        <v>302.58923299999998</v>
      </c>
      <c r="C344">
        <v>310.76998900000001</v>
      </c>
      <c r="D344">
        <v>9.5534429999999997</v>
      </c>
      <c r="F344" s="19">
        <f t="shared" si="39"/>
        <v>0.26082542352512106</v>
      </c>
      <c r="G344" s="19">
        <f t="shared" si="34"/>
        <v>0.24347787886906125</v>
      </c>
      <c r="H344" s="19">
        <f t="shared" si="35"/>
        <v>0.17653760533913698</v>
      </c>
      <c r="I344" s="19">
        <f t="shared" si="37"/>
        <v>2.9470404671744888E-2</v>
      </c>
      <c r="J344" s="20">
        <v>-0.125</v>
      </c>
      <c r="K344" s="18">
        <f t="shared" si="38"/>
        <v>43789</v>
      </c>
      <c r="L344" s="21">
        <f t="shared" si="33"/>
        <v>126082.5423525121</v>
      </c>
      <c r="M344" s="21">
        <f t="shared" si="33"/>
        <v>124347.78788690612</v>
      </c>
      <c r="N344" s="21">
        <f t="shared" si="33"/>
        <v>117653.76053391369</v>
      </c>
      <c r="O344" s="21">
        <f t="shared" si="33"/>
        <v>102947.04046717449</v>
      </c>
      <c r="P344" s="21">
        <f t="shared" si="33"/>
        <v>87500</v>
      </c>
      <c r="R344" s="21">
        <f t="shared" si="36"/>
        <v>-9.6719626649066637E-4</v>
      </c>
    </row>
    <row r="345" spans="1:18" x14ac:dyDescent="0.25">
      <c r="A345" s="18">
        <v>43788</v>
      </c>
      <c r="B345">
        <v>303.71868899999998</v>
      </c>
      <c r="C345">
        <v>311.92999300000002</v>
      </c>
      <c r="D345">
        <v>9.5626920000000002</v>
      </c>
      <c r="F345" s="19">
        <f t="shared" si="39"/>
        <v>0.26553162812280084</v>
      </c>
      <c r="G345" s="19">
        <f t="shared" si="34"/>
        <v>0.24811938018661484</v>
      </c>
      <c r="H345" s="19">
        <f t="shared" si="35"/>
        <v>0.17767664979795494</v>
      </c>
      <c r="I345" s="19">
        <f t="shared" si="37"/>
        <v>2.9470404671744888E-2</v>
      </c>
      <c r="J345" s="20">
        <v>-0.125</v>
      </c>
      <c r="K345" s="18">
        <f t="shared" si="38"/>
        <v>43788</v>
      </c>
      <c r="L345" s="21">
        <f t="shared" si="33"/>
        <v>126553.16281228009</v>
      </c>
      <c r="M345" s="21">
        <f t="shared" si="33"/>
        <v>124811.93801866149</v>
      </c>
      <c r="N345" s="21">
        <f t="shared" si="33"/>
        <v>117767.66497979549</v>
      </c>
      <c r="O345" s="21">
        <f t="shared" si="33"/>
        <v>102947.04046717449</v>
      </c>
      <c r="P345" s="21">
        <f t="shared" si="33"/>
        <v>87500</v>
      </c>
      <c r="R345" s="21">
        <f t="shared" si="36"/>
        <v>0</v>
      </c>
    </row>
    <row r="346" spans="1:18" x14ac:dyDescent="0.25">
      <c r="A346" s="18">
        <v>43787</v>
      </c>
      <c r="B346">
        <v>303.80627399999997</v>
      </c>
      <c r="C346">
        <v>312.01998900000001</v>
      </c>
      <c r="D346">
        <v>9.5626920000000002</v>
      </c>
      <c r="F346" s="19">
        <f t="shared" si="39"/>
        <v>0.26589657631882413</v>
      </c>
      <c r="G346" s="19">
        <f t="shared" si="34"/>
        <v>0.24847947942125082</v>
      </c>
      <c r="H346" s="19">
        <f t="shared" si="35"/>
        <v>0.17767664979795494</v>
      </c>
      <c r="I346" s="19">
        <f t="shared" si="37"/>
        <v>2.9470404671744888E-2</v>
      </c>
      <c r="J346" s="20">
        <v>-0.125</v>
      </c>
      <c r="K346" s="18">
        <f t="shared" si="38"/>
        <v>43787</v>
      </c>
      <c r="L346" s="21">
        <f t="shared" si="33"/>
        <v>126589.65763188241</v>
      </c>
      <c r="M346" s="21">
        <f t="shared" si="33"/>
        <v>124847.94794212509</v>
      </c>
      <c r="N346" s="21">
        <f t="shared" si="33"/>
        <v>117767.66497979549</v>
      </c>
      <c r="O346" s="21">
        <f t="shared" si="33"/>
        <v>102947.04046717449</v>
      </c>
      <c r="P346" s="21">
        <f t="shared" si="33"/>
        <v>87500</v>
      </c>
      <c r="R346" s="21">
        <f t="shared" si="36"/>
        <v>9.6813264076622829E-4</v>
      </c>
    </row>
    <row r="347" spans="1:18" x14ac:dyDescent="0.25">
      <c r="A347" s="18">
        <v>43784</v>
      </c>
      <c r="B347">
        <v>303.58236699999998</v>
      </c>
      <c r="C347">
        <v>311.790009</v>
      </c>
      <c r="D347">
        <v>9.5534429999999997</v>
      </c>
      <c r="F347" s="19">
        <f t="shared" si="39"/>
        <v>0.26496360314160206</v>
      </c>
      <c r="G347" s="19">
        <f t="shared" si="34"/>
        <v>0.24755926494525671</v>
      </c>
      <c r="H347" s="19">
        <f t="shared" si="35"/>
        <v>0.17653760533913698</v>
      </c>
      <c r="I347" s="19">
        <f t="shared" si="37"/>
        <v>2.9470404671744888E-2</v>
      </c>
      <c r="J347" s="20">
        <v>-0.125</v>
      </c>
      <c r="K347" s="18">
        <f t="shared" si="38"/>
        <v>43784</v>
      </c>
      <c r="L347" s="21">
        <f t="shared" ref="L347:P397" si="40">$R$2*(1+F347)</f>
        <v>126496.36031416021</v>
      </c>
      <c r="M347" s="21">
        <f t="shared" si="40"/>
        <v>124755.92649452567</v>
      </c>
      <c r="N347" s="21">
        <f t="shared" si="40"/>
        <v>117653.76053391369</v>
      </c>
      <c r="O347" s="21">
        <f t="shared" si="40"/>
        <v>102947.04046717449</v>
      </c>
      <c r="P347" s="21">
        <f t="shared" si="40"/>
        <v>87500</v>
      </c>
      <c r="R347" s="21">
        <f t="shared" si="36"/>
        <v>4.8637864221250382E-3</v>
      </c>
    </row>
    <row r="348" spans="1:18" x14ac:dyDescent="0.25">
      <c r="A348" s="18">
        <v>43783</v>
      </c>
      <c r="B348">
        <v>301.40130599999998</v>
      </c>
      <c r="C348">
        <v>309.54998799999998</v>
      </c>
      <c r="D348">
        <v>9.5072019999999995</v>
      </c>
      <c r="F348" s="19">
        <f t="shared" si="39"/>
        <v>0.2558755826202006</v>
      </c>
      <c r="G348" s="19">
        <f t="shared" si="34"/>
        <v>0.23859631272884374</v>
      </c>
      <c r="H348" s="19">
        <f t="shared" si="35"/>
        <v>0.17084287565806933</v>
      </c>
      <c r="I348" s="19">
        <f t="shared" si="37"/>
        <v>2.4487516200810688E-2</v>
      </c>
      <c r="J348" s="20">
        <v>-0.125</v>
      </c>
      <c r="K348" s="18">
        <f t="shared" si="38"/>
        <v>43783</v>
      </c>
      <c r="L348" s="21">
        <f t="shared" si="40"/>
        <v>125587.55826202006</v>
      </c>
      <c r="M348" s="21">
        <f t="shared" si="40"/>
        <v>123859.63127288438</v>
      </c>
      <c r="N348" s="21">
        <f t="shared" si="40"/>
        <v>117084.28756580694</v>
      </c>
      <c r="O348" s="21">
        <f t="shared" si="40"/>
        <v>102448.75162008106</v>
      </c>
      <c r="P348" s="21">
        <f t="shared" si="40"/>
        <v>87500</v>
      </c>
      <c r="R348" s="21">
        <f t="shared" si="36"/>
        <v>0</v>
      </c>
    </row>
    <row r="349" spans="1:18" x14ac:dyDescent="0.25">
      <c r="A349" s="18">
        <v>43782</v>
      </c>
      <c r="B349">
        <v>300.963165</v>
      </c>
      <c r="C349">
        <v>309.10000600000001</v>
      </c>
      <c r="D349">
        <v>9.5072019999999995</v>
      </c>
      <c r="F349" s="19">
        <f t="shared" si="39"/>
        <v>0.25404994161370542</v>
      </c>
      <c r="G349" s="19">
        <f t="shared" si="34"/>
        <v>0.23679580855310345</v>
      </c>
      <c r="H349" s="19">
        <f t="shared" si="35"/>
        <v>0.17084287565806933</v>
      </c>
      <c r="I349" s="19">
        <f t="shared" si="37"/>
        <v>2.4487516200810688E-2</v>
      </c>
      <c r="J349" s="20">
        <v>-0.125</v>
      </c>
      <c r="K349" s="18">
        <f t="shared" si="38"/>
        <v>43782</v>
      </c>
      <c r="L349" s="21">
        <f t="shared" si="40"/>
        <v>125404.99416137055</v>
      </c>
      <c r="M349" s="21">
        <f t="shared" si="40"/>
        <v>123679.58085531034</v>
      </c>
      <c r="N349" s="21">
        <f t="shared" si="40"/>
        <v>117084.28756580694</v>
      </c>
      <c r="O349" s="21">
        <f t="shared" si="40"/>
        <v>102448.75162008106</v>
      </c>
      <c r="P349" s="21">
        <f t="shared" si="40"/>
        <v>87500</v>
      </c>
      <c r="R349" s="21">
        <f t="shared" si="36"/>
        <v>0</v>
      </c>
    </row>
    <row r="350" spans="1:18" x14ac:dyDescent="0.25">
      <c r="A350" s="18">
        <v>43781</v>
      </c>
      <c r="B350">
        <v>300.86575299999998</v>
      </c>
      <c r="C350">
        <v>309</v>
      </c>
      <c r="D350">
        <v>9.5072019999999995</v>
      </c>
      <c r="F350" s="19">
        <f t="shared" si="39"/>
        <v>0.2536440463842593</v>
      </c>
      <c r="G350" s="19">
        <f t="shared" si="34"/>
        <v>0.23639565650124572</v>
      </c>
      <c r="H350" s="19">
        <f t="shared" si="35"/>
        <v>0.17084287565806933</v>
      </c>
      <c r="I350" s="19">
        <f t="shared" si="37"/>
        <v>2.4487516200810688E-2</v>
      </c>
      <c r="J350" s="20">
        <v>-0.125</v>
      </c>
      <c r="K350" s="18">
        <f t="shared" si="38"/>
        <v>43781</v>
      </c>
      <c r="L350" s="21">
        <f t="shared" si="40"/>
        <v>125364.40463842593</v>
      </c>
      <c r="M350" s="21">
        <f t="shared" si="40"/>
        <v>123639.56565012457</v>
      </c>
      <c r="N350" s="21">
        <f t="shared" si="40"/>
        <v>117084.28756580694</v>
      </c>
      <c r="O350" s="21">
        <f t="shared" si="40"/>
        <v>102448.75162008106</v>
      </c>
      <c r="P350" s="21">
        <f t="shared" si="40"/>
        <v>87500</v>
      </c>
      <c r="R350" s="21">
        <f t="shared" si="36"/>
        <v>1.9491591425468968E-3</v>
      </c>
    </row>
    <row r="351" spans="1:18" x14ac:dyDescent="0.25">
      <c r="A351" s="18">
        <v>43780</v>
      </c>
      <c r="B351">
        <v>300.23294099999998</v>
      </c>
      <c r="C351">
        <v>308.35000600000001</v>
      </c>
      <c r="D351">
        <v>9.4887069999999998</v>
      </c>
      <c r="F351" s="19">
        <f t="shared" si="39"/>
        <v>0.25100725243755684</v>
      </c>
      <c r="G351" s="19">
        <f t="shared" si="34"/>
        <v>0.23379484822178975</v>
      </c>
      <c r="H351" s="19">
        <f t="shared" si="35"/>
        <v>0.16856515620019996</v>
      </c>
      <c r="I351" s="19">
        <f t="shared" si="37"/>
        <v>2.1497847773709333E-2</v>
      </c>
      <c r="J351" s="20">
        <v>-0.125</v>
      </c>
      <c r="K351" s="18">
        <f t="shared" si="38"/>
        <v>43780</v>
      </c>
      <c r="L351" s="21">
        <f t="shared" si="40"/>
        <v>125100.72524375569</v>
      </c>
      <c r="M351" s="21">
        <f t="shared" si="40"/>
        <v>123379.48482217897</v>
      </c>
      <c r="N351" s="21">
        <f t="shared" si="40"/>
        <v>116856.51562002</v>
      </c>
      <c r="O351" s="21">
        <f t="shared" si="40"/>
        <v>102149.78477737094</v>
      </c>
      <c r="P351" s="21">
        <f t="shared" si="40"/>
        <v>87500</v>
      </c>
      <c r="R351" s="21">
        <f t="shared" si="36"/>
        <v>0</v>
      </c>
    </row>
    <row r="352" spans="1:18" x14ac:dyDescent="0.25">
      <c r="A352" s="18">
        <v>43777</v>
      </c>
      <c r="B352">
        <v>300.807434</v>
      </c>
      <c r="C352">
        <v>308.94000199999999</v>
      </c>
      <c r="D352">
        <v>9.4887069999999998</v>
      </c>
      <c r="F352" s="19">
        <f t="shared" si="39"/>
        <v>0.25340104342891445</v>
      </c>
      <c r="G352" s="19">
        <f t="shared" si="34"/>
        <v>0.23615558767730138</v>
      </c>
      <c r="H352" s="19">
        <f t="shared" si="35"/>
        <v>0.16856515620019996</v>
      </c>
      <c r="I352" s="19">
        <f t="shared" si="37"/>
        <v>2.1497847773709333E-2</v>
      </c>
      <c r="J352" s="20">
        <v>-0.125</v>
      </c>
      <c r="K352" s="18">
        <f t="shared" si="38"/>
        <v>43777</v>
      </c>
      <c r="L352" s="21">
        <f t="shared" si="40"/>
        <v>125340.10434289144</v>
      </c>
      <c r="M352" s="21">
        <f t="shared" si="40"/>
        <v>123615.55876773014</v>
      </c>
      <c r="N352" s="21">
        <f t="shared" si="40"/>
        <v>116856.51562002</v>
      </c>
      <c r="O352" s="21">
        <f t="shared" si="40"/>
        <v>102149.78477737094</v>
      </c>
      <c r="P352" s="21">
        <f t="shared" si="40"/>
        <v>87500</v>
      </c>
      <c r="R352" s="21">
        <f t="shared" si="36"/>
        <v>0</v>
      </c>
    </row>
    <row r="353" spans="1:18" x14ac:dyDescent="0.25">
      <c r="A353" s="18">
        <v>43776</v>
      </c>
      <c r="B353">
        <v>300.06741299999999</v>
      </c>
      <c r="C353">
        <v>308.17999300000002</v>
      </c>
      <c r="D353">
        <v>9.4887069999999998</v>
      </c>
      <c r="F353" s="19">
        <f t="shared" si="39"/>
        <v>0.2503175322230069</v>
      </c>
      <c r="G353" s="19">
        <f t="shared" si="34"/>
        <v>0.23311457853004636</v>
      </c>
      <c r="H353" s="19">
        <f t="shared" si="35"/>
        <v>0.16856515620019996</v>
      </c>
      <c r="I353" s="19">
        <f t="shared" si="37"/>
        <v>2.1497847773709333E-2</v>
      </c>
      <c r="J353" s="20">
        <v>-0.125</v>
      </c>
      <c r="K353" s="18">
        <f t="shared" si="38"/>
        <v>43776</v>
      </c>
      <c r="L353" s="21">
        <f t="shared" si="40"/>
        <v>125031.75322230069</v>
      </c>
      <c r="M353" s="21">
        <f t="shared" si="40"/>
        <v>123311.45785300464</v>
      </c>
      <c r="N353" s="21">
        <f t="shared" si="40"/>
        <v>116856.51562002</v>
      </c>
      <c r="O353" s="21">
        <f t="shared" si="40"/>
        <v>102149.78477737094</v>
      </c>
      <c r="P353" s="21">
        <f t="shared" si="40"/>
        <v>87500</v>
      </c>
      <c r="R353" s="21">
        <f t="shared" si="36"/>
        <v>9.756886944380927E-4</v>
      </c>
    </row>
    <row r="354" spans="1:18" x14ac:dyDescent="0.25">
      <c r="A354" s="18">
        <v>43775</v>
      </c>
      <c r="B354">
        <v>299.01580799999999</v>
      </c>
      <c r="C354">
        <v>307.10000600000001</v>
      </c>
      <c r="D354">
        <v>9.4794579999999993</v>
      </c>
      <c r="F354" s="19">
        <f t="shared" si="39"/>
        <v>0.24593571629928523</v>
      </c>
      <c r="G354" s="19">
        <f t="shared" si="34"/>
        <v>0.22879324766960041</v>
      </c>
      <c r="H354" s="19">
        <f t="shared" si="35"/>
        <v>0.167426111741382</v>
      </c>
      <c r="I354" s="19">
        <f t="shared" si="37"/>
        <v>2.1497847773709333E-2</v>
      </c>
      <c r="J354" s="20">
        <v>-0.125</v>
      </c>
      <c r="K354" s="18">
        <f t="shared" si="38"/>
        <v>43775</v>
      </c>
      <c r="L354" s="21">
        <f t="shared" si="40"/>
        <v>124593.57162992853</v>
      </c>
      <c r="M354" s="21">
        <f t="shared" si="40"/>
        <v>122879.32476696004</v>
      </c>
      <c r="N354" s="21">
        <f t="shared" si="40"/>
        <v>116742.6111741382</v>
      </c>
      <c r="O354" s="21">
        <f t="shared" si="40"/>
        <v>102149.78477737094</v>
      </c>
      <c r="P354" s="21">
        <f t="shared" si="40"/>
        <v>87500</v>
      </c>
      <c r="R354" s="21">
        <f t="shared" si="36"/>
        <v>9.7664159259824856E-4</v>
      </c>
    </row>
    <row r="355" spans="1:18" x14ac:dyDescent="0.25">
      <c r="A355" s="18">
        <v>43774</v>
      </c>
      <c r="B355">
        <v>298.94766199999998</v>
      </c>
      <c r="C355">
        <v>307.02999899999998</v>
      </c>
      <c r="D355">
        <v>9.4702090000000005</v>
      </c>
      <c r="F355" s="19">
        <f t="shared" si="39"/>
        <v>0.24565176631051755</v>
      </c>
      <c r="G355" s="19">
        <f t="shared" si="34"/>
        <v>0.22851313002971452</v>
      </c>
      <c r="H355" s="19">
        <f t="shared" si="35"/>
        <v>0.16628706728256448</v>
      </c>
      <c r="I355" s="19">
        <f t="shared" si="37"/>
        <v>2.1497847773709333E-2</v>
      </c>
      <c r="J355" s="20">
        <v>-0.125</v>
      </c>
      <c r="K355" s="18">
        <f t="shared" si="38"/>
        <v>43774</v>
      </c>
      <c r="L355" s="21">
        <f t="shared" si="40"/>
        <v>124565.17663105176</v>
      </c>
      <c r="M355" s="21">
        <f t="shared" si="40"/>
        <v>122851.31300297145</v>
      </c>
      <c r="N355" s="21">
        <f t="shared" si="40"/>
        <v>116628.70672825645</v>
      </c>
      <c r="O355" s="21">
        <f t="shared" si="40"/>
        <v>102149.78477737094</v>
      </c>
      <c r="P355" s="21">
        <f t="shared" si="40"/>
        <v>87500</v>
      </c>
      <c r="R355" s="21">
        <f t="shared" si="36"/>
        <v>-9.7568869443787065E-4</v>
      </c>
    </row>
    <row r="356" spans="1:18" x14ac:dyDescent="0.25">
      <c r="A356" s="18">
        <v>43773</v>
      </c>
      <c r="B356">
        <v>299.27871699999997</v>
      </c>
      <c r="C356">
        <v>307.36999500000002</v>
      </c>
      <c r="D356">
        <v>9.4794579999999993</v>
      </c>
      <c r="F356" s="19">
        <f t="shared" si="39"/>
        <v>0.24703120257282873</v>
      </c>
      <c r="G356" s="19">
        <f t="shared" si="34"/>
        <v>0.22987354937478832</v>
      </c>
      <c r="H356" s="19">
        <f t="shared" si="35"/>
        <v>0.167426111741382</v>
      </c>
      <c r="I356" s="19">
        <f t="shared" si="37"/>
        <v>2.1497847773709333E-2</v>
      </c>
      <c r="J356" s="20">
        <v>-0.125</v>
      </c>
      <c r="K356" s="18">
        <f t="shared" si="38"/>
        <v>43773</v>
      </c>
      <c r="L356" s="21">
        <f t="shared" si="40"/>
        <v>124703.12025728288</v>
      </c>
      <c r="M356" s="21">
        <f t="shared" si="40"/>
        <v>122987.35493747883</v>
      </c>
      <c r="N356" s="21">
        <f t="shared" si="40"/>
        <v>116742.6111741382</v>
      </c>
      <c r="O356" s="21">
        <f t="shared" si="40"/>
        <v>102149.78477737094</v>
      </c>
      <c r="P356" s="21">
        <f t="shared" si="40"/>
        <v>87500</v>
      </c>
      <c r="R356" s="21">
        <f t="shared" si="36"/>
        <v>2.9354467280162666E-3</v>
      </c>
    </row>
    <row r="357" spans="1:18" x14ac:dyDescent="0.25">
      <c r="A357" s="18">
        <v>43770</v>
      </c>
      <c r="B357">
        <v>298.08114599999999</v>
      </c>
      <c r="C357">
        <v>306.14001500000001</v>
      </c>
      <c r="D357">
        <v>9.4517129999999998</v>
      </c>
      <c r="F357" s="19">
        <f t="shared" si="39"/>
        <v>0.24204117715683382</v>
      </c>
      <c r="G357" s="19">
        <f t="shared" si="34"/>
        <v>0.22495205445704269</v>
      </c>
      <c r="H357" s="19">
        <f t="shared" si="35"/>
        <v>0.16400922467143952</v>
      </c>
      <c r="I357" s="19">
        <f t="shared" si="37"/>
        <v>1.8508071587509667E-2</v>
      </c>
      <c r="J357" s="20">
        <v>-0.125</v>
      </c>
      <c r="K357" s="18">
        <f t="shared" si="38"/>
        <v>43770</v>
      </c>
      <c r="L357" s="21">
        <f t="shared" si="40"/>
        <v>124204.11771568339</v>
      </c>
      <c r="M357" s="21">
        <f t="shared" si="40"/>
        <v>122495.20544570427</v>
      </c>
      <c r="N357" s="21">
        <f t="shared" si="40"/>
        <v>116400.92246714396</v>
      </c>
      <c r="O357" s="21">
        <f t="shared" si="40"/>
        <v>101850.80715875096</v>
      </c>
      <c r="P357" s="21">
        <f t="shared" si="40"/>
        <v>87500</v>
      </c>
      <c r="R357" s="21">
        <f t="shared" si="36"/>
        <v>4.9163933505942392E-3</v>
      </c>
    </row>
    <row r="358" spans="1:18" x14ac:dyDescent="0.25">
      <c r="A358" s="18">
        <v>43769</v>
      </c>
      <c r="B358">
        <v>295.34506199999998</v>
      </c>
      <c r="C358">
        <v>303.32998700000002</v>
      </c>
      <c r="D358">
        <v>9.4054719999999996</v>
      </c>
      <c r="F358" s="19">
        <f t="shared" si="39"/>
        <v>0.23064049302178291</v>
      </c>
      <c r="G358" s="19">
        <f t="shared" si="34"/>
        <v>0.21370834437986841</v>
      </c>
      <c r="H358" s="19">
        <f t="shared" si="35"/>
        <v>0.15831449499037187</v>
      </c>
      <c r="I358" s="19">
        <f t="shared" si="37"/>
        <v>1.2528519215110112E-2</v>
      </c>
      <c r="J358" s="20">
        <v>-0.125</v>
      </c>
      <c r="K358" s="18">
        <f t="shared" si="38"/>
        <v>43769</v>
      </c>
      <c r="L358" s="21">
        <f t="shared" si="40"/>
        <v>123064.04930217829</v>
      </c>
      <c r="M358" s="21">
        <f t="shared" si="40"/>
        <v>121370.83443798684</v>
      </c>
      <c r="N358" s="21">
        <f t="shared" si="40"/>
        <v>115831.44949903719</v>
      </c>
      <c r="O358" s="21">
        <f t="shared" si="40"/>
        <v>101252.85192151101</v>
      </c>
      <c r="P358" s="21">
        <f t="shared" si="40"/>
        <v>87500</v>
      </c>
      <c r="R358" s="21">
        <f t="shared" si="36"/>
        <v>0</v>
      </c>
    </row>
    <row r="359" spans="1:18" x14ac:dyDescent="0.25">
      <c r="A359" s="18">
        <v>43768</v>
      </c>
      <c r="B359">
        <v>296.133759</v>
      </c>
      <c r="C359">
        <v>304.14001500000001</v>
      </c>
      <c r="D359">
        <v>9.4054719999999996</v>
      </c>
      <c r="F359" s="19">
        <f t="shared" si="39"/>
        <v>0.23392682683874999</v>
      </c>
      <c r="G359" s="19">
        <f t="shared" si="34"/>
        <v>0.21694949357353943</v>
      </c>
      <c r="H359" s="19">
        <f t="shared" si="35"/>
        <v>0.15831449499037187</v>
      </c>
      <c r="I359" s="19">
        <f t="shared" si="37"/>
        <v>1.2528519215110112E-2</v>
      </c>
      <c r="J359" s="20">
        <v>-0.125</v>
      </c>
      <c r="K359" s="18">
        <f t="shared" si="38"/>
        <v>43768</v>
      </c>
      <c r="L359" s="21">
        <f t="shared" si="40"/>
        <v>123392.682683875</v>
      </c>
      <c r="M359" s="21">
        <f t="shared" si="40"/>
        <v>121694.94935735394</v>
      </c>
      <c r="N359" s="21">
        <f t="shared" si="40"/>
        <v>115831.44949903719</v>
      </c>
      <c r="O359" s="21">
        <f t="shared" si="40"/>
        <v>101252.85192151101</v>
      </c>
      <c r="P359" s="21">
        <f t="shared" si="40"/>
        <v>87500</v>
      </c>
      <c r="R359" s="21">
        <f t="shared" si="36"/>
        <v>9.8433168306022445E-4</v>
      </c>
    </row>
    <row r="360" spans="1:18" x14ac:dyDescent="0.25">
      <c r="A360" s="18">
        <v>43767</v>
      </c>
      <c r="B360">
        <v>295.22818000000001</v>
      </c>
      <c r="C360">
        <v>303.209991</v>
      </c>
      <c r="D360">
        <v>9.3962230000000009</v>
      </c>
      <c r="F360" s="19">
        <f t="shared" si="39"/>
        <v>0.23015347041462886</v>
      </c>
      <c r="G360" s="19">
        <f t="shared" si="34"/>
        <v>0.21322820673197995</v>
      </c>
      <c r="H360" s="19">
        <f t="shared" si="35"/>
        <v>0.15717545053155435</v>
      </c>
      <c r="I360" s="19">
        <f t="shared" si="37"/>
        <v>1.2528519215110112E-2</v>
      </c>
      <c r="J360" s="20">
        <v>-0.125</v>
      </c>
      <c r="K360" s="18">
        <f t="shared" si="38"/>
        <v>43767</v>
      </c>
      <c r="L360" s="21">
        <f t="shared" si="40"/>
        <v>123015.34704146288</v>
      </c>
      <c r="M360" s="21">
        <f t="shared" si="40"/>
        <v>121322.82067319799</v>
      </c>
      <c r="N360" s="21">
        <f t="shared" si="40"/>
        <v>115717.54505315544</v>
      </c>
      <c r="O360" s="21">
        <f t="shared" si="40"/>
        <v>101252.85192151101</v>
      </c>
      <c r="P360" s="21">
        <f t="shared" si="40"/>
        <v>87500</v>
      </c>
      <c r="R360" s="21">
        <f t="shared" si="36"/>
        <v>0</v>
      </c>
    </row>
    <row r="361" spans="1:18" x14ac:dyDescent="0.25">
      <c r="A361" s="18">
        <v>43766</v>
      </c>
      <c r="B361">
        <v>295.31582600000002</v>
      </c>
      <c r="C361">
        <v>303.29998799999998</v>
      </c>
      <c r="D361">
        <v>9.3962230000000009</v>
      </c>
      <c r="F361" s="19">
        <f t="shared" si="39"/>
        <v>0.23051867278476834</v>
      </c>
      <c r="G361" s="19">
        <f t="shared" si="34"/>
        <v>0.21358830996789613</v>
      </c>
      <c r="H361" s="19">
        <f t="shared" si="35"/>
        <v>0.15717545053155435</v>
      </c>
      <c r="I361" s="19">
        <f t="shared" si="37"/>
        <v>1.2528519215110112E-2</v>
      </c>
      <c r="J361" s="20">
        <v>-0.125</v>
      </c>
      <c r="K361" s="18">
        <f t="shared" si="38"/>
        <v>43766</v>
      </c>
      <c r="L361" s="21">
        <f t="shared" si="40"/>
        <v>123051.86727847683</v>
      </c>
      <c r="M361" s="21">
        <f t="shared" si="40"/>
        <v>121358.83099678961</v>
      </c>
      <c r="N361" s="21">
        <f t="shared" si="40"/>
        <v>115717.54505315544</v>
      </c>
      <c r="O361" s="21">
        <f t="shared" si="40"/>
        <v>101252.85192151101</v>
      </c>
      <c r="P361" s="21">
        <f t="shared" si="40"/>
        <v>87500</v>
      </c>
      <c r="R361" s="21">
        <f t="shared" si="36"/>
        <v>3.952461478940128E-3</v>
      </c>
    </row>
    <row r="362" spans="1:18" x14ac:dyDescent="0.25">
      <c r="A362" s="18">
        <v>43763</v>
      </c>
      <c r="B362">
        <v>293.66061400000001</v>
      </c>
      <c r="C362">
        <v>301.60000600000001</v>
      </c>
      <c r="D362">
        <v>9.3592309999999994</v>
      </c>
      <c r="F362" s="19">
        <f t="shared" si="39"/>
        <v>0.22362175398090622</v>
      </c>
      <c r="G362" s="19">
        <f t="shared" si="34"/>
        <v>0.20678620523996649</v>
      </c>
      <c r="H362" s="19">
        <f t="shared" si="35"/>
        <v>0.15261976530930443</v>
      </c>
      <c r="I362" s="19">
        <f t="shared" si="37"/>
        <v>1.053551468947389E-2</v>
      </c>
      <c r="J362" s="20">
        <v>-0.125</v>
      </c>
      <c r="K362" s="18">
        <f t="shared" si="38"/>
        <v>43763</v>
      </c>
      <c r="L362" s="21">
        <f t="shared" si="40"/>
        <v>122362.17539809062</v>
      </c>
      <c r="M362" s="21">
        <f t="shared" si="40"/>
        <v>120678.62052399665</v>
      </c>
      <c r="N362" s="21">
        <f t="shared" si="40"/>
        <v>115261.97653093045</v>
      </c>
      <c r="O362" s="21">
        <f t="shared" si="40"/>
        <v>101053.55146894739</v>
      </c>
      <c r="P362" s="21">
        <f t="shared" si="40"/>
        <v>87500</v>
      </c>
      <c r="R362" s="21">
        <f t="shared" si="36"/>
        <v>1.9802512307918185E-3</v>
      </c>
    </row>
    <row r="363" spans="1:18" x14ac:dyDescent="0.25">
      <c r="A363" s="18">
        <v>43762</v>
      </c>
      <c r="B363">
        <v>292.46301299999999</v>
      </c>
      <c r="C363">
        <v>300.36999500000002</v>
      </c>
      <c r="D363">
        <v>9.3407339999999994</v>
      </c>
      <c r="F363" s="19">
        <f t="shared" si="39"/>
        <v>0.21863160356124767</v>
      </c>
      <c r="G363" s="19">
        <f t="shared" si="34"/>
        <v>0.20186458628252724</v>
      </c>
      <c r="H363" s="19">
        <f t="shared" si="35"/>
        <v>0.1503417995449241</v>
      </c>
      <c r="I363" s="19">
        <f t="shared" si="37"/>
        <v>1.053551468947389E-2</v>
      </c>
      <c r="J363" s="20">
        <v>-0.125</v>
      </c>
      <c r="K363" s="18">
        <f t="shared" si="38"/>
        <v>43762</v>
      </c>
      <c r="L363" s="21">
        <f t="shared" si="40"/>
        <v>121863.16035612476</v>
      </c>
      <c r="M363" s="21">
        <f t="shared" si="40"/>
        <v>120186.45862825273</v>
      </c>
      <c r="N363" s="21">
        <f t="shared" si="40"/>
        <v>115034.17995449241</v>
      </c>
      <c r="O363" s="21">
        <f t="shared" si="40"/>
        <v>101053.55146894739</v>
      </c>
      <c r="P363" s="21">
        <f t="shared" si="40"/>
        <v>87500</v>
      </c>
      <c r="R363" s="21">
        <f t="shared" si="36"/>
        <v>9.9105330062099206E-4</v>
      </c>
    </row>
    <row r="364" spans="1:18" x14ac:dyDescent="0.25">
      <c r="A364" s="18">
        <v>43761</v>
      </c>
      <c r="B364">
        <v>291.98590100000001</v>
      </c>
      <c r="C364">
        <v>299.88000499999998</v>
      </c>
      <c r="D364">
        <v>9.3314859999999999</v>
      </c>
      <c r="F364" s="19">
        <f t="shared" si="39"/>
        <v>0.21664357862888362</v>
      </c>
      <c r="G364" s="19">
        <f t="shared" si="34"/>
        <v>0.19990399887887311</v>
      </c>
      <c r="H364" s="19">
        <f t="shared" si="35"/>
        <v>0.14920287823936174</v>
      </c>
      <c r="I364" s="19">
        <f t="shared" si="37"/>
        <v>1.053551468947389E-2</v>
      </c>
      <c r="J364" s="20">
        <v>-0.125</v>
      </c>
      <c r="K364" s="18">
        <f t="shared" si="38"/>
        <v>43761</v>
      </c>
      <c r="L364" s="21">
        <f t="shared" si="40"/>
        <v>121664.35786288836</v>
      </c>
      <c r="M364" s="21">
        <f t="shared" si="40"/>
        <v>119990.39988788731</v>
      </c>
      <c r="N364" s="21">
        <f t="shared" si="40"/>
        <v>114920.28782393617</v>
      </c>
      <c r="O364" s="21">
        <f t="shared" si="40"/>
        <v>101053.55146894739</v>
      </c>
      <c r="P364" s="21">
        <f t="shared" si="40"/>
        <v>87500</v>
      </c>
      <c r="R364" s="21">
        <f t="shared" si="36"/>
        <v>9.921438384370429E-4</v>
      </c>
    </row>
    <row r="365" spans="1:18" x14ac:dyDescent="0.25">
      <c r="A365" s="18">
        <v>43760</v>
      </c>
      <c r="B365">
        <v>291.138733</v>
      </c>
      <c r="C365">
        <v>299.01001000000002</v>
      </c>
      <c r="D365">
        <v>9.3222369999999994</v>
      </c>
      <c r="F365" s="19">
        <f t="shared" si="39"/>
        <v>0.21311360850467587</v>
      </c>
      <c r="G365" s="19">
        <f t="shared" si="34"/>
        <v>0.1964229049009516</v>
      </c>
      <c r="H365" s="19">
        <f t="shared" si="35"/>
        <v>0.14806383378054377</v>
      </c>
      <c r="I365" s="19">
        <f t="shared" si="37"/>
        <v>1.053551468947389E-2</v>
      </c>
      <c r="J365" s="20">
        <v>-0.125</v>
      </c>
      <c r="K365" s="18">
        <f t="shared" si="38"/>
        <v>43760</v>
      </c>
      <c r="L365" s="21">
        <f t="shared" si="40"/>
        <v>121311.36085046758</v>
      </c>
      <c r="M365" s="21">
        <f t="shared" si="40"/>
        <v>119642.29049009515</v>
      </c>
      <c r="N365" s="21">
        <f t="shared" si="40"/>
        <v>114806.38337805438</v>
      </c>
      <c r="O365" s="21">
        <f t="shared" si="40"/>
        <v>101053.55146894739</v>
      </c>
      <c r="P365" s="21">
        <f t="shared" si="40"/>
        <v>87500</v>
      </c>
      <c r="R365" s="21">
        <f t="shared" si="36"/>
        <v>-1.9802512307919296E-3</v>
      </c>
    </row>
    <row r="366" spans="1:18" x14ac:dyDescent="0.25">
      <c r="A366" s="18">
        <v>43759</v>
      </c>
      <c r="B366">
        <v>292.09295700000001</v>
      </c>
      <c r="C366">
        <v>299.98998999999998</v>
      </c>
      <c r="D366">
        <v>9.3407339999999994</v>
      </c>
      <c r="F366" s="19">
        <f t="shared" si="39"/>
        <v>0.21708965836940419</v>
      </c>
      <c r="G366" s="19">
        <f t="shared" si="34"/>
        <v>0.20034407970825918</v>
      </c>
      <c r="H366" s="19">
        <f t="shared" si="35"/>
        <v>0.1503417995449241</v>
      </c>
      <c r="I366" s="19">
        <f t="shared" si="37"/>
        <v>1.053551468947389E-2</v>
      </c>
      <c r="J366" s="20">
        <v>-0.125</v>
      </c>
      <c r="K366" s="18">
        <f t="shared" si="38"/>
        <v>43759</v>
      </c>
      <c r="L366" s="21">
        <f t="shared" si="40"/>
        <v>121708.96583694042</v>
      </c>
      <c r="M366" s="21">
        <f t="shared" si="40"/>
        <v>120034.40797082592</v>
      </c>
      <c r="N366" s="21">
        <f t="shared" si="40"/>
        <v>115034.17995449241</v>
      </c>
      <c r="O366" s="21">
        <f t="shared" si="40"/>
        <v>101053.55146894739</v>
      </c>
      <c r="P366" s="21">
        <f t="shared" si="40"/>
        <v>87500</v>
      </c>
      <c r="R366" s="21">
        <f t="shared" si="36"/>
        <v>3.9761425000974793E-3</v>
      </c>
    </row>
    <row r="367" spans="1:18" x14ac:dyDescent="0.25">
      <c r="A367" s="18">
        <v>43756</v>
      </c>
      <c r="B367">
        <v>290.12616000000003</v>
      </c>
      <c r="C367">
        <v>297.97000100000002</v>
      </c>
      <c r="D367">
        <v>9.3037410000000005</v>
      </c>
      <c r="F367" s="19">
        <f t="shared" si="39"/>
        <v>0.20889443068093927</v>
      </c>
      <c r="G367" s="19">
        <f t="shared" si="34"/>
        <v>0.19226153723000605</v>
      </c>
      <c r="H367" s="19">
        <f t="shared" si="35"/>
        <v>0.14578599116941904</v>
      </c>
      <c r="I367" s="19">
        <f t="shared" si="37"/>
        <v>1.053551468947389E-2</v>
      </c>
      <c r="J367" s="20">
        <v>-0.125</v>
      </c>
      <c r="K367" s="18">
        <f t="shared" si="38"/>
        <v>43756</v>
      </c>
      <c r="L367" s="21">
        <f t="shared" si="40"/>
        <v>120889.44306809393</v>
      </c>
      <c r="M367" s="21">
        <f t="shared" si="40"/>
        <v>119226.15372300061</v>
      </c>
      <c r="N367" s="21">
        <f t="shared" si="40"/>
        <v>114578.5991169419</v>
      </c>
      <c r="O367" s="21">
        <f t="shared" si="40"/>
        <v>101053.55146894739</v>
      </c>
      <c r="P367" s="21">
        <f t="shared" si="40"/>
        <v>87500</v>
      </c>
      <c r="R367" s="21">
        <f t="shared" si="36"/>
        <v>-2.9732670659313731E-3</v>
      </c>
    </row>
    <row r="368" spans="1:18" x14ac:dyDescent="0.25">
      <c r="A368" s="18">
        <v>43755</v>
      </c>
      <c r="B368">
        <v>291.40167200000002</v>
      </c>
      <c r="C368">
        <v>299.27999899999998</v>
      </c>
      <c r="D368">
        <v>9.3314859999999999</v>
      </c>
      <c r="F368" s="19">
        <f t="shared" si="39"/>
        <v>0.21420921978188323</v>
      </c>
      <c r="G368" s="19">
        <f t="shared" si="34"/>
        <v>0.19750320660613951</v>
      </c>
      <c r="H368" s="19">
        <f t="shared" si="35"/>
        <v>0.14920287823936174</v>
      </c>
      <c r="I368" s="19">
        <f t="shared" si="37"/>
        <v>1.053551468947389E-2</v>
      </c>
      <c r="J368" s="20">
        <v>-0.125</v>
      </c>
      <c r="K368" s="18">
        <f t="shared" si="38"/>
        <v>43755</v>
      </c>
      <c r="L368" s="21">
        <f t="shared" si="40"/>
        <v>121420.92197818833</v>
      </c>
      <c r="M368" s="21">
        <f t="shared" si="40"/>
        <v>119750.32066061396</v>
      </c>
      <c r="N368" s="21">
        <f t="shared" si="40"/>
        <v>114920.28782393617</v>
      </c>
      <c r="O368" s="21">
        <f t="shared" si="40"/>
        <v>101053.55146894739</v>
      </c>
      <c r="P368" s="21">
        <f t="shared" si="40"/>
        <v>87500</v>
      </c>
      <c r="R368" s="21">
        <f t="shared" si="36"/>
        <v>1.9862583308385418E-3</v>
      </c>
    </row>
    <row r="369" spans="1:18" x14ac:dyDescent="0.25">
      <c r="A369" s="18">
        <v>43754</v>
      </c>
      <c r="B369">
        <v>290.54486100000003</v>
      </c>
      <c r="C369">
        <v>298.39999399999999</v>
      </c>
      <c r="D369">
        <v>9.3129880000000007</v>
      </c>
      <c r="F369" s="19">
        <f t="shared" si="39"/>
        <v>0.21063906931338994</v>
      </c>
      <c r="G369" s="19">
        <f t="shared" si="34"/>
        <v>0.19398205981099603</v>
      </c>
      <c r="H369" s="19">
        <f t="shared" si="35"/>
        <v>0.14692478932172626</v>
      </c>
      <c r="I369" s="19">
        <f t="shared" si="37"/>
        <v>1.053551468947389E-2</v>
      </c>
      <c r="J369" s="20">
        <v>-0.125</v>
      </c>
      <c r="K369" s="18">
        <f t="shared" si="38"/>
        <v>43754</v>
      </c>
      <c r="L369" s="21">
        <f t="shared" si="40"/>
        <v>121063.90693133899</v>
      </c>
      <c r="M369" s="21">
        <f t="shared" si="40"/>
        <v>119398.2059810996</v>
      </c>
      <c r="N369" s="21">
        <f t="shared" si="40"/>
        <v>114692.47893217263</v>
      </c>
      <c r="O369" s="21">
        <f t="shared" si="40"/>
        <v>101053.55146894739</v>
      </c>
      <c r="P369" s="21">
        <f t="shared" si="40"/>
        <v>87500</v>
      </c>
      <c r="R369" s="21">
        <f t="shared" si="36"/>
        <v>-9.9214383843693188E-4</v>
      </c>
    </row>
    <row r="370" spans="1:18" x14ac:dyDescent="0.25">
      <c r="A370" s="18">
        <v>43753</v>
      </c>
      <c r="B370">
        <v>291.01220699999999</v>
      </c>
      <c r="C370">
        <v>298.88000499999998</v>
      </c>
      <c r="D370">
        <v>9.3222369999999994</v>
      </c>
      <c r="F370" s="19">
        <f t="shared" si="39"/>
        <v>0.21258640138644735</v>
      </c>
      <c r="G370" s="19">
        <f t="shared" si="34"/>
        <v>0.19590271843712159</v>
      </c>
      <c r="H370" s="19">
        <f t="shared" si="35"/>
        <v>0.14806383378054377</v>
      </c>
      <c r="I370" s="19">
        <f t="shared" si="37"/>
        <v>1.053551468947389E-2</v>
      </c>
      <c r="J370" s="20">
        <v>-0.125</v>
      </c>
      <c r="K370" s="18">
        <f t="shared" si="38"/>
        <v>43753</v>
      </c>
      <c r="L370" s="21">
        <f t="shared" si="40"/>
        <v>121258.64013864474</v>
      </c>
      <c r="M370" s="21">
        <f t="shared" si="40"/>
        <v>119590.27184371217</v>
      </c>
      <c r="N370" s="21">
        <f t="shared" si="40"/>
        <v>114806.38337805438</v>
      </c>
      <c r="O370" s="21">
        <f t="shared" si="40"/>
        <v>101053.55146894739</v>
      </c>
      <c r="P370" s="21">
        <f t="shared" si="40"/>
        <v>87500</v>
      </c>
      <c r="R370" s="21">
        <f t="shared" si="36"/>
        <v>5.987969026458817E-3</v>
      </c>
    </row>
    <row r="371" spans="1:18" x14ac:dyDescent="0.25">
      <c r="A371" s="18">
        <v>43752</v>
      </c>
      <c r="B371">
        <v>288.15933200000001</v>
      </c>
      <c r="C371">
        <v>295.95001200000002</v>
      </c>
      <c r="D371">
        <v>9.2667479999999998</v>
      </c>
      <c r="F371" s="19">
        <f t="shared" si="39"/>
        <v>0.20069907382202201</v>
      </c>
      <c r="G371" s="19">
        <f t="shared" si="34"/>
        <v>0.1841789947517527</v>
      </c>
      <c r="H371" s="19">
        <f t="shared" si="35"/>
        <v>0.14123018279391397</v>
      </c>
      <c r="I371" s="19">
        <f t="shared" si="37"/>
        <v>1.053551468947389E-2</v>
      </c>
      <c r="J371" s="20">
        <v>-0.125</v>
      </c>
      <c r="K371" s="18">
        <f t="shared" si="38"/>
        <v>43752</v>
      </c>
      <c r="L371" s="21">
        <f t="shared" si="40"/>
        <v>120069.9073822022</v>
      </c>
      <c r="M371" s="21">
        <f t="shared" si="40"/>
        <v>118417.89947517528</v>
      </c>
      <c r="N371" s="21">
        <f t="shared" si="40"/>
        <v>114123.0182793914</v>
      </c>
      <c r="O371" s="21">
        <f t="shared" si="40"/>
        <v>101053.55146894739</v>
      </c>
      <c r="P371" s="21">
        <f t="shared" si="40"/>
        <v>87500</v>
      </c>
      <c r="R371" s="21">
        <f t="shared" si="36"/>
        <v>-1.9919778090915496E-3</v>
      </c>
    </row>
    <row r="372" spans="1:18" x14ac:dyDescent="0.25">
      <c r="A372" s="18">
        <v>43749</v>
      </c>
      <c r="B372">
        <v>288.48062099999999</v>
      </c>
      <c r="C372">
        <v>296.27999899999998</v>
      </c>
      <c r="D372">
        <v>9.2852440000000005</v>
      </c>
      <c r="F372" s="19">
        <f t="shared" si="39"/>
        <v>0.20203781722502656</v>
      </c>
      <c r="G372" s="19">
        <f t="shared" si="34"/>
        <v>0.18549936528088473</v>
      </c>
      <c r="H372" s="19">
        <f t="shared" si="35"/>
        <v>0.14350802540503893</v>
      </c>
      <c r="I372" s="19">
        <f t="shared" si="37"/>
        <v>1.053551468947389E-2</v>
      </c>
      <c r="J372" s="20">
        <v>-0.125</v>
      </c>
      <c r="K372" s="18">
        <f t="shared" si="38"/>
        <v>43749</v>
      </c>
      <c r="L372" s="21">
        <f t="shared" si="40"/>
        <v>120203.78172250265</v>
      </c>
      <c r="M372" s="21">
        <f t="shared" si="40"/>
        <v>118549.93652808847</v>
      </c>
      <c r="N372" s="21">
        <f t="shared" si="40"/>
        <v>114350.80254050389</v>
      </c>
      <c r="O372" s="21">
        <f t="shared" si="40"/>
        <v>101053.55146894739</v>
      </c>
      <c r="P372" s="21">
        <f t="shared" si="40"/>
        <v>87500</v>
      </c>
      <c r="R372" s="21">
        <f t="shared" si="36"/>
        <v>7.0209805165812877E-3</v>
      </c>
    </row>
    <row r="373" spans="1:18" x14ac:dyDescent="0.25">
      <c r="A373" s="18">
        <v>43748</v>
      </c>
      <c r="B373">
        <v>285.52062999999998</v>
      </c>
      <c r="C373">
        <v>293.23998999999998</v>
      </c>
      <c r="D373">
        <v>9.2205069999999996</v>
      </c>
      <c r="F373" s="19">
        <f t="shared" si="39"/>
        <v>0.18970415991275336</v>
      </c>
      <c r="G373" s="19">
        <f t="shared" si="34"/>
        <v>0.17333543672643592</v>
      </c>
      <c r="H373" s="19">
        <f t="shared" si="35"/>
        <v>0.13553545311284632</v>
      </c>
      <c r="I373" s="19">
        <f t="shared" si="37"/>
        <v>1.053551468947389E-2</v>
      </c>
      <c r="J373" s="20">
        <v>-0.125</v>
      </c>
      <c r="K373" s="18">
        <f t="shared" si="38"/>
        <v>43748</v>
      </c>
      <c r="L373" s="21">
        <f t="shared" si="40"/>
        <v>118970.41599127534</v>
      </c>
      <c r="M373" s="21">
        <f t="shared" si="40"/>
        <v>117333.54367264359</v>
      </c>
      <c r="N373" s="21">
        <f t="shared" si="40"/>
        <v>113553.54531128463</v>
      </c>
      <c r="O373" s="21">
        <f t="shared" si="40"/>
        <v>101053.55146894739</v>
      </c>
      <c r="P373" s="21">
        <f t="shared" si="40"/>
        <v>87500</v>
      </c>
      <c r="R373" s="21">
        <f t="shared" si="36"/>
        <v>4.028196614062951E-3</v>
      </c>
    </row>
    <row r="374" spans="1:18" x14ac:dyDescent="0.25">
      <c r="A374" s="18">
        <v>43747</v>
      </c>
      <c r="B374">
        <v>283.60253899999998</v>
      </c>
      <c r="C374">
        <v>291.26998900000001</v>
      </c>
      <c r="D374">
        <v>9.1835140000000006</v>
      </c>
      <c r="F374" s="19">
        <f t="shared" si="39"/>
        <v>0.1817118798390116</v>
      </c>
      <c r="G374" s="19">
        <f t="shared" si="34"/>
        <v>0.16545291025490494</v>
      </c>
      <c r="H374" s="19">
        <f t="shared" si="35"/>
        <v>0.13097964473734125</v>
      </c>
      <c r="I374" s="19">
        <f t="shared" si="37"/>
        <v>1.053551468947389E-2</v>
      </c>
      <c r="J374" s="20">
        <v>-0.125</v>
      </c>
      <c r="K374" s="18">
        <f t="shared" si="38"/>
        <v>43747</v>
      </c>
      <c r="L374" s="21">
        <f t="shared" si="40"/>
        <v>118171.18798390117</v>
      </c>
      <c r="M374" s="21">
        <f t="shared" si="40"/>
        <v>116545.2910254905</v>
      </c>
      <c r="N374" s="21">
        <f t="shared" si="40"/>
        <v>113097.96447373413</v>
      </c>
      <c r="O374" s="21">
        <f t="shared" si="40"/>
        <v>101053.55146894739</v>
      </c>
      <c r="P374" s="21">
        <f t="shared" si="40"/>
        <v>87500</v>
      </c>
      <c r="R374" s="21">
        <f t="shared" si="36"/>
        <v>4.0444886093851107E-3</v>
      </c>
    </row>
    <row r="375" spans="1:18" x14ac:dyDescent="0.25">
      <c r="A375" s="18">
        <v>43746</v>
      </c>
      <c r="B375">
        <v>280.934662</v>
      </c>
      <c r="C375">
        <v>288.52999899999998</v>
      </c>
      <c r="D375">
        <v>9.1465209999999999</v>
      </c>
      <c r="F375" s="19">
        <f t="shared" si="39"/>
        <v>0.17059539986684435</v>
      </c>
      <c r="G375" s="19">
        <f t="shared" si="34"/>
        <v>0.15448944185730973</v>
      </c>
      <c r="H375" s="19">
        <f t="shared" si="35"/>
        <v>0.12642383636183618</v>
      </c>
      <c r="I375" s="19">
        <f t="shared" si="37"/>
        <v>1.053551468947389E-2</v>
      </c>
      <c r="J375" s="20">
        <v>-0.125</v>
      </c>
      <c r="K375" s="18">
        <f t="shared" si="38"/>
        <v>43746</v>
      </c>
      <c r="L375" s="21">
        <f t="shared" si="40"/>
        <v>117059.53998668444</v>
      </c>
      <c r="M375" s="21">
        <f t="shared" si="40"/>
        <v>115448.94418573097</v>
      </c>
      <c r="N375" s="21">
        <f t="shared" si="40"/>
        <v>112642.38363618361</v>
      </c>
      <c r="O375" s="21">
        <f t="shared" si="40"/>
        <v>101053.55146894739</v>
      </c>
      <c r="P375" s="21">
        <f t="shared" si="40"/>
        <v>87500</v>
      </c>
      <c r="R375" s="21">
        <f t="shared" si="36"/>
        <v>-1.0009954537302357E-2</v>
      </c>
    </row>
    <row r="376" spans="1:18" x14ac:dyDescent="0.25">
      <c r="A376" s="18">
        <v>43745</v>
      </c>
      <c r="B376">
        <v>285.36483800000002</v>
      </c>
      <c r="C376">
        <v>293.07998700000002</v>
      </c>
      <c r="D376">
        <v>9.2390030000000003</v>
      </c>
      <c r="F376" s="19">
        <f t="shared" si="39"/>
        <v>0.18905500755384641</v>
      </c>
      <c r="G376" s="19">
        <f t="shared" si="34"/>
        <v>0.17269521985191449</v>
      </c>
      <c r="H376" s="19">
        <f t="shared" si="35"/>
        <v>0.13781329572397127</v>
      </c>
      <c r="I376" s="19">
        <f t="shared" si="37"/>
        <v>1.053551468947389E-2</v>
      </c>
      <c r="J376" s="20">
        <v>-0.125</v>
      </c>
      <c r="K376" s="18">
        <f t="shared" si="38"/>
        <v>43745</v>
      </c>
      <c r="L376" s="21">
        <f t="shared" si="40"/>
        <v>118905.50075538464</v>
      </c>
      <c r="M376" s="21">
        <f t="shared" si="40"/>
        <v>117269.52198519144</v>
      </c>
      <c r="N376" s="21">
        <f t="shared" si="40"/>
        <v>113781.32957239712</v>
      </c>
      <c r="O376" s="21">
        <f t="shared" si="40"/>
        <v>101053.55146894739</v>
      </c>
      <c r="P376" s="21">
        <f t="shared" si="40"/>
        <v>87500</v>
      </c>
      <c r="R376" s="21">
        <f t="shared" si="36"/>
        <v>-1.0000808801491345E-3</v>
      </c>
    </row>
    <row r="377" spans="1:18" x14ac:dyDescent="0.25">
      <c r="A377" s="18">
        <v>43742</v>
      </c>
      <c r="B377">
        <v>286.601471</v>
      </c>
      <c r="C377">
        <v>294.35000600000001</v>
      </c>
      <c r="D377">
        <v>9.2482520000000008</v>
      </c>
      <c r="F377" s="19">
        <f t="shared" si="39"/>
        <v>0.19420779607349004</v>
      </c>
      <c r="G377" s="19">
        <f t="shared" si="34"/>
        <v>0.17777692203726736</v>
      </c>
      <c r="H377" s="19">
        <f t="shared" si="35"/>
        <v>0.13895234018278924</v>
      </c>
      <c r="I377" s="19">
        <f t="shared" si="37"/>
        <v>1.053551468947389E-2</v>
      </c>
      <c r="J377" s="20">
        <v>-0.125</v>
      </c>
      <c r="K377" s="18">
        <f t="shared" si="38"/>
        <v>43742</v>
      </c>
      <c r="L377" s="21">
        <f t="shared" si="40"/>
        <v>119420.779607349</v>
      </c>
      <c r="M377" s="21">
        <f t="shared" si="40"/>
        <v>117777.69220372674</v>
      </c>
      <c r="N377" s="21">
        <f t="shared" si="40"/>
        <v>113895.23401827892</v>
      </c>
      <c r="O377" s="21">
        <f t="shared" si="40"/>
        <v>101053.55146894739</v>
      </c>
      <c r="P377" s="21">
        <f t="shared" si="40"/>
        <v>87500</v>
      </c>
      <c r="R377" s="21">
        <f t="shared" si="36"/>
        <v>1.1122371008605469E-2</v>
      </c>
    </row>
    <row r="378" spans="1:18" x14ac:dyDescent="0.25">
      <c r="A378" s="18">
        <v>43741</v>
      </c>
      <c r="B378">
        <v>282.77493299999998</v>
      </c>
      <c r="C378">
        <v>290.42001299999998</v>
      </c>
      <c r="D378">
        <v>9.1465209999999999</v>
      </c>
      <c r="F378" s="19">
        <f t="shared" si="39"/>
        <v>0.17826342043708054</v>
      </c>
      <c r="G378" s="19">
        <f t="shared" si="34"/>
        <v>0.1620519179101465</v>
      </c>
      <c r="H378" s="19">
        <f t="shared" si="35"/>
        <v>0.12642383636183618</v>
      </c>
      <c r="I378" s="19">
        <f t="shared" si="37"/>
        <v>1.053551468947389E-2</v>
      </c>
      <c r="J378" s="20">
        <v>-0.125</v>
      </c>
      <c r="K378" s="18">
        <f t="shared" si="38"/>
        <v>43741</v>
      </c>
      <c r="L378" s="21">
        <f t="shared" si="40"/>
        <v>117826.34204370805</v>
      </c>
      <c r="M378" s="21">
        <f t="shared" si="40"/>
        <v>116205.19179101464</v>
      </c>
      <c r="N378" s="21">
        <f t="shared" si="40"/>
        <v>112642.38363618361</v>
      </c>
      <c r="O378" s="21">
        <f t="shared" si="40"/>
        <v>101053.55146894739</v>
      </c>
      <c r="P378" s="21">
        <f t="shared" si="40"/>
        <v>87500</v>
      </c>
      <c r="R378" s="21">
        <f t="shared" si="36"/>
        <v>2.0263969507530177E-3</v>
      </c>
    </row>
    <row r="379" spans="1:18" x14ac:dyDescent="0.25">
      <c r="A379" s="18">
        <v>43740</v>
      </c>
      <c r="B379">
        <v>280.47705100000002</v>
      </c>
      <c r="C379">
        <v>288.05999800000001</v>
      </c>
      <c r="D379">
        <v>9.1280239999999999</v>
      </c>
      <c r="F379" s="19">
        <f t="shared" si="39"/>
        <v>0.16868863148264124</v>
      </c>
      <c r="G379" s="19">
        <f t="shared" si="34"/>
        <v>0.15260883604840614</v>
      </c>
      <c r="H379" s="19">
        <f t="shared" si="35"/>
        <v>0.12414587059745585</v>
      </c>
      <c r="I379" s="19">
        <f t="shared" si="37"/>
        <v>1.053551468947389E-2</v>
      </c>
      <c r="J379" s="20">
        <v>-0.125</v>
      </c>
      <c r="K379" s="18">
        <f t="shared" si="38"/>
        <v>43740</v>
      </c>
      <c r="L379" s="21">
        <f t="shared" si="40"/>
        <v>116868.86314826412</v>
      </c>
      <c r="M379" s="21">
        <f t="shared" si="40"/>
        <v>115260.88360484061</v>
      </c>
      <c r="N379" s="21">
        <f t="shared" si="40"/>
        <v>112414.58705974558</v>
      </c>
      <c r="O379" s="21">
        <f t="shared" si="40"/>
        <v>101053.55146894739</v>
      </c>
      <c r="P379" s="21">
        <f t="shared" si="40"/>
        <v>87500</v>
      </c>
      <c r="R379" s="21">
        <f t="shared" si="36"/>
        <v>-1.1021855081062348E-2</v>
      </c>
    </row>
    <row r="380" spans="1:18" x14ac:dyDescent="0.25">
      <c r="A380" s="18">
        <v>43739</v>
      </c>
      <c r="B380">
        <v>285.52062999999998</v>
      </c>
      <c r="C380">
        <v>293.23998999999998</v>
      </c>
      <c r="D380">
        <v>9.2297530000000005</v>
      </c>
      <c r="F380" s="19">
        <f t="shared" si="39"/>
        <v>0.18970415991275336</v>
      </c>
      <c r="G380" s="19">
        <f t="shared" si="34"/>
        <v>0.17333543672643592</v>
      </c>
      <c r="H380" s="19">
        <f t="shared" si="35"/>
        <v>0.13667412811189816</v>
      </c>
      <c r="I380" s="19">
        <f t="shared" si="37"/>
        <v>1.053551468947389E-2</v>
      </c>
      <c r="J380" s="20">
        <v>-0.125</v>
      </c>
      <c r="K380" s="18">
        <f t="shared" si="38"/>
        <v>43739</v>
      </c>
      <c r="L380" s="21">
        <f t="shared" si="40"/>
        <v>118970.41599127534</v>
      </c>
      <c r="M380" s="21">
        <f t="shared" si="40"/>
        <v>117333.54367264359</v>
      </c>
      <c r="N380" s="21">
        <f t="shared" si="40"/>
        <v>113667.41281118982</v>
      </c>
      <c r="O380" s="21">
        <f t="shared" si="40"/>
        <v>101053.55146894739</v>
      </c>
      <c r="P380" s="21">
        <f t="shared" si="40"/>
        <v>87500</v>
      </c>
      <c r="R380" s="21">
        <f t="shared" si="36"/>
        <v>-7.9524999674861485E-3</v>
      </c>
    </row>
    <row r="381" spans="1:18" x14ac:dyDescent="0.25">
      <c r="A381" s="18">
        <v>43738</v>
      </c>
      <c r="B381">
        <v>288.957764</v>
      </c>
      <c r="C381">
        <v>296.76998900000001</v>
      </c>
      <c r="D381">
        <v>9.3037410000000005</v>
      </c>
      <c r="F381" s="19">
        <f t="shared" si="39"/>
        <v>0.20402597132784295</v>
      </c>
      <c r="G381" s="19">
        <f t="shared" si="34"/>
        <v>0.18745995268453886</v>
      </c>
      <c r="H381" s="19">
        <f t="shared" si="35"/>
        <v>0.14578599116941904</v>
      </c>
      <c r="I381" s="19">
        <f t="shared" si="37"/>
        <v>1.053551468947389E-2</v>
      </c>
      <c r="J381" s="20">
        <v>-0.125</v>
      </c>
      <c r="K381" s="18">
        <f t="shared" si="38"/>
        <v>43738</v>
      </c>
      <c r="L381" s="21">
        <f t="shared" si="40"/>
        <v>120402.5971327843</v>
      </c>
      <c r="M381" s="21">
        <f t="shared" si="40"/>
        <v>118745.99526845389</v>
      </c>
      <c r="N381" s="21">
        <f t="shared" si="40"/>
        <v>114578.5991169419</v>
      </c>
      <c r="O381" s="21">
        <f t="shared" si="40"/>
        <v>101053.55146894739</v>
      </c>
      <c r="P381" s="21">
        <f t="shared" si="40"/>
        <v>87500</v>
      </c>
      <c r="R381" s="21">
        <f t="shared" si="36"/>
        <v>4.9949770456387821E-3</v>
      </c>
    </row>
    <row r="382" spans="1:18" x14ac:dyDescent="0.25">
      <c r="A382" s="18">
        <v>43735</v>
      </c>
      <c r="B382">
        <v>287.62380999999999</v>
      </c>
      <c r="C382">
        <v>295.39999399999999</v>
      </c>
      <c r="D382">
        <v>9.2575000000000003</v>
      </c>
      <c r="F382" s="19">
        <f t="shared" si="39"/>
        <v>0.19846766675653327</v>
      </c>
      <c r="G382" s="19">
        <f t="shared" si="34"/>
        <v>0.18197821848574125</v>
      </c>
      <c r="H382" s="19">
        <f t="shared" si="35"/>
        <v>0.1400912614883516</v>
      </c>
      <c r="I382" s="19">
        <f t="shared" si="37"/>
        <v>1.053551468947389E-2</v>
      </c>
      <c r="J382" s="20">
        <v>-0.125</v>
      </c>
      <c r="K382" s="18">
        <f t="shared" si="38"/>
        <v>43735</v>
      </c>
      <c r="L382" s="21">
        <f t="shared" si="40"/>
        <v>119846.76667565333</v>
      </c>
      <c r="M382" s="21">
        <f t="shared" si="40"/>
        <v>118197.82184857412</v>
      </c>
      <c r="N382" s="21">
        <f t="shared" si="40"/>
        <v>114009.12614883516</v>
      </c>
      <c r="O382" s="21">
        <f t="shared" si="40"/>
        <v>101053.55146894739</v>
      </c>
      <c r="P382" s="21">
        <f t="shared" si="40"/>
        <v>87500</v>
      </c>
      <c r="R382" s="21">
        <f t="shared" si="36"/>
        <v>-4.9701512542105197E-3</v>
      </c>
    </row>
    <row r="383" spans="1:18" x14ac:dyDescent="0.25">
      <c r="A383" s="18">
        <v>43734</v>
      </c>
      <c r="B383">
        <v>289.18170199999997</v>
      </c>
      <c r="C383">
        <v>297</v>
      </c>
      <c r="D383">
        <v>9.3037410000000005</v>
      </c>
      <c r="F383" s="19">
        <f t="shared" si="39"/>
        <v>0.20495907367551758</v>
      </c>
      <c r="G383" s="19">
        <f t="shared" si="34"/>
        <v>0.18838029120022637</v>
      </c>
      <c r="H383" s="19">
        <f t="shared" si="35"/>
        <v>0.14578599116941904</v>
      </c>
      <c r="I383" s="19">
        <f t="shared" si="37"/>
        <v>1.053551468947389E-2</v>
      </c>
      <c r="J383" s="20">
        <v>-0.125</v>
      </c>
      <c r="K383" s="18">
        <f t="shared" si="38"/>
        <v>43734</v>
      </c>
      <c r="L383" s="21">
        <f t="shared" si="40"/>
        <v>120495.90736755176</v>
      </c>
      <c r="M383" s="21">
        <f t="shared" si="40"/>
        <v>118838.02912002263</v>
      </c>
      <c r="N383" s="21">
        <f t="shared" si="40"/>
        <v>114578.5991169419</v>
      </c>
      <c r="O383" s="21">
        <f t="shared" si="40"/>
        <v>101053.55146894739</v>
      </c>
      <c r="P383" s="21">
        <f t="shared" si="40"/>
        <v>87500</v>
      </c>
      <c r="R383" s="21">
        <f t="shared" si="36"/>
        <v>1.9920855068535914E-3</v>
      </c>
    </row>
    <row r="384" spans="1:18" x14ac:dyDescent="0.25">
      <c r="A384" s="18">
        <v>43733</v>
      </c>
      <c r="B384">
        <v>289.78537</v>
      </c>
      <c r="C384">
        <v>297.61999500000002</v>
      </c>
      <c r="D384">
        <v>9.2852440000000005</v>
      </c>
      <c r="F384" s="19">
        <f t="shared" si="39"/>
        <v>0.20747443072977401</v>
      </c>
      <c r="G384" s="19">
        <f t="shared" si="34"/>
        <v>0.19086106506771028</v>
      </c>
      <c r="H384" s="19">
        <f t="shared" si="35"/>
        <v>0.14350802540503893</v>
      </c>
      <c r="I384" s="19">
        <f t="shared" si="37"/>
        <v>1.053551468947389E-2</v>
      </c>
      <c r="J384" s="20">
        <v>-0.125</v>
      </c>
      <c r="K384" s="18">
        <f t="shared" si="38"/>
        <v>43733</v>
      </c>
      <c r="L384" s="21">
        <f t="shared" si="40"/>
        <v>120747.4430729774</v>
      </c>
      <c r="M384" s="21">
        <f t="shared" si="40"/>
        <v>119086.10650677103</v>
      </c>
      <c r="N384" s="21">
        <f t="shared" si="40"/>
        <v>114350.80254050389</v>
      </c>
      <c r="O384" s="21">
        <f t="shared" si="40"/>
        <v>101053.55146894739</v>
      </c>
      <c r="P384" s="21">
        <f t="shared" si="40"/>
        <v>87500</v>
      </c>
      <c r="R384" s="21">
        <f t="shared" si="36"/>
        <v>0</v>
      </c>
    </row>
    <row r="385" spans="1:18" x14ac:dyDescent="0.25">
      <c r="A385" s="18">
        <v>43732</v>
      </c>
      <c r="B385">
        <v>288.08148199999999</v>
      </c>
      <c r="C385">
        <v>295.86999500000002</v>
      </c>
      <c r="D385">
        <v>9.2852440000000005</v>
      </c>
      <c r="F385" s="19">
        <f t="shared" si="39"/>
        <v>0.20037468931485258</v>
      </c>
      <c r="G385" s="19">
        <f t="shared" ref="G385:G448" si="41">C385/$C$569-1</f>
        <v>0.18385882429464506</v>
      </c>
      <c r="H385" s="19">
        <f t="shared" ref="H385:H448" si="42">D385/$D$569-1</f>
        <v>0.14350802540503893</v>
      </c>
      <c r="I385" s="19">
        <f t="shared" si="37"/>
        <v>1.053551468947389E-2</v>
      </c>
      <c r="J385" s="20">
        <v>-0.125</v>
      </c>
      <c r="K385" s="18">
        <f t="shared" si="38"/>
        <v>43732</v>
      </c>
      <c r="L385" s="21">
        <f t="shared" si="40"/>
        <v>120037.46893148526</v>
      </c>
      <c r="M385" s="21">
        <f t="shared" si="40"/>
        <v>118385.8824294645</v>
      </c>
      <c r="N385" s="21">
        <f t="shared" si="40"/>
        <v>114350.80254050389</v>
      </c>
      <c r="O385" s="21">
        <f t="shared" si="40"/>
        <v>101053.55146894739</v>
      </c>
      <c r="P385" s="21">
        <f t="shared" si="40"/>
        <v>87500</v>
      </c>
      <c r="R385" s="21">
        <f t="shared" ref="R385:R448" si="43">D385/D386-1</f>
        <v>-4.9554808312416432E-3</v>
      </c>
    </row>
    <row r="386" spans="1:18" x14ac:dyDescent="0.25">
      <c r="A386" s="18">
        <v>43731</v>
      </c>
      <c r="B386">
        <v>290.35983299999998</v>
      </c>
      <c r="C386">
        <v>298.209991</v>
      </c>
      <c r="D386">
        <v>9.3314859999999999</v>
      </c>
      <c r="F386" s="19">
        <f t="shared" si="39"/>
        <v>0.20986809671746798</v>
      </c>
      <c r="G386" s="19">
        <f t="shared" si="41"/>
        <v>0.19322180452322191</v>
      </c>
      <c r="H386" s="19">
        <f t="shared" si="42"/>
        <v>0.14920287823936174</v>
      </c>
      <c r="I386" s="19">
        <f t="shared" si="37"/>
        <v>1.053551468947389E-2</v>
      </c>
      <c r="J386" s="20">
        <v>-0.125</v>
      </c>
      <c r="K386" s="18">
        <f t="shared" si="38"/>
        <v>43731</v>
      </c>
      <c r="L386" s="21">
        <f t="shared" si="40"/>
        <v>120986.8096717468</v>
      </c>
      <c r="M386" s="21">
        <f t="shared" si="40"/>
        <v>119322.18045232219</v>
      </c>
      <c r="N386" s="21">
        <f t="shared" si="40"/>
        <v>114920.28782393617</v>
      </c>
      <c r="O386" s="21">
        <f t="shared" si="40"/>
        <v>101053.55146894739</v>
      </c>
      <c r="P386" s="21">
        <f t="shared" si="40"/>
        <v>87500</v>
      </c>
      <c r="R386" s="21">
        <f t="shared" si="43"/>
        <v>0</v>
      </c>
    </row>
    <row r="387" spans="1:18" x14ac:dyDescent="0.25">
      <c r="A387" s="18">
        <v>43728</v>
      </c>
      <c r="B387">
        <v>290.42800899999997</v>
      </c>
      <c r="C387">
        <v>298.27999899999998</v>
      </c>
      <c r="D387">
        <v>9.3314859999999999</v>
      </c>
      <c r="F387" s="19">
        <f t="shared" si="39"/>
        <v>0.21015217170989908</v>
      </c>
      <c r="G387" s="19">
        <f t="shared" si="41"/>
        <v>0.19350192616438799</v>
      </c>
      <c r="H387" s="19">
        <f t="shared" si="42"/>
        <v>0.14920287823936174</v>
      </c>
      <c r="I387" s="19">
        <f t="shared" ref="I387:I450" si="44">IF((1+H387)*0.874-1&gt;I388,(1+H387)*0.875-1,I388)</f>
        <v>1.053551468947389E-2</v>
      </c>
      <c r="J387" s="20">
        <v>-0.125</v>
      </c>
      <c r="K387" s="18">
        <f t="shared" ref="K387:K450" si="45">A387</f>
        <v>43728</v>
      </c>
      <c r="L387" s="21">
        <f t="shared" si="40"/>
        <v>121015.21717098991</v>
      </c>
      <c r="M387" s="21">
        <f t="shared" si="40"/>
        <v>119350.1926164388</v>
      </c>
      <c r="N387" s="21">
        <f t="shared" si="40"/>
        <v>114920.28782393617</v>
      </c>
      <c r="O387" s="21">
        <f t="shared" si="40"/>
        <v>101053.55146894739</v>
      </c>
      <c r="P387" s="21">
        <f t="shared" si="40"/>
        <v>87500</v>
      </c>
      <c r="R387" s="21">
        <f t="shared" si="43"/>
        <v>-2.9644529555900023E-3</v>
      </c>
    </row>
    <row r="388" spans="1:18" x14ac:dyDescent="0.25">
      <c r="A388" s="18">
        <v>43727</v>
      </c>
      <c r="B388">
        <v>291.80670199999997</v>
      </c>
      <c r="C388">
        <v>301.07998700000002</v>
      </c>
      <c r="D388">
        <v>9.3592309999999994</v>
      </c>
      <c r="F388" s="19">
        <f t="shared" ref="F388:F451" si="46">B388/$B$569-1</f>
        <v>0.21589689424480873</v>
      </c>
      <c r="G388" s="19">
        <f t="shared" si="41"/>
        <v>0.20470546338592732</v>
      </c>
      <c r="H388" s="19">
        <f t="shared" si="42"/>
        <v>0.15261976530930443</v>
      </c>
      <c r="I388" s="19">
        <f t="shared" si="44"/>
        <v>1.053551468947389E-2</v>
      </c>
      <c r="J388" s="20">
        <v>-0.125</v>
      </c>
      <c r="K388" s="18">
        <f t="shared" si="45"/>
        <v>43727</v>
      </c>
      <c r="L388" s="21">
        <f t="shared" si="40"/>
        <v>121589.68942448088</v>
      </c>
      <c r="M388" s="21">
        <f t="shared" si="40"/>
        <v>120470.54633859273</v>
      </c>
      <c r="N388" s="21">
        <f t="shared" si="40"/>
        <v>115261.97653093045</v>
      </c>
      <c r="O388" s="21">
        <f t="shared" si="40"/>
        <v>101053.55146894739</v>
      </c>
      <c r="P388" s="21">
        <f t="shared" si="40"/>
        <v>87500</v>
      </c>
      <c r="R388" s="21">
        <f t="shared" si="43"/>
        <v>2.9732670659312621E-3</v>
      </c>
    </row>
    <row r="389" spans="1:18" x14ac:dyDescent="0.25">
      <c r="A389" s="18">
        <v>43726</v>
      </c>
      <c r="B389">
        <v>291.82611100000003</v>
      </c>
      <c r="C389">
        <v>301.10000600000001</v>
      </c>
      <c r="D389">
        <v>9.3314859999999999</v>
      </c>
      <c r="F389" s="19">
        <f t="shared" si="46"/>
        <v>0.21597776744840114</v>
      </c>
      <c r="G389" s="19">
        <f t="shared" si="41"/>
        <v>0.20478556501909062</v>
      </c>
      <c r="H389" s="19">
        <f t="shared" si="42"/>
        <v>0.14920287823936174</v>
      </c>
      <c r="I389" s="19">
        <f t="shared" si="44"/>
        <v>1.053551468947389E-2</v>
      </c>
      <c r="J389" s="20">
        <v>-0.125</v>
      </c>
      <c r="K389" s="18">
        <f t="shared" si="45"/>
        <v>43726</v>
      </c>
      <c r="L389" s="21">
        <f t="shared" si="40"/>
        <v>121597.77674484011</v>
      </c>
      <c r="M389" s="21">
        <f t="shared" si="40"/>
        <v>120478.55650190906</v>
      </c>
      <c r="N389" s="21">
        <f t="shared" si="40"/>
        <v>114920.28782393617</v>
      </c>
      <c r="O389" s="21">
        <f t="shared" si="40"/>
        <v>101053.55146894739</v>
      </c>
      <c r="P389" s="21">
        <f t="shared" si="40"/>
        <v>87500</v>
      </c>
      <c r="R389" s="21">
        <f t="shared" si="43"/>
        <v>-9.9007208641199718E-4</v>
      </c>
    </row>
    <row r="390" spans="1:18" x14ac:dyDescent="0.25">
      <c r="A390" s="18">
        <v>43725</v>
      </c>
      <c r="B390">
        <v>291.65167200000002</v>
      </c>
      <c r="C390">
        <v>300.92001299999998</v>
      </c>
      <c r="D390">
        <v>9.3407339999999994</v>
      </c>
      <c r="F390" s="19">
        <f t="shared" si="46"/>
        <v>0.21525091697895848</v>
      </c>
      <c r="G390" s="19">
        <f t="shared" si="41"/>
        <v>0.20406536254853846</v>
      </c>
      <c r="H390" s="19">
        <f t="shared" si="42"/>
        <v>0.1503417995449241</v>
      </c>
      <c r="I390" s="19">
        <f t="shared" si="44"/>
        <v>1.053551468947389E-2</v>
      </c>
      <c r="J390" s="20">
        <v>-0.125</v>
      </c>
      <c r="K390" s="18">
        <f t="shared" si="45"/>
        <v>43725</v>
      </c>
      <c r="L390" s="21">
        <f t="shared" si="40"/>
        <v>121525.09169789584</v>
      </c>
      <c r="M390" s="21">
        <f t="shared" si="40"/>
        <v>120406.53625485384</v>
      </c>
      <c r="N390" s="21">
        <f t="shared" si="40"/>
        <v>115034.17995449241</v>
      </c>
      <c r="O390" s="21">
        <f t="shared" si="40"/>
        <v>101053.55146894739</v>
      </c>
      <c r="P390" s="21">
        <f t="shared" si="40"/>
        <v>87500</v>
      </c>
      <c r="R390" s="21">
        <f t="shared" si="43"/>
        <v>9.9105330062099206E-4</v>
      </c>
    </row>
    <row r="391" spans="1:18" x14ac:dyDescent="0.25">
      <c r="A391" s="18">
        <v>43724</v>
      </c>
      <c r="B391">
        <v>290.91507000000001</v>
      </c>
      <c r="C391">
        <v>300.16000400000001</v>
      </c>
      <c r="D391">
        <v>9.3314859999999999</v>
      </c>
      <c r="F391" s="19">
        <f t="shared" si="46"/>
        <v>0.21218165202391814</v>
      </c>
      <c r="G391" s="19">
        <f t="shared" si="41"/>
        <v>0.20102435340128344</v>
      </c>
      <c r="H391" s="19">
        <f t="shared" si="42"/>
        <v>0.14920287823936174</v>
      </c>
      <c r="I391" s="19">
        <f t="shared" si="44"/>
        <v>1.053551468947389E-2</v>
      </c>
      <c r="J391" s="20">
        <v>-0.125</v>
      </c>
      <c r="K391" s="18">
        <f t="shared" si="45"/>
        <v>43724</v>
      </c>
      <c r="L391" s="21">
        <f t="shared" si="40"/>
        <v>121218.16520239181</v>
      </c>
      <c r="M391" s="21">
        <f t="shared" si="40"/>
        <v>120102.43534012834</v>
      </c>
      <c r="N391" s="21">
        <f t="shared" si="40"/>
        <v>114920.28782393617</v>
      </c>
      <c r="O391" s="21">
        <f t="shared" si="40"/>
        <v>101053.55146894739</v>
      </c>
      <c r="P391" s="21">
        <f t="shared" si="40"/>
        <v>87500</v>
      </c>
      <c r="R391" s="21">
        <f t="shared" si="43"/>
        <v>-1.9780788859357079E-3</v>
      </c>
    </row>
    <row r="392" spans="1:18" x14ac:dyDescent="0.25">
      <c r="A392" s="18">
        <v>43721</v>
      </c>
      <c r="B392">
        <v>291.81643700000001</v>
      </c>
      <c r="C392">
        <v>301.08999599999999</v>
      </c>
      <c r="D392">
        <v>9.3499809999999997</v>
      </c>
      <c r="F392" s="19">
        <f t="shared" si="46"/>
        <v>0.21593745793366304</v>
      </c>
      <c r="G392" s="19">
        <f t="shared" si="41"/>
        <v>0.20474551220186865</v>
      </c>
      <c r="H392" s="19">
        <f t="shared" si="42"/>
        <v>0.1514805976972311</v>
      </c>
      <c r="I392" s="19">
        <f t="shared" si="44"/>
        <v>1.053551468947389E-2</v>
      </c>
      <c r="J392" s="20">
        <v>-0.125</v>
      </c>
      <c r="K392" s="18">
        <f t="shared" si="45"/>
        <v>43721</v>
      </c>
      <c r="L392" s="21">
        <f t="shared" si="40"/>
        <v>121593.74579336631</v>
      </c>
      <c r="M392" s="21">
        <f t="shared" si="40"/>
        <v>120474.55122018687</v>
      </c>
      <c r="N392" s="21">
        <f t="shared" si="40"/>
        <v>115148.05976972311</v>
      </c>
      <c r="O392" s="21">
        <f t="shared" si="40"/>
        <v>101053.55146894739</v>
      </c>
      <c r="P392" s="21">
        <f t="shared" si="40"/>
        <v>87500</v>
      </c>
      <c r="R392" s="21">
        <f t="shared" si="43"/>
        <v>-1.9744934049594765E-3</v>
      </c>
    </row>
    <row r="393" spans="1:18" x14ac:dyDescent="0.25">
      <c r="A393" s="18">
        <v>43720</v>
      </c>
      <c r="B393">
        <v>292.01028400000001</v>
      </c>
      <c r="C393">
        <v>301.290009</v>
      </c>
      <c r="D393">
        <v>9.3684790000000007</v>
      </c>
      <c r="F393" s="19">
        <f t="shared" si="46"/>
        <v>0.21674517743990895</v>
      </c>
      <c r="G393" s="19">
        <f t="shared" si="41"/>
        <v>0.20554582030686475</v>
      </c>
      <c r="H393" s="19">
        <f t="shared" si="42"/>
        <v>0.15375868661486702</v>
      </c>
      <c r="I393" s="19">
        <f t="shared" si="44"/>
        <v>1.053551468947389E-2</v>
      </c>
      <c r="J393" s="20">
        <v>-0.125</v>
      </c>
      <c r="K393" s="18">
        <f t="shared" si="45"/>
        <v>43720</v>
      </c>
      <c r="L393" s="21">
        <f t="shared" si="40"/>
        <v>121674.5177439909</v>
      </c>
      <c r="M393" s="21">
        <f t="shared" si="40"/>
        <v>120554.58203068648</v>
      </c>
      <c r="N393" s="21">
        <f t="shared" si="40"/>
        <v>115375.8686614867</v>
      </c>
      <c r="O393" s="21">
        <f t="shared" si="40"/>
        <v>101053.55146894739</v>
      </c>
      <c r="P393" s="21">
        <f t="shared" si="40"/>
        <v>87500</v>
      </c>
      <c r="R393" s="21">
        <f t="shared" si="43"/>
        <v>3.9643203665526983E-3</v>
      </c>
    </row>
    <row r="394" spans="1:18" x14ac:dyDescent="0.25">
      <c r="A394" s="18">
        <v>43719</v>
      </c>
      <c r="B394">
        <v>291.00228900000002</v>
      </c>
      <c r="C394">
        <v>300.25</v>
      </c>
      <c r="D394">
        <v>9.3314859999999999</v>
      </c>
      <c r="F394" s="19">
        <f t="shared" si="46"/>
        <v>0.21254507517524512</v>
      </c>
      <c r="G394" s="19">
        <f t="shared" si="41"/>
        <v>0.2013844526359192</v>
      </c>
      <c r="H394" s="19">
        <f t="shared" si="42"/>
        <v>0.14920287823936174</v>
      </c>
      <c r="I394" s="19">
        <f t="shared" si="44"/>
        <v>1.053551468947389E-2</v>
      </c>
      <c r="J394" s="20">
        <v>-0.125</v>
      </c>
      <c r="K394" s="18">
        <f t="shared" si="45"/>
        <v>43719</v>
      </c>
      <c r="L394" s="21">
        <f t="shared" si="40"/>
        <v>121254.50751752451</v>
      </c>
      <c r="M394" s="21">
        <f t="shared" si="40"/>
        <v>120138.44526359192</v>
      </c>
      <c r="N394" s="21">
        <f t="shared" si="40"/>
        <v>114920.28782393617</v>
      </c>
      <c r="O394" s="21">
        <f t="shared" si="40"/>
        <v>101053.55146894739</v>
      </c>
      <c r="P394" s="21">
        <f t="shared" si="40"/>
        <v>87500</v>
      </c>
      <c r="R394" s="21">
        <f t="shared" si="43"/>
        <v>5.9821069349319522E-3</v>
      </c>
    </row>
    <row r="395" spans="1:18" x14ac:dyDescent="0.25">
      <c r="A395" s="18">
        <v>43718</v>
      </c>
      <c r="B395">
        <v>288.94757099999998</v>
      </c>
      <c r="C395">
        <v>298.13000499999998</v>
      </c>
      <c r="D395">
        <v>9.2759959999999992</v>
      </c>
      <c r="F395" s="19">
        <f t="shared" si="46"/>
        <v>0.20398349924972381</v>
      </c>
      <c r="G395" s="19">
        <f t="shared" si="41"/>
        <v>0.1929017581058079</v>
      </c>
      <c r="H395" s="19">
        <f t="shared" si="42"/>
        <v>0.14236910409947634</v>
      </c>
      <c r="I395" s="19">
        <f t="shared" si="44"/>
        <v>1.053551468947389E-2</v>
      </c>
      <c r="J395" s="20">
        <v>-0.125</v>
      </c>
      <c r="K395" s="18">
        <f t="shared" si="45"/>
        <v>43718</v>
      </c>
      <c r="L395" s="21">
        <f t="shared" si="40"/>
        <v>120398.34992497238</v>
      </c>
      <c r="M395" s="21">
        <f t="shared" si="40"/>
        <v>119290.1758105808</v>
      </c>
      <c r="N395" s="21">
        <f t="shared" si="40"/>
        <v>114236.91040994764</v>
      </c>
      <c r="O395" s="21">
        <f t="shared" si="40"/>
        <v>101053.55146894739</v>
      </c>
      <c r="P395" s="21">
        <f t="shared" si="40"/>
        <v>87500</v>
      </c>
      <c r="R395" s="21">
        <f t="shared" si="43"/>
        <v>-1.9901031718460027E-3</v>
      </c>
    </row>
    <row r="396" spans="1:18" x14ac:dyDescent="0.25">
      <c r="A396" s="18">
        <v>43717</v>
      </c>
      <c r="B396">
        <v>289.01541099999997</v>
      </c>
      <c r="C396">
        <v>298.20001200000002</v>
      </c>
      <c r="D396">
        <v>9.2944929999999992</v>
      </c>
      <c r="F396" s="19">
        <f t="shared" si="46"/>
        <v>0.20426617420112203</v>
      </c>
      <c r="G396" s="19">
        <f t="shared" si="41"/>
        <v>0.19318187574569379</v>
      </c>
      <c r="H396" s="19">
        <f t="shared" si="42"/>
        <v>0.14464706986385645</v>
      </c>
      <c r="I396" s="19">
        <f t="shared" si="44"/>
        <v>1.053551468947389E-2</v>
      </c>
      <c r="J396" s="20">
        <v>-0.125</v>
      </c>
      <c r="K396" s="18">
        <f t="shared" si="45"/>
        <v>43717</v>
      </c>
      <c r="L396" s="21">
        <f t="shared" si="40"/>
        <v>120426.6174201122</v>
      </c>
      <c r="M396" s="21">
        <f t="shared" si="40"/>
        <v>119318.18757456938</v>
      </c>
      <c r="N396" s="21">
        <f t="shared" si="40"/>
        <v>114464.70698638564</v>
      </c>
      <c r="O396" s="21">
        <f t="shared" si="40"/>
        <v>101053.55146894739</v>
      </c>
      <c r="P396" s="21">
        <f t="shared" si="40"/>
        <v>87500</v>
      </c>
      <c r="R396" s="21">
        <f t="shared" si="43"/>
        <v>0</v>
      </c>
    </row>
    <row r="397" spans="1:18" x14ac:dyDescent="0.25">
      <c r="A397" s="18">
        <v>43714</v>
      </c>
      <c r="B397">
        <v>288.87008700000001</v>
      </c>
      <c r="C397">
        <v>298.04998799999998</v>
      </c>
      <c r="D397">
        <v>9.2944929999999992</v>
      </c>
      <c r="F397" s="19">
        <f t="shared" si="46"/>
        <v>0.20366063978725113</v>
      </c>
      <c r="G397" s="19">
        <f t="shared" si="41"/>
        <v>0.19258158764870026</v>
      </c>
      <c r="H397" s="19">
        <f t="shared" si="42"/>
        <v>0.14464706986385645</v>
      </c>
      <c r="I397" s="19">
        <f t="shared" si="44"/>
        <v>1.053551468947389E-2</v>
      </c>
      <c r="J397" s="20">
        <v>-0.125</v>
      </c>
      <c r="K397" s="18">
        <f t="shared" si="45"/>
        <v>43714</v>
      </c>
      <c r="L397" s="21">
        <f t="shared" si="40"/>
        <v>120366.06397872511</v>
      </c>
      <c r="M397" s="21">
        <f t="shared" si="40"/>
        <v>119258.15876487002</v>
      </c>
      <c r="N397" s="21">
        <f t="shared" si="40"/>
        <v>114464.70698638564</v>
      </c>
      <c r="O397" s="21">
        <f t="shared" si="40"/>
        <v>101053.55146894739</v>
      </c>
      <c r="P397" s="21">
        <f t="shared" si="40"/>
        <v>87500</v>
      </c>
      <c r="R397" s="21">
        <f t="shared" si="43"/>
        <v>9.9609660230770558E-4</v>
      </c>
    </row>
    <row r="398" spans="1:18" x14ac:dyDescent="0.25">
      <c r="A398" s="18">
        <v>43713</v>
      </c>
      <c r="B398">
        <v>288.64712500000002</v>
      </c>
      <c r="C398">
        <v>297.82000699999998</v>
      </c>
      <c r="D398">
        <v>9.2852440000000005</v>
      </c>
      <c r="F398" s="19">
        <f t="shared" si="46"/>
        <v>0.2027316042254339</v>
      </c>
      <c r="G398" s="19">
        <f t="shared" si="41"/>
        <v>0.19166136917142573</v>
      </c>
      <c r="H398" s="19">
        <f t="shared" si="42"/>
        <v>0.14350802540503893</v>
      </c>
      <c r="I398" s="19">
        <f t="shared" si="44"/>
        <v>1.053551468947389E-2</v>
      </c>
      <c r="J398" s="20">
        <v>-0.125</v>
      </c>
      <c r="K398" s="18">
        <f t="shared" si="45"/>
        <v>43713</v>
      </c>
      <c r="L398" s="21">
        <f t="shared" ref="L398:P448" si="47">$R$2*(1+F398)</f>
        <v>120273.16042254338</v>
      </c>
      <c r="M398" s="21">
        <f t="shared" si="47"/>
        <v>119166.13691714258</v>
      </c>
      <c r="N398" s="21">
        <f t="shared" si="47"/>
        <v>114350.80254050389</v>
      </c>
      <c r="O398" s="21">
        <f t="shared" si="47"/>
        <v>101053.55146894739</v>
      </c>
      <c r="P398" s="21">
        <f t="shared" si="47"/>
        <v>87500</v>
      </c>
      <c r="R398" s="21">
        <f t="shared" si="43"/>
        <v>9.045307388853896E-3</v>
      </c>
    </row>
    <row r="399" spans="1:18" x14ac:dyDescent="0.25">
      <c r="A399" s="18">
        <v>43712</v>
      </c>
      <c r="B399">
        <v>284.98358200000001</v>
      </c>
      <c r="C399">
        <v>294.040009</v>
      </c>
      <c r="D399">
        <v>9.2020090000000003</v>
      </c>
      <c r="F399" s="19">
        <f t="shared" si="46"/>
        <v>0.18746639432757384</v>
      </c>
      <c r="G399" s="19">
        <f t="shared" si="41"/>
        <v>0.17653653710416561</v>
      </c>
      <c r="H399" s="19">
        <f t="shared" si="42"/>
        <v>0.13325736419521084</v>
      </c>
      <c r="I399" s="19">
        <f t="shared" si="44"/>
        <v>1.053551468947389E-2</v>
      </c>
      <c r="J399" s="20">
        <v>-0.125</v>
      </c>
      <c r="K399" s="18">
        <f t="shared" si="45"/>
        <v>43712</v>
      </c>
      <c r="L399" s="21">
        <f t="shared" si="47"/>
        <v>118746.63943275738</v>
      </c>
      <c r="M399" s="21">
        <f t="shared" si="47"/>
        <v>117653.65371041656</v>
      </c>
      <c r="N399" s="21">
        <f t="shared" si="47"/>
        <v>113325.73641952108</v>
      </c>
      <c r="O399" s="21">
        <f t="shared" si="47"/>
        <v>101053.55146894739</v>
      </c>
      <c r="P399" s="21">
        <f t="shared" si="47"/>
        <v>87500</v>
      </c>
      <c r="R399" s="21">
        <f t="shared" si="43"/>
        <v>7.0848271688939146E-3</v>
      </c>
    </row>
    <row r="400" spans="1:18" x14ac:dyDescent="0.25">
      <c r="A400" s="18">
        <v>43711</v>
      </c>
      <c r="B400">
        <v>281.78518700000001</v>
      </c>
      <c r="C400">
        <v>290.73998999999998</v>
      </c>
      <c r="D400">
        <v>9.1372730000000004</v>
      </c>
      <c r="F400" s="19">
        <f t="shared" si="46"/>
        <v>0.17413935790101465</v>
      </c>
      <c r="G400" s="19">
        <f t="shared" si="41"/>
        <v>0.16333223562205679</v>
      </c>
      <c r="H400" s="19">
        <f t="shared" si="42"/>
        <v>0.12528491505627382</v>
      </c>
      <c r="I400" s="19">
        <f t="shared" si="44"/>
        <v>1.053551468947389E-2</v>
      </c>
      <c r="J400" s="20">
        <v>-0.125</v>
      </c>
      <c r="K400" s="18">
        <f t="shared" si="45"/>
        <v>43711</v>
      </c>
      <c r="L400" s="21">
        <f t="shared" si="47"/>
        <v>117413.93579010146</v>
      </c>
      <c r="M400" s="21">
        <f t="shared" si="47"/>
        <v>116333.22356220568</v>
      </c>
      <c r="N400" s="21">
        <f t="shared" si="47"/>
        <v>112528.49150562737</v>
      </c>
      <c r="O400" s="21">
        <f t="shared" si="47"/>
        <v>101053.55146894739</v>
      </c>
      <c r="P400" s="21">
        <f t="shared" si="47"/>
        <v>87500</v>
      </c>
      <c r="R400" s="21">
        <f t="shared" si="43"/>
        <v>-4.0321486244402349E-3</v>
      </c>
    </row>
    <row r="401" spans="1:18" x14ac:dyDescent="0.25">
      <c r="A401" s="18">
        <v>43707</v>
      </c>
      <c r="B401">
        <v>283.44253500000002</v>
      </c>
      <c r="C401">
        <v>292.45001200000002</v>
      </c>
      <c r="D401">
        <v>9.1742650000000001</v>
      </c>
      <c r="F401" s="19">
        <f t="shared" si="46"/>
        <v>0.18104517696572842</v>
      </c>
      <c r="G401" s="19">
        <f t="shared" si="41"/>
        <v>0.17017451320562205</v>
      </c>
      <c r="H401" s="19">
        <f t="shared" si="42"/>
        <v>0.12984060027852351</v>
      </c>
      <c r="I401" s="19">
        <f t="shared" si="44"/>
        <v>1.053551468947389E-2</v>
      </c>
      <c r="J401" s="20">
        <v>-0.125</v>
      </c>
      <c r="K401" s="18">
        <f t="shared" si="45"/>
        <v>43707</v>
      </c>
      <c r="L401" s="21">
        <f t="shared" si="47"/>
        <v>118104.51769657285</v>
      </c>
      <c r="M401" s="21">
        <f t="shared" si="47"/>
        <v>117017.45132056221</v>
      </c>
      <c r="N401" s="21">
        <f t="shared" si="47"/>
        <v>112984.06002785235</v>
      </c>
      <c r="O401" s="21">
        <f t="shared" si="47"/>
        <v>101053.55146894739</v>
      </c>
      <c r="P401" s="21">
        <f t="shared" si="47"/>
        <v>87500</v>
      </c>
      <c r="R401" s="21">
        <f t="shared" si="43"/>
        <v>0</v>
      </c>
    </row>
    <row r="402" spans="1:18" x14ac:dyDescent="0.25">
      <c r="A402" s="18">
        <v>43706</v>
      </c>
      <c r="B402">
        <v>283.568512</v>
      </c>
      <c r="C402">
        <v>292.57998700000002</v>
      </c>
      <c r="D402">
        <v>9.1742650000000001</v>
      </c>
      <c r="F402" s="19">
        <f t="shared" si="46"/>
        <v>0.18157009651691203</v>
      </c>
      <c r="G402" s="19">
        <f t="shared" si="41"/>
        <v>0.17069457963103862</v>
      </c>
      <c r="H402" s="19">
        <f t="shared" si="42"/>
        <v>0.12984060027852351</v>
      </c>
      <c r="I402" s="19">
        <f t="shared" si="44"/>
        <v>1.053551468947389E-2</v>
      </c>
      <c r="J402" s="20">
        <v>-0.125</v>
      </c>
      <c r="K402" s="18">
        <f t="shared" si="45"/>
        <v>43706</v>
      </c>
      <c r="L402" s="21">
        <f t="shared" si="47"/>
        <v>118157.0096516912</v>
      </c>
      <c r="M402" s="21">
        <f t="shared" si="47"/>
        <v>117069.45796310387</v>
      </c>
      <c r="N402" s="21">
        <f t="shared" si="47"/>
        <v>112984.06002785235</v>
      </c>
      <c r="O402" s="21">
        <f t="shared" si="47"/>
        <v>101053.55146894739</v>
      </c>
      <c r="P402" s="21">
        <f t="shared" si="47"/>
        <v>87500</v>
      </c>
      <c r="R402" s="21">
        <f t="shared" si="43"/>
        <v>8.1300804074249111E-3</v>
      </c>
    </row>
    <row r="403" spans="1:18" x14ac:dyDescent="0.25">
      <c r="A403" s="18">
        <v>43705</v>
      </c>
      <c r="B403">
        <v>279.99221799999998</v>
      </c>
      <c r="C403">
        <v>288.89001500000001</v>
      </c>
      <c r="D403">
        <v>9.1002790000000005</v>
      </c>
      <c r="F403" s="19">
        <f t="shared" si="46"/>
        <v>0.16666843477404236</v>
      </c>
      <c r="G403" s="19">
        <f t="shared" si="41"/>
        <v>0.15592996683682747</v>
      </c>
      <c r="H403" s="19">
        <f t="shared" si="42"/>
        <v>0.12072898352751338</v>
      </c>
      <c r="I403" s="19">
        <f t="shared" si="44"/>
        <v>1.053551468947389E-2</v>
      </c>
      <c r="J403" s="20">
        <v>-0.125</v>
      </c>
      <c r="K403" s="18">
        <f t="shared" si="45"/>
        <v>43705</v>
      </c>
      <c r="L403" s="21">
        <f t="shared" si="47"/>
        <v>116666.84347740424</v>
      </c>
      <c r="M403" s="21">
        <f t="shared" si="47"/>
        <v>115592.99668368275</v>
      </c>
      <c r="N403" s="21">
        <f t="shared" si="47"/>
        <v>112072.89835275133</v>
      </c>
      <c r="O403" s="21">
        <f t="shared" si="47"/>
        <v>101053.55146894739</v>
      </c>
      <c r="P403" s="21">
        <f t="shared" si="47"/>
        <v>87500</v>
      </c>
      <c r="R403" s="21">
        <f t="shared" si="43"/>
        <v>4.0815214171194825E-3</v>
      </c>
    </row>
    <row r="404" spans="1:18" x14ac:dyDescent="0.25">
      <c r="A404" s="18">
        <v>43704</v>
      </c>
      <c r="B404">
        <v>278.034424</v>
      </c>
      <c r="C404">
        <v>286.86999500000002</v>
      </c>
      <c r="D404">
        <v>9.0632870000000008</v>
      </c>
      <c r="F404" s="19">
        <f t="shared" si="46"/>
        <v>0.15851072068503869</v>
      </c>
      <c r="G404" s="19">
        <f t="shared" si="41"/>
        <v>0.14784730031888049</v>
      </c>
      <c r="H404" s="19">
        <f t="shared" si="42"/>
        <v>0.11617329830526368</v>
      </c>
      <c r="I404" s="19">
        <f t="shared" si="44"/>
        <v>1.053551468947389E-2</v>
      </c>
      <c r="J404" s="20">
        <v>-0.125</v>
      </c>
      <c r="K404" s="18">
        <f t="shared" si="45"/>
        <v>43704</v>
      </c>
      <c r="L404" s="21">
        <f t="shared" si="47"/>
        <v>115851.07206850387</v>
      </c>
      <c r="M404" s="21">
        <f t="shared" si="47"/>
        <v>114784.73003188804</v>
      </c>
      <c r="N404" s="21">
        <f t="shared" si="47"/>
        <v>111617.32983052637</v>
      </c>
      <c r="O404" s="21">
        <f t="shared" si="47"/>
        <v>101053.55146894739</v>
      </c>
      <c r="P404" s="21">
        <f t="shared" si="47"/>
        <v>87500</v>
      </c>
      <c r="R404" s="21">
        <f t="shared" si="43"/>
        <v>0</v>
      </c>
    </row>
    <row r="405" spans="1:18" x14ac:dyDescent="0.25">
      <c r="A405" s="18">
        <v>43703</v>
      </c>
      <c r="B405">
        <v>279.12960800000002</v>
      </c>
      <c r="C405">
        <v>288</v>
      </c>
      <c r="D405">
        <v>9.0632870000000008</v>
      </c>
      <c r="F405" s="19">
        <f t="shared" si="46"/>
        <v>0.16307412109736585</v>
      </c>
      <c r="G405" s="19">
        <f t="shared" si="41"/>
        <v>0.15236876722446202</v>
      </c>
      <c r="H405" s="19">
        <f t="shared" si="42"/>
        <v>0.11617329830526368</v>
      </c>
      <c r="I405" s="19">
        <f t="shared" si="44"/>
        <v>1.053551468947389E-2</v>
      </c>
      <c r="J405" s="20">
        <v>-0.125</v>
      </c>
      <c r="K405" s="18">
        <f t="shared" si="45"/>
        <v>43703</v>
      </c>
      <c r="L405" s="21">
        <f t="shared" si="47"/>
        <v>116307.41210973659</v>
      </c>
      <c r="M405" s="21">
        <f t="shared" si="47"/>
        <v>115236.87672244621</v>
      </c>
      <c r="N405" s="21">
        <f t="shared" si="47"/>
        <v>111617.32983052637</v>
      </c>
      <c r="O405" s="21">
        <f t="shared" si="47"/>
        <v>101053.55146894739</v>
      </c>
      <c r="P405" s="21">
        <f t="shared" si="47"/>
        <v>87500</v>
      </c>
      <c r="R405" s="21">
        <f t="shared" si="43"/>
        <v>3.0706514340812507E-3</v>
      </c>
    </row>
    <row r="406" spans="1:18" x14ac:dyDescent="0.25">
      <c r="A406" s="18">
        <v>43700</v>
      </c>
      <c r="B406">
        <v>276.07659899999999</v>
      </c>
      <c r="C406">
        <v>284.85000600000001</v>
      </c>
      <c r="D406">
        <v>9.0355419999999995</v>
      </c>
      <c r="F406" s="19">
        <f t="shared" si="46"/>
        <v>0.15035287742558245</v>
      </c>
      <c r="G406" s="19">
        <f t="shared" si="41"/>
        <v>0.13976475784062714</v>
      </c>
      <c r="H406" s="19">
        <f t="shared" si="42"/>
        <v>0.11275641123532076</v>
      </c>
      <c r="I406" s="19">
        <f t="shared" si="44"/>
        <v>1.053551468947389E-2</v>
      </c>
      <c r="J406" s="20">
        <v>-0.125</v>
      </c>
      <c r="K406" s="18">
        <f t="shared" si="45"/>
        <v>43700</v>
      </c>
      <c r="L406" s="21">
        <f t="shared" si="47"/>
        <v>115035.28774255824</v>
      </c>
      <c r="M406" s="21">
        <f t="shared" si="47"/>
        <v>113976.47578406271</v>
      </c>
      <c r="N406" s="21">
        <f t="shared" si="47"/>
        <v>111275.64112353207</v>
      </c>
      <c r="O406" s="21">
        <f t="shared" si="47"/>
        <v>101053.55146894739</v>
      </c>
      <c r="P406" s="21">
        <f t="shared" si="47"/>
        <v>87500</v>
      </c>
      <c r="R406" s="21">
        <f t="shared" si="43"/>
        <v>-1.5120884343323482E-2</v>
      </c>
    </row>
    <row r="407" spans="1:18" x14ac:dyDescent="0.25">
      <c r="A407" s="18">
        <v>43699</v>
      </c>
      <c r="B407">
        <v>283.35528599999998</v>
      </c>
      <c r="C407">
        <v>292.35998499999999</v>
      </c>
      <c r="D407">
        <v>9.1742650000000001</v>
      </c>
      <c r="F407" s="19">
        <f t="shared" si="46"/>
        <v>0.18068162881073757</v>
      </c>
      <c r="G407" s="19">
        <f t="shared" si="41"/>
        <v>0.16981428993129244</v>
      </c>
      <c r="H407" s="19">
        <f t="shared" si="42"/>
        <v>0.12984060027852351</v>
      </c>
      <c r="I407" s="19">
        <f t="shared" si="44"/>
        <v>1.053551468947389E-2</v>
      </c>
      <c r="J407" s="20">
        <v>-0.125</v>
      </c>
      <c r="K407" s="18">
        <f t="shared" si="45"/>
        <v>43699</v>
      </c>
      <c r="L407" s="21">
        <f t="shared" si="47"/>
        <v>118068.16288107376</v>
      </c>
      <c r="M407" s="21">
        <f t="shared" si="47"/>
        <v>116981.42899312924</v>
      </c>
      <c r="N407" s="21">
        <f t="shared" si="47"/>
        <v>112984.06002785235</v>
      </c>
      <c r="O407" s="21">
        <f t="shared" si="47"/>
        <v>101053.55146894739</v>
      </c>
      <c r="P407" s="21">
        <f t="shared" si="47"/>
        <v>87500</v>
      </c>
      <c r="R407" s="21">
        <f t="shared" si="43"/>
        <v>0</v>
      </c>
    </row>
    <row r="408" spans="1:18" x14ac:dyDescent="0.25">
      <c r="A408" s="18">
        <v>43698</v>
      </c>
      <c r="B408">
        <v>283.44253500000002</v>
      </c>
      <c r="C408">
        <v>292.45001200000002</v>
      </c>
      <c r="D408">
        <v>9.1742650000000001</v>
      </c>
      <c r="F408" s="19">
        <f t="shared" si="46"/>
        <v>0.18104517696572842</v>
      </c>
      <c r="G408" s="19">
        <f t="shared" si="41"/>
        <v>0.17017451320562205</v>
      </c>
      <c r="H408" s="19">
        <f t="shared" si="42"/>
        <v>0.12984060027852351</v>
      </c>
      <c r="I408" s="19">
        <f t="shared" si="44"/>
        <v>1.053551468947389E-2</v>
      </c>
      <c r="J408" s="20">
        <v>-0.125</v>
      </c>
      <c r="K408" s="18">
        <f t="shared" si="45"/>
        <v>43698</v>
      </c>
      <c r="L408" s="21">
        <f t="shared" si="47"/>
        <v>118104.51769657285</v>
      </c>
      <c r="M408" s="21">
        <f t="shared" si="47"/>
        <v>117017.45132056221</v>
      </c>
      <c r="N408" s="21">
        <f t="shared" si="47"/>
        <v>112984.06002785235</v>
      </c>
      <c r="O408" s="21">
        <f t="shared" si="47"/>
        <v>101053.55146894739</v>
      </c>
      <c r="P408" s="21">
        <f t="shared" si="47"/>
        <v>87500</v>
      </c>
      <c r="R408" s="21">
        <f t="shared" si="43"/>
        <v>5.0658280477791084E-3</v>
      </c>
    </row>
    <row r="409" spans="1:18" x14ac:dyDescent="0.25">
      <c r="A409" s="18">
        <v>43697</v>
      </c>
      <c r="B409">
        <v>281.15521200000001</v>
      </c>
      <c r="C409">
        <v>290.08999599999999</v>
      </c>
      <c r="D409">
        <v>9.1280239999999999</v>
      </c>
      <c r="F409" s="19">
        <f t="shared" si="46"/>
        <v>0.17151438513410433</v>
      </c>
      <c r="G409" s="19">
        <f t="shared" si="41"/>
        <v>0.16073142734260104</v>
      </c>
      <c r="H409" s="19">
        <f t="shared" si="42"/>
        <v>0.12414587059745585</v>
      </c>
      <c r="I409" s="19">
        <f t="shared" si="44"/>
        <v>1.053551468947389E-2</v>
      </c>
      <c r="J409" s="20">
        <v>-0.125</v>
      </c>
      <c r="K409" s="18">
        <f t="shared" si="45"/>
        <v>43697</v>
      </c>
      <c r="L409" s="21">
        <f t="shared" si="47"/>
        <v>117151.43851341044</v>
      </c>
      <c r="M409" s="21">
        <f t="shared" si="47"/>
        <v>116073.14273426011</v>
      </c>
      <c r="N409" s="21">
        <f t="shared" si="47"/>
        <v>112414.58705974558</v>
      </c>
      <c r="O409" s="21">
        <f t="shared" si="47"/>
        <v>101053.55146894739</v>
      </c>
      <c r="P409" s="21">
        <f t="shared" si="47"/>
        <v>87500</v>
      </c>
      <c r="R409" s="21">
        <f t="shared" si="43"/>
        <v>-5.0402947811077903E-3</v>
      </c>
    </row>
    <row r="410" spans="1:18" x14ac:dyDescent="0.25">
      <c r="A410" s="18">
        <v>43696</v>
      </c>
      <c r="B410">
        <v>283.326233</v>
      </c>
      <c r="C410">
        <v>292.32998700000002</v>
      </c>
      <c r="D410">
        <v>9.1742650000000001</v>
      </c>
      <c r="F410" s="19">
        <f t="shared" si="46"/>
        <v>0.18056057109607115</v>
      </c>
      <c r="G410" s="19">
        <f t="shared" si="41"/>
        <v>0.1696942595206008</v>
      </c>
      <c r="H410" s="19">
        <f t="shared" si="42"/>
        <v>0.12984060027852351</v>
      </c>
      <c r="I410" s="19">
        <f t="shared" si="44"/>
        <v>1.053551468947389E-2</v>
      </c>
      <c r="J410" s="20">
        <v>-0.125</v>
      </c>
      <c r="K410" s="18">
        <f t="shared" si="45"/>
        <v>43696</v>
      </c>
      <c r="L410" s="21">
        <f t="shared" si="47"/>
        <v>118056.05710960712</v>
      </c>
      <c r="M410" s="21">
        <f t="shared" si="47"/>
        <v>116969.42595206008</v>
      </c>
      <c r="N410" s="21">
        <f t="shared" si="47"/>
        <v>112984.06002785235</v>
      </c>
      <c r="O410" s="21">
        <f t="shared" si="47"/>
        <v>101053.55146894739</v>
      </c>
      <c r="P410" s="21">
        <f t="shared" si="47"/>
        <v>87500</v>
      </c>
      <c r="R410" s="21">
        <f t="shared" si="43"/>
        <v>9.1556172231730404E-3</v>
      </c>
    </row>
    <row r="411" spans="1:18" x14ac:dyDescent="0.25">
      <c r="A411" s="18">
        <v>43693</v>
      </c>
      <c r="B411">
        <v>279.95339999999999</v>
      </c>
      <c r="C411">
        <v>288.85000600000001</v>
      </c>
      <c r="D411">
        <v>9.0910309999999992</v>
      </c>
      <c r="F411" s="19">
        <f t="shared" si="46"/>
        <v>0.16650668836685822</v>
      </c>
      <c r="G411" s="19">
        <f t="shared" si="41"/>
        <v>0.15576987960763344</v>
      </c>
      <c r="H411" s="19">
        <f t="shared" si="42"/>
        <v>0.11959006222195079</v>
      </c>
      <c r="I411" s="19">
        <f t="shared" si="44"/>
        <v>1.053551468947389E-2</v>
      </c>
      <c r="J411" s="20">
        <v>-0.125</v>
      </c>
      <c r="K411" s="18">
        <f t="shared" si="45"/>
        <v>43693</v>
      </c>
      <c r="L411" s="21">
        <f t="shared" si="47"/>
        <v>116650.66883668583</v>
      </c>
      <c r="M411" s="21">
        <f t="shared" si="47"/>
        <v>115576.98796076335</v>
      </c>
      <c r="N411" s="21">
        <f t="shared" si="47"/>
        <v>111959.00622219508</v>
      </c>
      <c r="O411" s="21">
        <f t="shared" si="47"/>
        <v>101053.55146894739</v>
      </c>
      <c r="P411" s="21">
        <f t="shared" si="47"/>
        <v>87500</v>
      </c>
      <c r="R411" s="21">
        <f t="shared" si="43"/>
        <v>9.2402171141288125E-3</v>
      </c>
    </row>
    <row r="412" spans="1:18" x14ac:dyDescent="0.25">
      <c r="A412" s="18">
        <v>43692</v>
      </c>
      <c r="B412">
        <v>275.88278200000002</v>
      </c>
      <c r="C412">
        <v>284.64999399999999</v>
      </c>
      <c r="D412">
        <v>9.0077970000000001</v>
      </c>
      <c r="F412" s="19">
        <f t="shared" si="46"/>
        <v>0.1495452829230004</v>
      </c>
      <c r="G412" s="19">
        <f t="shared" si="41"/>
        <v>0.13896445373691146</v>
      </c>
      <c r="H412" s="19">
        <f t="shared" si="42"/>
        <v>0.10933952416537807</v>
      </c>
      <c r="I412" s="19">
        <f t="shared" si="44"/>
        <v>1.053551468947389E-2</v>
      </c>
      <c r="J412" s="20">
        <v>-0.125</v>
      </c>
      <c r="K412" s="18">
        <f t="shared" si="45"/>
        <v>43692</v>
      </c>
      <c r="L412" s="21">
        <f t="shared" si="47"/>
        <v>114954.52829230003</v>
      </c>
      <c r="M412" s="21">
        <f t="shared" si="47"/>
        <v>113896.44537369115</v>
      </c>
      <c r="N412" s="21">
        <f t="shared" si="47"/>
        <v>110933.95241653781</v>
      </c>
      <c r="O412" s="21">
        <f t="shared" si="47"/>
        <v>101053.55146894739</v>
      </c>
      <c r="P412" s="21">
        <f t="shared" si="47"/>
        <v>87500</v>
      </c>
      <c r="R412" s="21">
        <f t="shared" si="43"/>
        <v>-1.0256131581909411E-3</v>
      </c>
    </row>
    <row r="413" spans="1:18" x14ac:dyDescent="0.25">
      <c r="A413" s="18">
        <v>43691</v>
      </c>
      <c r="B413">
        <v>275.15585299999998</v>
      </c>
      <c r="C413">
        <v>283.89999399999999</v>
      </c>
      <c r="D413">
        <v>9.0170449999999995</v>
      </c>
      <c r="F413" s="19">
        <f t="shared" si="46"/>
        <v>0.14651632331590903</v>
      </c>
      <c r="G413" s="19">
        <f t="shared" si="41"/>
        <v>0.13596349340559777</v>
      </c>
      <c r="H413" s="19">
        <f t="shared" si="42"/>
        <v>0.11047844547094043</v>
      </c>
      <c r="I413" s="19">
        <f t="shared" si="44"/>
        <v>1.053551468947389E-2</v>
      </c>
      <c r="J413" s="20">
        <v>-0.125</v>
      </c>
      <c r="K413" s="18">
        <f t="shared" si="45"/>
        <v>43691</v>
      </c>
      <c r="L413" s="21">
        <f t="shared" si="47"/>
        <v>114651.6323315909</v>
      </c>
      <c r="M413" s="21">
        <f t="shared" si="47"/>
        <v>113596.34934055978</v>
      </c>
      <c r="N413" s="21">
        <f t="shared" si="47"/>
        <v>111047.84454709405</v>
      </c>
      <c r="O413" s="21">
        <f t="shared" si="47"/>
        <v>101053.55146894739</v>
      </c>
      <c r="P413" s="21">
        <f t="shared" si="47"/>
        <v>87500</v>
      </c>
      <c r="R413" s="21">
        <f t="shared" si="43"/>
        <v>-1.8126939208673365E-2</v>
      </c>
    </row>
    <row r="414" spans="1:18" x14ac:dyDescent="0.25">
      <c r="A414" s="18">
        <v>43690</v>
      </c>
      <c r="B414">
        <v>283.53939800000001</v>
      </c>
      <c r="C414">
        <v>292.54998799999998</v>
      </c>
      <c r="D414">
        <v>9.1835140000000006</v>
      </c>
      <c r="F414" s="19">
        <f t="shared" si="46"/>
        <v>0.18144878462812941</v>
      </c>
      <c r="G414" s="19">
        <f t="shared" si="41"/>
        <v>0.17057454521906634</v>
      </c>
      <c r="H414" s="19">
        <f t="shared" si="42"/>
        <v>0.13097964473734125</v>
      </c>
      <c r="I414" s="19">
        <f t="shared" si="44"/>
        <v>1.053551468947389E-2</v>
      </c>
      <c r="J414" s="20">
        <v>-0.125</v>
      </c>
      <c r="K414" s="18">
        <f t="shared" si="45"/>
        <v>43690</v>
      </c>
      <c r="L414" s="21">
        <f t="shared" si="47"/>
        <v>118144.87846281294</v>
      </c>
      <c r="M414" s="21">
        <f t="shared" si="47"/>
        <v>117057.45452190663</v>
      </c>
      <c r="N414" s="21">
        <f t="shared" si="47"/>
        <v>113097.96447373413</v>
      </c>
      <c r="O414" s="21">
        <f t="shared" si="47"/>
        <v>101053.55146894739</v>
      </c>
      <c r="P414" s="21">
        <f t="shared" si="47"/>
        <v>87500</v>
      </c>
      <c r="R414" s="21">
        <f t="shared" si="43"/>
        <v>1.1201766349379527E-2</v>
      </c>
    </row>
    <row r="415" spans="1:18" x14ac:dyDescent="0.25">
      <c r="A415" s="18">
        <v>43689</v>
      </c>
      <c r="B415">
        <v>279.19747899999999</v>
      </c>
      <c r="C415">
        <v>288.07000699999998</v>
      </c>
      <c r="D415">
        <v>9.0817820000000005</v>
      </c>
      <c r="F415" s="19">
        <f t="shared" si="46"/>
        <v>0.16335692521921663</v>
      </c>
      <c r="G415" s="19">
        <f t="shared" si="41"/>
        <v>0.15264888486434769</v>
      </c>
      <c r="H415" s="19">
        <f t="shared" si="42"/>
        <v>0.11845101776313305</v>
      </c>
      <c r="I415" s="19">
        <f t="shared" si="44"/>
        <v>1.053551468947389E-2</v>
      </c>
      <c r="J415" s="20">
        <v>-0.125</v>
      </c>
      <c r="K415" s="18">
        <f t="shared" si="45"/>
        <v>43689</v>
      </c>
      <c r="L415" s="21">
        <f t="shared" si="47"/>
        <v>116335.69252192166</v>
      </c>
      <c r="M415" s="21">
        <f t="shared" si="47"/>
        <v>115264.88848643476</v>
      </c>
      <c r="N415" s="21">
        <f t="shared" si="47"/>
        <v>111845.1017763133</v>
      </c>
      <c r="O415" s="21">
        <f t="shared" si="47"/>
        <v>101053.55146894739</v>
      </c>
      <c r="P415" s="21">
        <f t="shared" si="47"/>
        <v>87500</v>
      </c>
      <c r="R415" s="21">
        <f t="shared" si="43"/>
        <v>-8.0808076395120221E-3</v>
      </c>
    </row>
    <row r="416" spans="1:18" x14ac:dyDescent="0.25">
      <c r="A416" s="18">
        <v>43686</v>
      </c>
      <c r="B416">
        <v>282.63806199999999</v>
      </c>
      <c r="C416">
        <v>291.61999500000002</v>
      </c>
      <c r="D416">
        <v>9.1557680000000001</v>
      </c>
      <c r="F416" s="19">
        <f t="shared" si="46"/>
        <v>0.17769310788883708</v>
      </c>
      <c r="G416" s="19">
        <f t="shared" si="41"/>
        <v>0.16685338241720071</v>
      </c>
      <c r="H416" s="19">
        <f t="shared" si="42"/>
        <v>0.12756263451414318</v>
      </c>
      <c r="I416" s="19">
        <f t="shared" si="44"/>
        <v>1.053551468947389E-2</v>
      </c>
      <c r="J416" s="20">
        <v>-0.125</v>
      </c>
      <c r="K416" s="18">
        <f t="shared" si="45"/>
        <v>43686</v>
      </c>
      <c r="L416" s="21">
        <f t="shared" si="47"/>
        <v>117769.31078888371</v>
      </c>
      <c r="M416" s="21">
        <f t="shared" si="47"/>
        <v>116685.33824172008</v>
      </c>
      <c r="N416" s="21">
        <f t="shared" si="47"/>
        <v>112756.26345141431</v>
      </c>
      <c r="O416" s="21">
        <f t="shared" si="47"/>
        <v>101053.55146894739</v>
      </c>
      <c r="P416" s="21">
        <f t="shared" si="47"/>
        <v>87500</v>
      </c>
      <c r="R416" s="21">
        <f t="shared" si="43"/>
        <v>-4.0241446503396228E-3</v>
      </c>
    </row>
    <row r="417" spans="1:18" x14ac:dyDescent="0.25">
      <c r="A417" s="18">
        <v>43685</v>
      </c>
      <c r="B417">
        <v>284.57647700000001</v>
      </c>
      <c r="C417">
        <v>293.61999500000002</v>
      </c>
      <c r="D417">
        <v>9.1927610000000008</v>
      </c>
      <c r="F417" s="19">
        <f t="shared" si="46"/>
        <v>0.18577007377791244</v>
      </c>
      <c r="G417" s="19">
        <f t="shared" si="41"/>
        <v>0.17485594330070398</v>
      </c>
      <c r="H417" s="19">
        <f t="shared" si="42"/>
        <v>0.13211844288964847</v>
      </c>
      <c r="I417" s="19">
        <f t="shared" si="44"/>
        <v>1.053551468947389E-2</v>
      </c>
      <c r="J417" s="20">
        <v>-0.125</v>
      </c>
      <c r="K417" s="18">
        <f t="shared" si="45"/>
        <v>43685</v>
      </c>
      <c r="L417" s="21">
        <f t="shared" si="47"/>
        <v>118577.00737779125</v>
      </c>
      <c r="M417" s="21">
        <f t="shared" si="47"/>
        <v>117485.59433007039</v>
      </c>
      <c r="N417" s="21">
        <f t="shared" si="47"/>
        <v>113211.84428896484</v>
      </c>
      <c r="O417" s="21">
        <f t="shared" si="47"/>
        <v>101053.55146894739</v>
      </c>
      <c r="P417" s="21">
        <f t="shared" si="47"/>
        <v>87500</v>
      </c>
      <c r="R417" s="21">
        <f t="shared" si="43"/>
        <v>1.3251643559380133E-2</v>
      </c>
    </row>
    <row r="418" spans="1:18" x14ac:dyDescent="0.25">
      <c r="A418" s="18">
        <v>43684</v>
      </c>
      <c r="B418">
        <v>279.10055499999999</v>
      </c>
      <c r="C418">
        <v>287.97000100000002</v>
      </c>
      <c r="D418">
        <v>9.0725350000000002</v>
      </c>
      <c r="F418" s="19">
        <f t="shared" si="46"/>
        <v>0.16295306338269921</v>
      </c>
      <c r="G418" s="19">
        <f t="shared" si="41"/>
        <v>0.15224873281248996</v>
      </c>
      <c r="H418" s="19">
        <f t="shared" si="42"/>
        <v>0.11731221961082605</v>
      </c>
      <c r="I418" s="19">
        <f t="shared" si="44"/>
        <v>1.053551468947389E-2</v>
      </c>
      <c r="J418" s="20">
        <v>-0.125</v>
      </c>
      <c r="K418" s="18">
        <f t="shared" si="45"/>
        <v>43684</v>
      </c>
      <c r="L418" s="21">
        <f t="shared" si="47"/>
        <v>116295.30633826992</v>
      </c>
      <c r="M418" s="21">
        <f t="shared" si="47"/>
        <v>115224.87328124899</v>
      </c>
      <c r="N418" s="21">
        <f t="shared" si="47"/>
        <v>111731.2219610826</v>
      </c>
      <c r="O418" s="21">
        <f t="shared" si="47"/>
        <v>101053.55146894739</v>
      </c>
      <c r="P418" s="21">
        <f t="shared" si="47"/>
        <v>87500</v>
      </c>
      <c r="R418" s="21">
        <f t="shared" si="43"/>
        <v>0</v>
      </c>
    </row>
    <row r="419" spans="1:18" x14ac:dyDescent="0.25">
      <c r="A419" s="18">
        <v>43683</v>
      </c>
      <c r="B419">
        <v>278.93576000000002</v>
      </c>
      <c r="C419">
        <v>287.79998799999998</v>
      </c>
      <c r="D419">
        <v>9.0725350000000002</v>
      </c>
      <c r="F419" s="19">
        <f t="shared" si="46"/>
        <v>0.16226639742433124</v>
      </c>
      <c r="G419" s="19">
        <f t="shared" si="41"/>
        <v>0.15156846312074634</v>
      </c>
      <c r="H419" s="19">
        <f t="shared" si="42"/>
        <v>0.11731221961082605</v>
      </c>
      <c r="I419" s="19">
        <f t="shared" si="44"/>
        <v>1.053551468947389E-2</v>
      </c>
      <c r="J419" s="20">
        <v>-0.125</v>
      </c>
      <c r="K419" s="18">
        <f t="shared" si="45"/>
        <v>43683</v>
      </c>
      <c r="L419" s="21">
        <f t="shared" si="47"/>
        <v>116226.63974243312</v>
      </c>
      <c r="M419" s="21">
        <f t="shared" si="47"/>
        <v>115156.84631207463</v>
      </c>
      <c r="N419" s="21">
        <f t="shared" si="47"/>
        <v>111731.2219610826</v>
      </c>
      <c r="O419" s="21">
        <f t="shared" si="47"/>
        <v>101053.55146894739</v>
      </c>
      <c r="P419" s="21">
        <f t="shared" si="47"/>
        <v>87500</v>
      </c>
      <c r="R419" s="21">
        <f t="shared" si="43"/>
        <v>7.1868848731826418E-3</v>
      </c>
    </row>
    <row r="420" spans="1:18" x14ac:dyDescent="0.25">
      <c r="A420" s="18">
        <v>43682</v>
      </c>
      <c r="B420">
        <v>275.07836900000001</v>
      </c>
      <c r="C420">
        <v>283.82000699999998</v>
      </c>
      <c r="D420">
        <v>9.0077970000000001</v>
      </c>
      <c r="F420" s="19">
        <f t="shared" si="46"/>
        <v>0.14619346385343657</v>
      </c>
      <c r="G420" s="19">
        <f t="shared" si="41"/>
        <v>0.13564344298690334</v>
      </c>
      <c r="H420" s="19">
        <f t="shared" si="42"/>
        <v>0.10933952416537807</v>
      </c>
      <c r="I420" s="19">
        <f t="shared" si="44"/>
        <v>1.053551468947389E-2</v>
      </c>
      <c r="J420" s="20">
        <v>-0.125</v>
      </c>
      <c r="K420" s="18">
        <f t="shared" si="45"/>
        <v>43682</v>
      </c>
      <c r="L420" s="21">
        <f t="shared" si="47"/>
        <v>114619.34638534366</v>
      </c>
      <c r="M420" s="21">
        <f t="shared" si="47"/>
        <v>113564.34429869034</v>
      </c>
      <c r="N420" s="21">
        <f t="shared" si="47"/>
        <v>110933.95241653781</v>
      </c>
      <c r="O420" s="21">
        <f t="shared" si="47"/>
        <v>101053.55146894739</v>
      </c>
      <c r="P420" s="21">
        <f t="shared" si="47"/>
        <v>87500</v>
      </c>
      <c r="R420" s="21">
        <f t="shared" si="43"/>
        <v>-1.9133961139494171E-2</v>
      </c>
    </row>
    <row r="421" spans="1:18" x14ac:dyDescent="0.25">
      <c r="A421" s="18">
        <v>43679</v>
      </c>
      <c r="B421">
        <v>283.60732999999999</v>
      </c>
      <c r="C421">
        <v>292.61999500000002</v>
      </c>
      <c r="D421">
        <v>9.1835140000000006</v>
      </c>
      <c r="F421" s="19">
        <f t="shared" si="46"/>
        <v>0.18173184292409639</v>
      </c>
      <c r="G421" s="19">
        <f t="shared" si="41"/>
        <v>0.17085466285895223</v>
      </c>
      <c r="H421" s="19">
        <f t="shared" si="42"/>
        <v>0.13097964473734125</v>
      </c>
      <c r="I421" s="19">
        <f t="shared" si="44"/>
        <v>1.053551468947389E-2</v>
      </c>
      <c r="J421" s="20">
        <v>-0.125</v>
      </c>
      <c r="K421" s="18">
        <f t="shared" si="45"/>
        <v>43679</v>
      </c>
      <c r="L421" s="21">
        <f t="shared" si="47"/>
        <v>118173.18429240964</v>
      </c>
      <c r="M421" s="21">
        <f t="shared" si="47"/>
        <v>117085.46628589522</v>
      </c>
      <c r="N421" s="21">
        <f t="shared" si="47"/>
        <v>113097.96447373413</v>
      </c>
      <c r="O421" s="21">
        <f t="shared" si="47"/>
        <v>101053.55146894739</v>
      </c>
      <c r="P421" s="21">
        <f t="shared" si="47"/>
        <v>87500</v>
      </c>
      <c r="R421" s="21">
        <f t="shared" si="43"/>
        <v>-7.000025518335784E-3</v>
      </c>
    </row>
    <row r="422" spans="1:18" x14ac:dyDescent="0.25">
      <c r="A422" s="18">
        <v>43678</v>
      </c>
      <c r="B422">
        <v>285.75894199999999</v>
      </c>
      <c r="C422">
        <v>294.83999599999999</v>
      </c>
      <c r="D422">
        <v>9.2482520000000008</v>
      </c>
      <c r="F422" s="19">
        <f t="shared" si="46"/>
        <v>0.19069715568247103</v>
      </c>
      <c r="G422" s="19">
        <f t="shared" si="41"/>
        <v>0.17973750944092104</v>
      </c>
      <c r="H422" s="19">
        <f t="shared" si="42"/>
        <v>0.13895234018278924</v>
      </c>
      <c r="I422" s="19">
        <f t="shared" si="44"/>
        <v>1.053551468947389E-2</v>
      </c>
      <c r="J422" s="20">
        <v>-0.125</v>
      </c>
      <c r="K422" s="18">
        <f t="shared" si="45"/>
        <v>43678</v>
      </c>
      <c r="L422" s="21">
        <f t="shared" si="47"/>
        <v>119069.71556824711</v>
      </c>
      <c r="M422" s="21">
        <f t="shared" si="47"/>
        <v>117973.7509440921</v>
      </c>
      <c r="N422" s="21">
        <f t="shared" si="47"/>
        <v>113895.23401827892</v>
      </c>
      <c r="O422" s="21">
        <f t="shared" si="47"/>
        <v>101053.55146894739</v>
      </c>
      <c r="P422" s="21">
        <f t="shared" si="47"/>
        <v>87500</v>
      </c>
      <c r="R422" s="21">
        <f t="shared" si="43"/>
        <v>-6.9511525194706492E-3</v>
      </c>
    </row>
    <row r="423" spans="1:18" x14ac:dyDescent="0.25">
      <c r="A423" s="18">
        <v>43677</v>
      </c>
      <c r="B423">
        <v>288.26916499999999</v>
      </c>
      <c r="C423">
        <v>297.42999300000002</v>
      </c>
      <c r="D423">
        <v>9.3129880000000007</v>
      </c>
      <c r="F423" s="19">
        <f t="shared" si="46"/>
        <v>0.20115672473500745</v>
      </c>
      <c r="G423" s="19">
        <f t="shared" si="41"/>
        <v>0.19010081378121657</v>
      </c>
      <c r="H423" s="19">
        <f t="shared" si="42"/>
        <v>0.14692478932172626</v>
      </c>
      <c r="I423" s="19">
        <f t="shared" si="44"/>
        <v>1.053551468947389E-2</v>
      </c>
      <c r="J423" s="20">
        <v>-0.125</v>
      </c>
      <c r="K423" s="18">
        <f t="shared" si="45"/>
        <v>43677</v>
      </c>
      <c r="L423" s="21">
        <f t="shared" si="47"/>
        <v>120115.67247350074</v>
      </c>
      <c r="M423" s="21">
        <f t="shared" si="47"/>
        <v>119010.08137812166</v>
      </c>
      <c r="N423" s="21">
        <f t="shared" si="47"/>
        <v>114692.47893217263</v>
      </c>
      <c r="O423" s="21">
        <f t="shared" si="47"/>
        <v>101053.55146894739</v>
      </c>
      <c r="P423" s="21">
        <f t="shared" si="47"/>
        <v>87500</v>
      </c>
      <c r="R423" s="21">
        <f t="shared" si="43"/>
        <v>-4.940897387830101E-3</v>
      </c>
    </row>
    <row r="424" spans="1:18" x14ac:dyDescent="0.25">
      <c r="A424" s="18">
        <v>43676</v>
      </c>
      <c r="B424">
        <v>291.45782500000001</v>
      </c>
      <c r="C424">
        <v>300.72000100000002</v>
      </c>
      <c r="D424">
        <v>9.3592309999999994</v>
      </c>
      <c r="F424" s="19">
        <f t="shared" si="46"/>
        <v>0.21444319747271257</v>
      </c>
      <c r="G424" s="19">
        <f t="shared" si="41"/>
        <v>0.20326505844482301</v>
      </c>
      <c r="H424" s="19">
        <f t="shared" si="42"/>
        <v>0.15261976530930443</v>
      </c>
      <c r="I424" s="19">
        <f t="shared" si="44"/>
        <v>1.053551468947389E-2</v>
      </c>
      <c r="J424" s="20">
        <v>-0.125</v>
      </c>
      <c r="K424" s="18">
        <f t="shared" si="45"/>
        <v>43676</v>
      </c>
      <c r="L424" s="21">
        <f t="shared" si="47"/>
        <v>121444.31974727126</v>
      </c>
      <c r="M424" s="21">
        <f t="shared" si="47"/>
        <v>120326.50584448231</v>
      </c>
      <c r="N424" s="21">
        <f t="shared" si="47"/>
        <v>115261.97653093045</v>
      </c>
      <c r="O424" s="21">
        <f t="shared" si="47"/>
        <v>101053.55146894739</v>
      </c>
      <c r="P424" s="21">
        <f t="shared" si="47"/>
        <v>87500</v>
      </c>
      <c r="R424" s="21">
        <f t="shared" si="43"/>
        <v>-1.9724393797729833E-3</v>
      </c>
    </row>
    <row r="425" spans="1:18" x14ac:dyDescent="0.25">
      <c r="A425" s="18">
        <v>43675</v>
      </c>
      <c r="B425">
        <v>292.17498799999998</v>
      </c>
      <c r="C425">
        <v>301.459991</v>
      </c>
      <c r="D425">
        <v>9.3777279999999994</v>
      </c>
      <c r="F425" s="19">
        <f t="shared" si="46"/>
        <v>0.21743146422049708</v>
      </c>
      <c r="G425" s="19">
        <f t="shared" si="41"/>
        <v>0.20622596595891451</v>
      </c>
      <c r="H425" s="19">
        <f t="shared" si="42"/>
        <v>0.15489773107368454</v>
      </c>
      <c r="I425" s="19">
        <f t="shared" si="44"/>
        <v>1.053551468947389E-2</v>
      </c>
      <c r="J425" s="20">
        <v>-0.125</v>
      </c>
      <c r="K425" s="18">
        <f t="shared" si="45"/>
        <v>43675</v>
      </c>
      <c r="L425" s="21">
        <f t="shared" si="47"/>
        <v>121743.14642204971</v>
      </c>
      <c r="M425" s="21">
        <f t="shared" si="47"/>
        <v>120622.59659589145</v>
      </c>
      <c r="N425" s="21">
        <f t="shared" si="47"/>
        <v>115489.77310736846</v>
      </c>
      <c r="O425" s="21">
        <f t="shared" si="47"/>
        <v>101053.55146894739</v>
      </c>
      <c r="P425" s="21">
        <f t="shared" si="47"/>
        <v>87500</v>
      </c>
      <c r="R425" s="21">
        <f t="shared" si="43"/>
        <v>0</v>
      </c>
    </row>
    <row r="426" spans="1:18" x14ac:dyDescent="0.25">
      <c r="A426" s="18">
        <v>43672</v>
      </c>
      <c r="B426">
        <v>292.70803799999999</v>
      </c>
      <c r="C426">
        <v>302.01001000000002</v>
      </c>
      <c r="D426">
        <v>9.3777279999999994</v>
      </c>
      <c r="F426" s="19">
        <f t="shared" si="46"/>
        <v>0.21965257098410129</v>
      </c>
      <c r="G426" s="19">
        <f t="shared" si="41"/>
        <v>0.20842674622620638</v>
      </c>
      <c r="H426" s="19">
        <f t="shared" si="42"/>
        <v>0.15489773107368454</v>
      </c>
      <c r="I426" s="19">
        <f t="shared" si="44"/>
        <v>1.053551468947389E-2</v>
      </c>
      <c r="J426" s="20">
        <v>-0.125</v>
      </c>
      <c r="K426" s="18">
        <f t="shared" si="45"/>
        <v>43672</v>
      </c>
      <c r="L426" s="21">
        <f t="shared" si="47"/>
        <v>121965.25709841013</v>
      </c>
      <c r="M426" s="21">
        <f t="shared" si="47"/>
        <v>120842.67462262065</v>
      </c>
      <c r="N426" s="21">
        <f t="shared" si="47"/>
        <v>115489.77310736846</v>
      </c>
      <c r="O426" s="21">
        <f t="shared" si="47"/>
        <v>101053.55146894739</v>
      </c>
      <c r="P426" s="21">
        <f t="shared" si="47"/>
        <v>87500</v>
      </c>
      <c r="R426" s="21">
        <f t="shared" si="43"/>
        <v>3.9605024615838591E-3</v>
      </c>
    </row>
    <row r="427" spans="1:18" x14ac:dyDescent="0.25">
      <c r="A427" s="18">
        <v>43671</v>
      </c>
      <c r="B427">
        <v>290.76001000000002</v>
      </c>
      <c r="C427">
        <v>300</v>
      </c>
      <c r="D427">
        <v>9.3407339999999994</v>
      </c>
      <c r="F427" s="19">
        <f t="shared" si="46"/>
        <v>0.21153554975440425</v>
      </c>
      <c r="G427" s="19">
        <f t="shared" si="41"/>
        <v>0.20038413252548115</v>
      </c>
      <c r="H427" s="19">
        <f t="shared" si="42"/>
        <v>0.1503417995449241</v>
      </c>
      <c r="I427" s="19">
        <f t="shared" si="44"/>
        <v>8.5422946456414905E-3</v>
      </c>
      <c r="J427" s="20">
        <v>-0.125</v>
      </c>
      <c r="K427" s="18">
        <f t="shared" si="45"/>
        <v>43671</v>
      </c>
      <c r="L427" s="21">
        <f t="shared" si="47"/>
        <v>121153.55497544042</v>
      </c>
      <c r="M427" s="21">
        <f t="shared" si="47"/>
        <v>120038.41325254811</v>
      </c>
      <c r="N427" s="21">
        <f t="shared" si="47"/>
        <v>115034.17995449241</v>
      </c>
      <c r="O427" s="21">
        <f t="shared" si="47"/>
        <v>100854.22946456415</v>
      </c>
      <c r="P427" s="21">
        <f t="shared" si="47"/>
        <v>87500</v>
      </c>
      <c r="R427" s="21">
        <f t="shared" si="43"/>
        <v>-1.9763375858550258E-3</v>
      </c>
    </row>
    <row r="428" spans="1:18" x14ac:dyDescent="0.25">
      <c r="A428" s="18">
        <v>43670</v>
      </c>
      <c r="B428">
        <v>292.15564000000001</v>
      </c>
      <c r="C428">
        <v>301.44000199999999</v>
      </c>
      <c r="D428">
        <v>9.3592309999999994</v>
      </c>
      <c r="F428" s="19">
        <f t="shared" si="46"/>
        <v>0.2173508451910211</v>
      </c>
      <c r="G428" s="19">
        <f t="shared" si="41"/>
        <v>0.20614598436416443</v>
      </c>
      <c r="H428" s="19">
        <f t="shared" si="42"/>
        <v>0.15261976530930443</v>
      </c>
      <c r="I428" s="19">
        <f t="shared" si="44"/>
        <v>8.5422946456414905E-3</v>
      </c>
      <c r="J428" s="20">
        <v>-0.125</v>
      </c>
      <c r="K428" s="18">
        <f t="shared" si="45"/>
        <v>43670</v>
      </c>
      <c r="L428" s="21">
        <f t="shared" si="47"/>
        <v>121735.08451910211</v>
      </c>
      <c r="M428" s="21">
        <f t="shared" si="47"/>
        <v>120614.59843641645</v>
      </c>
      <c r="N428" s="21">
        <f t="shared" si="47"/>
        <v>115261.97653093045</v>
      </c>
      <c r="O428" s="21">
        <f t="shared" si="47"/>
        <v>100854.22946456415</v>
      </c>
      <c r="P428" s="21">
        <f t="shared" si="47"/>
        <v>87500</v>
      </c>
      <c r="R428" s="21">
        <f t="shared" si="43"/>
        <v>2.9732670659312621E-3</v>
      </c>
    </row>
    <row r="429" spans="1:18" x14ac:dyDescent="0.25">
      <c r="A429" s="18">
        <v>43669</v>
      </c>
      <c r="B429">
        <v>290.78909299999998</v>
      </c>
      <c r="C429">
        <v>300.02999899999998</v>
      </c>
      <c r="D429">
        <v>9.3314859999999999</v>
      </c>
      <c r="F429" s="19">
        <f t="shared" si="46"/>
        <v>0.21165673247273409</v>
      </c>
      <c r="G429" s="19">
        <f t="shared" si="41"/>
        <v>0.20050416693745321</v>
      </c>
      <c r="H429" s="19">
        <f t="shared" si="42"/>
        <v>0.14920287823936174</v>
      </c>
      <c r="I429" s="19">
        <f t="shared" si="44"/>
        <v>6.5490746018086465E-3</v>
      </c>
      <c r="J429" s="20">
        <v>-0.125</v>
      </c>
      <c r="K429" s="18">
        <f t="shared" si="45"/>
        <v>43669</v>
      </c>
      <c r="L429" s="21">
        <f t="shared" si="47"/>
        <v>121165.67324727341</v>
      </c>
      <c r="M429" s="21">
        <f t="shared" si="47"/>
        <v>120050.41669374533</v>
      </c>
      <c r="N429" s="21">
        <f t="shared" si="47"/>
        <v>114920.28782393617</v>
      </c>
      <c r="O429" s="21">
        <f t="shared" si="47"/>
        <v>100654.90746018087</v>
      </c>
      <c r="P429" s="21">
        <f t="shared" si="47"/>
        <v>87500</v>
      </c>
      <c r="R429" s="21">
        <f t="shared" si="43"/>
        <v>3.9800987531004584E-3</v>
      </c>
    </row>
    <row r="430" spans="1:18" x14ac:dyDescent="0.25">
      <c r="A430" s="18">
        <v>43668</v>
      </c>
      <c r="B430">
        <v>288.72464000000002</v>
      </c>
      <c r="C430">
        <v>297.89999399999999</v>
      </c>
      <c r="D430">
        <v>9.2944929999999992</v>
      </c>
      <c r="F430" s="19">
        <f t="shared" si="46"/>
        <v>0.20305459285835914</v>
      </c>
      <c r="G430" s="19">
        <f t="shared" si="41"/>
        <v>0.19198141959012016</v>
      </c>
      <c r="H430" s="19">
        <f t="shared" si="42"/>
        <v>0.14464706986385645</v>
      </c>
      <c r="I430" s="19">
        <f t="shared" si="44"/>
        <v>6.5490746018086465E-3</v>
      </c>
      <c r="J430" s="20">
        <v>-0.125</v>
      </c>
      <c r="K430" s="18">
        <f t="shared" si="45"/>
        <v>43668</v>
      </c>
      <c r="L430" s="21">
        <f t="shared" si="47"/>
        <v>120305.45928583591</v>
      </c>
      <c r="M430" s="21">
        <f t="shared" si="47"/>
        <v>119198.14195901202</v>
      </c>
      <c r="N430" s="21">
        <f t="shared" si="47"/>
        <v>114464.70698638564</v>
      </c>
      <c r="O430" s="21">
        <f t="shared" si="47"/>
        <v>100654.90746018087</v>
      </c>
      <c r="P430" s="21">
        <f t="shared" si="47"/>
        <v>87500</v>
      </c>
      <c r="R430" s="21">
        <f t="shared" si="43"/>
        <v>-9.9400875411315148E-4</v>
      </c>
    </row>
    <row r="431" spans="1:18" x14ac:dyDescent="0.25">
      <c r="A431" s="18">
        <v>43665</v>
      </c>
      <c r="B431">
        <v>288.01715100000001</v>
      </c>
      <c r="C431">
        <v>297.17001299999998</v>
      </c>
      <c r="D431">
        <v>9.3037410000000005</v>
      </c>
      <c r="F431" s="19">
        <f t="shared" si="46"/>
        <v>0.2001066356253125</v>
      </c>
      <c r="G431" s="19">
        <f t="shared" si="41"/>
        <v>0.18906056089196999</v>
      </c>
      <c r="H431" s="19">
        <f t="shared" si="42"/>
        <v>0.14578599116941904</v>
      </c>
      <c r="I431" s="19">
        <f t="shared" si="44"/>
        <v>6.5490746018086465E-3</v>
      </c>
      <c r="J431" s="20">
        <v>-0.125</v>
      </c>
      <c r="K431" s="18">
        <f t="shared" si="45"/>
        <v>43665</v>
      </c>
      <c r="L431" s="21">
        <f t="shared" si="47"/>
        <v>120010.66356253125</v>
      </c>
      <c r="M431" s="21">
        <f t="shared" si="47"/>
        <v>118906.05608919699</v>
      </c>
      <c r="N431" s="21">
        <f t="shared" si="47"/>
        <v>114578.5991169419</v>
      </c>
      <c r="O431" s="21">
        <f t="shared" si="47"/>
        <v>100654.90746018087</v>
      </c>
      <c r="P431" s="21">
        <f t="shared" si="47"/>
        <v>87500</v>
      </c>
      <c r="R431" s="21">
        <f t="shared" si="43"/>
        <v>9.9499779062739435E-4</v>
      </c>
    </row>
    <row r="432" spans="1:18" x14ac:dyDescent="0.25">
      <c r="A432" s="18">
        <v>43664</v>
      </c>
      <c r="B432">
        <v>289.62603799999999</v>
      </c>
      <c r="C432">
        <v>298.82998700000002</v>
      </c>
      <c r="D432">
        <v>9.2944929999999992</v>
      </c>
      <c r="F432" s="19">
        <f t="shared" si="46"/>
        <v>0.20681052793855637</v>
      </c>
      <c r="G432" s="19">
        <f t="shared" si="41"/>
        <v>0.19570258239198624</v>
      </c>
      <c r="H432" s="19">
        <f t="shared" si="42"/>
        <v>0.14464706986385645</v>
      </c>
      <c r="I432" s="19">
        <f t="shared" si="44"/>
        <v>6.5490746018086465E-3</v>
      </c>
      <c r="J432" s="20">
        <v>-0.125</v>
      </c>
      <c r="K432" s="18">
        <f t="shared" si="45"/>
        <v>43664</v>
      </c>
      <c r="L432" s="21">
        <f t="shared" si="47"/>
        <v>120681.05279385563</v>
      </c>
      <c r="M432" s="21">
        <f t="shared" si="47"/>
        <v>119570.25823919862</v>
      </c>
      <c r="N432" s="21">
        <f t="shared" si="47"/>
        <v>114464.70698638564</v>
      </c>
      <c r="O432" s="21">
        <f t="shared" si="47"/>
        <v>100654.90746018087</v>
      </c>
      <c r="P432" s="21">
        <f t="shared" si="47"/>
        <v>87500</v>
      </c>
      <c r="R432" s="21">
        <f t="shared" si="43"/>
        <v>0</v>
      </c>
    </row>
    <row r="433" spans="1:18" x14ac:dyDescent="0.25">
      <c r="A433" s="18">
        <v>43663</v>
      </c>
      <c r="B433">
        <v>288.56957999999997</v>
      </c>
      <c r="C433">
        <v>297.73998999999998</v>
      </c>
      <c r="D433">
        <v>9.2944929999999992</v>
      </c>
      <c r="F433" s="19">
        <f t="shared" si="46"/>
        <v>0.20240849058884502</v>
      </c>
      <c r="G433" s="19">
        <f t="shared" si="41"/>
        <v>0.19134119871431809</v>
      </c>
      <c r="H433" s="19">
        <f t="shared" si="42"/>
        <v>0.14464706986385645</v>
      </c>
      <c r="I433" s="19">
        <f t="shared" si="44"/>
        <v>6.5490746018086465E-3</v>
      </c>
      <c r="J433" s="20">
        <v>-0.125</v>
      </c>
      <c r="K433" s="18">
        <f t="shared" si="45"/>
        <v>43663</v>
      </c>
      <c r="L433" s="21">
        <f t="shared" si="47"/>
        <v>120240.8490588845</v>
      </c>
      <c r="M433" s="21">
        <f t="shared" si="47"/>
        <v>119134.11987143182</v>
      </c>
      <c r="N433" s="21">
        <f t="shared" si="47"/>
        <v>114464.70698638564</v>
      </c>
      <c r="O433" s="21">
        <f t="shared" si="47"/>
        <v>100654.90746018087</v>
      </c>
      <c r="P433" s="21">
        <f t="shared" si="47"/>
        <v>87500</v>
      </c>
      <c r="R433" s="21">
        <f t="shared" si="43"/>
        <v>-3.9643203665525872E-3</v>
      </c>
    </row>
    <row r="434" spans="1:18" x14ac:dyDescent="0.25">
      <c r="A434" s="18">
        <v>43662</v>
      </c>
      <c r="B434">
        <v>290.54681399999998</v>
      </c>
      <c r="C434">
        <v>299.77999899999998</v>
      </c>
      <c r="D434">
        <v>9.3314859999999999</v>
      </c>
      <c r="F434" s="19">
        <f t="shared" si="46"/>
        <v>0.21064720705189321</v>
      </c>
      <c r="G434" s="19">
        <f t="shared" si="41"/>
        <v>0.19950384682701539</v>
      </c>
      <c r="H434" s="19">
        <f t="shared" si="42"/>
        <v>0.14920287823936174</v>
      </c>
      <c r="I434" s="19">
        <f t="shared" si="44"/>
        <v>6.5490746018086465E-3</v>
      </c>
      <c r="J434" s="20">
        <v>-0.125</v>
      </c>
      <c r="K434" s="18">
        <f t="shared" si="45"/>
        <v>43662</v>
      </c>
      <c r="L434" s="21">
        <f t="shared" si="47"/>
        <v>121064.72070518932</v>
      </c>
      <c r="M434" s="21">
        <f t="shared" si="47"/>
        <v>119950.38468270154</v>
      </c>
      <c r="N434" s="21">
        <f t="shared" si="47"/>
        <v>114920.28782393617</v>
      </c>
      <c r="O434" s="21">
        <f t="shared" si="47"/>
        <v>100654.90746018087</v>
      </c>
      <c r="P434" s="21">
        <f t="shared" si="47"/>
        <v>87500</v>
      </c>
      <c r="R434" s="21">
        <f t="shared" si="43"/>
        <v>-1.9780788859357079E-3</v>
      </c>
    </row>
    <row r="435" spans="1:18" x14ac:dyDescent="0.25">
      <c r="A435" s="18">
        <v>43661</v>
      </c>
      <c r="B435">
        <v>291.48684700000001</v>
      </c>
      <c r="C435">
        <v>300.75</v>
      </c>
      <c r="D435">
        <v>9.3499809999999997</v>
      </c>
      <c r="F435" s="19">
        <f t="shared" si="46"/>
        <v>0.21456412601692665</v>
      </c>
      <c r="G435" s="19">
        <f t="shared" si="41"/>
        <v>0.20338509285679485</v>
      </c>
      <c r="H435" s="19">
        <f t="shared" si="42"/>
        <v>0.1514805976972311</v>
      </c>
      <c r="I435" s="19">
        <f t="shared" si="44"/>
        <v>6.5490746018086465E-3</v>
      </c>
      <c r="J435" s="20">
        <v>-0.125</v>
      </c>
      <c r="K435" s="18">
        <f t="shared" si="45"/>
        <v>43661</v>
      </c>
      <c r="L435" s="21">
        <f t="shared" si="47"/>
        <v>121456.41260169266</v>
      </c>
      <c r="M435" s="21">
        <f t="shared" si="47"/>
        <v>120338.50928567948</v>
      </c>
      <c r="N435" s="21">
        <f t="shared" si="47"/>
        <v>115148.05976972311</v>
      </c>
      <c r="O435" s="21">
        <f t="shared" si="47"/>
        <v>100654.90746018087</v>
      </c>
      <c r="P435" s="21">
        <f t="shared" si="47"/>
        <v>87500</v>
      </c>
      <c r="R435" s="21">
        <f t="shared" si="43"/>
        <v>9.89965028444173E-4</v>
      </c>
    </row>
    <row r="436" spans="1:18" x14ac:dyDescent="0.25">
      <c r="A436" s="18">
        <v>43658</v>
      </c>
      <c r="B436">
        <v>291.38998400000003</v>
      </c>
      <c r="C436">
        <v>300.64999399999999</v>
      </c>
      <c r="D436">
        <v>9.3407339999999994</v>
      </c>
      <c r="F436" s="19">
        <f t="shared" si="46"/>
        <v>0.21416051835452565</v>
      </c>
      <c r="G436" s="19">
        <f t="shared" si="41"/>
        <v>0.20298494080493712</v>
      </c>
      <c r="H436" s="19">
        <f t="shared" si="42"/>
        <v>0.1503417995449241</v>
      </c>
      <c r="I436" s="19">
        <f t="shared" si="44"/>
        <v>6.5490746018086465E-3</v>
      </c>
      <c r="J436" s="20">
        <v>-0.125</v>
      </c>
      <c r="K436" s="18">
        <f t="shared" si="45"/>
        <v>43658</v>
      </c>
      <c r="L436" s="21">
        <f t="shared" si="47"/>
        <v>121416.05183545257</v>
      </c>
      <c r="M436" s="21">
        <f t="shared" si="47"/>
        <v>120298.49408049371</v>
      </c>
      <c r="N436" s="21">
        <f t="shared" si="47"/>
        <v>115034.17995449241</v>
      </c>
      <c r="O436" s="21">
        <f t="shared" si="47"/>
        <v>100654.90746018087</v>
      </c>
      <c r="P436" s="21">
        <f t="shared" si="47"/>
        <v>87500</v>
      </c>
      <c r="R436" s="21">
        <f t="shared" si="43"/>
        <v>2.9792801193342378E-3</v>
      </c>
    </row>
    <row r="437" spans="1:18" x14ac:dyDescent="0.25">
      <c r="A437" s="18">
        <v>43657</v>
      </c>
      <c r="B437">
        <v>290.09121699999997</v>
      </c>
      <c r="C437">
        <v>299.30999800000001</v>
      </c>
      <c r="D437">
        <v>9.3129880000000007</v>
      </c>
      <c r="F437" s="19">
        <f t="shared" si="46"/>
        <v>0.20874883058030957</v>
      </c>
      <c r="G437" s="19">
        <f t="shared" si="41"/>
        <v>0.19762324101811179</v>
      </c>
      <c r="H437" s="19">
        <f t="shared" si="42"/>
        <v>0.14692478932172626</v>
      </c>
      <c r="I437" s="19">
        <f t="shared" si="44"/>
        <v>3.559190656510447E-3</v>
      </c>
      <c r="J437" s="20">
        <v>-0.125</v>
      </c>
      <c r="K437" s="18">
        <f t="shared" si="45"/>
        <v>43657</v>
      </c>
      <c r="L437" s="21">
        <f t="shared" si="47"/>
        <v>120874.88305803096</v>
      </c>
      <c r="M437" s="21">
        <f t="shared" si="47"/>
        <v>119762.32410181117</v>
      </c>
      <c r="N437" s="21">
        <f t="shared" si="47"/>
        <v>114692.47893217263</v>
      </c>
      <c r="O437" s="21">
        <f t="shared" si="47"/>
        <v>100355.91906565105</v>
      </c>
      <c r="P437" s="21">
        <f t="shared" si="47"/>
        <v>87500</v>
      </c>
      <c r="R437" s="21">
        <f t="shared" si="43"/>
        <v>0</v>
      </c>
    </row>
    <row r="438" spans="1:18" x14ac:dyDescent="0.25">
      <c r="A438" s="18">
        <v>43656</v>
      </c>
      <c r="B438">
        <v>289.41281099999998</v>
      </c>
      <c r="C438">
        <v>298.60998499999999</v>
      </c>
      <c r="D438">
        <v>9.3129880000000007</v>
      </c>
      <c r="F438" s="19">
        <f t="shared" si="46"/>
        <v>0.20592205606559322</v>
      </c>
      <c r="G438" s="19">
        <f t="shared" si="41"/>
        <v>0.19482229269223983</v>
      </c>
      <c r="H438" s="19">
        <f t="shared" si="42"/>
        <v>0.14692478932172626</v>
      </c>
      <c r="I438" s="19">
        <f t="shared" si="44"/>
        <v>3.559190656510447E-3</v>
      </c>
      <c r="J438" s="20">
        <v>-0.125</v>
      </c>
      <c r="K438" s="18">
        <f t="shared" si="45"/>
        <v>43656</v>
      </c>
      <c r="L438" s="21">
        <f t="shared" si="47"/>
        <v>120592.20560655932</v>
      </c>
      <c r="M438" s="21">
        <f t="shared" si="47"/>
        <v>119482.22926922399</v>
      </c>
      <c r="N438" s="21">
        <f t="shared" si="47"/>
        <v>114692.47893217263</v>
      </c>
      <c r="O438" s="21">
        <f t="shared" si="47"/>
        <v>100355.91906565105</v>
      </c>
      <c r="P438" s="21">
        <f t="shared" si="47"/>
        <v>87500</v>
      </c>
      <c r="R438" s="21">
        <f t="shared" si="43"/>
        <v>4.9898842614475303E-3</v>
      </c>
    </row>
    <row r="439" spans="1:18" x14ac:dyDescent="0.25">
      <c r="A439" s="18">
        <v>43655</v>
      </c>
      <c r="B439">
        <v>288.03653000000003</v>
      </c>
      <c r="C439">
        <v>297.19000199999999</v>
      </c>
      <c r="D439">
        <v>9.2667479999999998</v>
      </c>
      <c r="F439" s="19">
        <f t="shared" si="46"/>
        <v>0.20018738382524104</v>
      </c>
      <c r="G439" s="19">
        <f t="shared" si="41"/>
        <v>0.18914054248672008</v>
      </c>
      <c r="H439" s="19">
        <f t="shared" si="42"/>
        <v>0.14123018279391397</v>
      </c>
      <c r="I439" s="19">
        <f t="shared" si="44"/>
        <v>3.559190656510447E-3</v>
      </c>
      <c r="J439" s="20">
        <v>-0.125</v>
      </c>
      <c r="K439" s="18">
        <f t="shared" si="45"/>
        <v>43655</v>
      </c>
      <c r="L439" s="21">
        <f t="shared" si="47"/>
        <v>120018.7383825241</v>
      </c>
      <c r="M439" s="21">
        <f t="shared" si="47"/>
        <v>118914.05424867201</v>
      </c>
      <c r="N439" s="21">
        <f t="shared" si="47"/>
        <v>114123.0182793914</v>
      </c>
      <c r="O439" s="21">
        <f t="shared" si="47"/>
        <v>100355.91906565105</v>
      </c>
      <c r="P439" s="21">
        <f t="shared" si="47"/>
        <v>87500</v>
      </c>
      <c r="R439" s="21">
        <f t="shared" si="43"/>
        <v>0</v>
      </c>
    </row>
    <row r="440" spans="1:18" x14ac:dyDescent="0.25">
      <c r="A440" s="18">
        <v>43654</v>
      </c>
      <c r="B440">
        <v>287.67797899999999</v>
      </c>
      <c r="C440">
        <v>296.82000699999998</v>
      </c>
      <c r="D440">
        <v>9.2667479999999998</v>
      </c>
      <c r="F440" s="19">
        <f t="shared" si="46"/>
        <v>0.19869337753840677</v>
      </c>
      <c r="G440" s="19">
        <f t="shared" si="41"/>
        <v>0.18766008872967421</v>
      </c>
      <c r="H440" s="19">
        <f t="shared" si="42"/>
        <v>0.14123018279391397</v>
      </c>
      <c r="I440" s="19">
        <f t="shared" si="44"/>
        <v>3.559190656510447E-3</v>
      </c>
      <c r="J440" s="20">
        <v>-0.125</v>
      </c>
      <c r="K440" s="18">
        <f t="shared" si="45"/>
        <v>43654</v>
      </c>
      <c r="L440" s="21">
        <f t="shared" si="47"/>
        <v>119869.33775384068</v>
      </c>
      <c r="M440" s="21">
        <f t="shared" si="47"/>
        <v>118766.00887296742</v>
      </c>
      <c r="N440" s="21">
        <f t="shared" si="47"/>
        <v>114123.0182793914</v>
      </c>
      <c r="O440" s="21">
        <f t="shared" si="47"/>
        <v>100355.91906565105</v>
      </c>
      <c r="P440" s="21">
        <f t="shared" si="47"/>
        <v>87500</v>
      </c>
      <c r="R440" s="21">
        <f t="shared" si="43"/>
        <v>-2.985100962473064E-3</v>
      </c>
    </row>
    <row r="441" spans="1:18" x14ac:dyDescent="0.25">
      <c r="A441" s="18">
        <v>43651</v>
      </c>
      <c r="B441">
        <v>289.267426</v>
      </c>
      <c r="C441">
        <v>298.459991</v>
      </c>
      <c r="D441">
        <v>9.2944929999999992</v>
      </c>
      <c r="F441" s="19">
        <f t="shared" si="46"/>
        <v>0.20531626747760612</v>
      </c>
      <c r="G441" s="19">
        <f t="shared" si="41"/>
        <v>0.19422212463365973</v>
      </c>
      <c r="H441" s="19">
        <f t="shared" si="42"/>
        <v>0.14464706986385645</v>
      </c>
      <c r="I441" s="19">
        <f t="shared" si="44"/>
        <v>3.559190656510447E-3</v>
      </c>
      <c r="J441" s="20">
        <v>-0.125</v>
      </c>
      <c r="K441" s="18">
        <f t="shared" si="45"/>
        <v>43651</v>
      </c>
      <c r="L441" s="21">
        <f t="shared" si="47"/>
        <v>120531.62674776062</v>
      </c>
      <c r="M441" s="21">
        <f t="shared" si="47"/>
        <v>119422.21246336597</v>
      </c>
      <c r="N441" s="21">
        <f t="shared" si="47"/>
        <v>114464.70698638564</v>
      </c>
      <c r="O441" s="21">
        <f t="shared" si="47"/>
        <v>100355.91906565105</v>
      </c>
      <c r="P441" s="21">
        <f t="shared" si="47"/>
        <v>87500</v>
      </c>
      <c r="R441" s="21">
        <f t="shared" si="43"/>
        <v>-1.9859362000682612E-3</v>
      </c>
    </row>
    <row r="442" spans="1:18" x14ac:dyDescent="0.25">
      <c r="A442" s="18">
        <v>43649</v>
      </c>
      <c r="B442">
        <v>289.59695399999998</v>
      </c>
      <c r="C442">
        <v>298.79998799999998</v>
      </c>
      <c r="D442">
        <v>9.3129880000000007</v>
      </c>
      <c r="F442" s="19">
        <f t="shared" si="46"/>
        <v>0.20668934105343739</v>
      </c>
      <c r="G442" s="19">
        <f t="shared" si="41"/>
        <v>0.19558254798001395</v>
      </c>
      <c r="H442" s="19">
        <f t="shared" si="42"/>
        <v>0.14692478932172626</v>
      </c>
      <c r="I442" s="19">
        <f t="shared" si="44"/>
        <v>3.559190656510447E-3</v>
      </c>
      <c r="J442" s="20">
        <v>-0.125</v>
      </c>
      <c r="K442" s="18">
        <f t="shared" si="45"/>
        <v>43649</v>
      </c>
      <c r="L442" s="21">
        <f t="shared" si="47"/>
        <v>120668.93410534374</v>
      </c>
      <c r="M442" s="21">
        <f t="shared" si="47"/>
        <v>119558.25479800139</v>
      </c>
      <c r="N442" s="21">
        <f t="shared" si="47"/>
        <v>114692.47893217263</v>
      </c>
      <c r="O442" s="21">
        <f t="shared" si="47"/>
        <v>100355.91906565105</v>
      </c>
      <c r="P442" s="21">
        <f t="shared" si="47"/>
        <v>87500</v>
      </c>
      <c r="R442" s="21">
        <f t="shared" si="43"/>
        <v>5.9938428301378188E-3</v>
      </c>
    </row>
    <row r="443" spans="1:18" x14ac:dyDescent="0.25">
      <c r="A443" s="18">
        <v>43648</v>
      </c>
      <c r="B443">
        <v>287.29998799999998</v>
      </c>
      <c r="C443">
        <v>296.42999300000002</v>
      </c>
      <c r="D443">
        <v>9.2575000000000003</v>
      </c>
      <c r="F443" s="19">
        <f t="shared" si="46"/>
        <v>0.19711836887752776</v>
      </c>
      <c r="G443" s="19">
        <f t="shared" si="41"/>
        <v>0.18609953333946505</v>
      </c>
      <c r="H443" s="19">
        <f t="shared" si="42"/>
        <v>0.1400912614883516</v>
      </c>
      <c r="I443" s="19">
        <f t="shared" si="44"/>
        <v>-2.4201461976923744E-3</v>
      </c>
      <c r="J443" s="20">
        <v>-0.125</v>
      </c>
      <c r="K443" s="18">
        <f t="shared" si="45"/>
        <v>43648</v>
      </c>
      <c r="L443" s="21">
        <f t="shared" si="47"/>
        <v>119711.83688775278</v>
      </c>
      <c r="M443" s="21">
        <f t="shared" si="47"/>
        <v>118609.9533339465</v>
      </c>
      <c r="N443" s="21">
        <f t="shared" si="47"/>
        <v>114009.12614883516</v>
      </c>
      <c r="O443" s="21">
        <f t="shared" si="47"/>
        <v>99757.985380230763</v>
      </c>
      <c r="P443" s="21">
        <f t="shared" si="47"/>
        <v>87500</v>
      </c>
      <c r="R443" s="21">
        <f t="shared" si="43"/>
        <v>3.0062559637293873E-3</v>
      </c>
    </row>
    <row r="444" spans="1:18" x14ac:dyDescent="0.25">
      <c r="A444" s="18">
        <v>43647</v>
      </c>
      <c r="B444">
        <v>286.55367999999999</v>
      </c>
      <c r="C444">
        <v>295.66000400000001</v>
      </c>
      <c r="D444">
        <v>9.2297530000000005</v>
      </c>
      <c r="F444" s="19">
        <f t="shared" si="46"/>
        <v>0.19400866107050807</v>
      </c>
      <c r="G444" s="19">
        <f t="shared" si="41"/>
        <v>0.18301859141340104</v>
      </c>
      <c r="H444" s="19">
        <f t="shared" si="42"/>
        <v>0.13667412811189816</v>
      </c>
      <c r="I444" s="19">
        <f t="shared" si="44"/>
        <v>-5.4101379020891072E-3</v>
      </c>
      <c r="J444" s="20">
        <v>-0.125</v>
      </c>
      <c r="K444" s="18">
        <f t="shared" si="45"/>
        <v>43647</v>
      </c>
      <c r="L444" s="21">
        <f t="shared" si="47"/>
        <v>119400.86610705081</v>
      </c>
      <c r="M444" s="21">
        <f t="shared" si="47"/>
        <v>118301.8591413401</v>
      </c>
      <c r="N444" s="21">
        <f t="shared" si="47"/>
        <v>113667.41281118982</v>
      </c>
      <c r="O444" s="21">
        <f t="shared" si="47"/>
        <v>99458.986209791095</v>
      </c>
      <c r="P444" s="21">
        <f t="shared" si="47"/>
        <v>87500</v>
      </c>
      <c r="R444" s="21">
        <f t="shared" si="43"/>
        <v>5.0350007633244154E-3</v>
      </c>
    </row>
    <row r="445" spans="1:18" x14ac:dyDescent="0.25">
      <c r="A445" s="18">
        <v>43644</v>
      </c>
      <c r="B445">
        <v>283.97558600000002</v>
      </c>
      <c r="C445">
        <v>293</v>
      </c>
      <c r="D445">
        <v>9.1835140000000006</v>
      </c>
      <c r="F445" s="19">
        <f t="shared" si="46"/>
        <v>0.18326628789612109</v>
      </c>
      <c r="G445" s="19">
        <f t="shared" si="41"/>
        <v>0.17237516943322007</v>
      </c>
      <c r="H445" s="19">
        <f t="shared" si="42"/>
        <v>0.13097964473734125</v>
      </c>
      <c r="I445" s="19">
        <f t="shared" si="44"/>
        <v>-9.3963624715576177E-3</v>
      </c>
      <c r="J445" s="20">
        <v>-0.125</v>
      </c>
      <c r="K445" s="18">
        <f t="shared" si="45"/>
        <v>43644</v>
      </c>
      <c r="L445" s="21">
        <f t="shared" si="47"/>
        <v>118326.62878961211</v>
      </c>
      <c r="M445" s="21">
        <f t="shared" si="47"/>
        <v>117237.516943322</v>
      </c>
      <c r="N445" s="21">
        <f t="shared" si="47"/>
        <v>113097.96447373413</v>
      </c>
      <c r="O445" s="21">
        <f t="shared" si="47"/>
        <v>99060.363752844234</v>
      </c>
      <c r="P445" s="21">
        <f t="shared" si="47"/>
        <v>87500</v>
      </c>
      <c r="R445" s="21">
        <f t="shared" si="43"/>
        <v>3.0304393907754079E-3</v>
      </c>
    </row>
    <row r="446" spans="1:18" x14ac:dyDescent="0.25">
      <c r="A446" s="18">
        <v>43643</v>
      </c>
      <c r="B446">
        <v>282.52179000000001</v>
      </c>
      <c r="C446">
        <v>291.5</v>
      </c>
      <c r="D446">
        <v>9.1557680000000001</v>
      </c>
      <c r="F446" s="19">
        <f t="shared" si="46"/>
        <v>0.17720862702284368</v>
      </c>
      <c r="G446" s="19">
        <f t="shared" si="41"/>
        <v>0.16637324877059267</v>
      </c>
      <c r="H446" s="19">
        <f t="shared" si="42"/>
        <v>0.12756263451414318</v>
      </c>
      <c r="I446" s="19">
        <f t="shared" si="44"/>
        <v>-9.3963624715576177E-3</v>
      </c>
      <c r="J446" s="20">
        <v>-0.125</v>
      </c>
      <c r="K446" s="18">
        <f t="shared" si="45"/>
        <v>43643</v>
      </c>
      <c r="L446" s="21">
        <f t="shared" si="47"/>
        <v>117720.86270228437</v>
      </c>
      <c r="M446" s="21">
        <f t="shared" si="47"/>
        <v>116637.32487705926</v>
      </c>
      <c r="N446" s="21">
        <f t="shared" si="47"/>
        <v>112756.26345141431</v>
      </c>
      <c r="O446" s="21">
        <f t="shared" si="47"/>
        <v>99060.363752844234</v>
      </c>
      <c r="P446" s="21">
        <f t="shared" si="47"/>
        <v>87500</v>
      </c>
      <c r="R446" s="21">
        <f t="shared" si="43"/>
        <v>3.0394310970260907E-3</v>
      </c>
    </row>
    <row r="447" spans="1:18" x14ac:dyDescent="0.25">
      <c r="A447" s="18">
        <v>43642</v>
      </c>
      <c r="B447">
        <v>281.52349900000002</v>
      </c>
      <c r="C447">
        <v>290.47000100000002</v>
      </c>
      <c r="D447">
        <v>9.1280239999999999</v>
      </c>
      <c r="F447" s="19">
        <f t="shared" si="46"/>
        <v>0.17304895927658159</v>
      </c>
      <c r="G447" s="19">
        <f t="shared" si="41"/>
        <v>0.1622519339168691</v>
      </c>
      <c r="H447" s="19">
        <f t="shared" si="42"/>
        <v>0.12414587059745585</v>
      </c>
      <c r="I447" s="19">
        <f t="shared" si="44"/>
        <v>-9.3963624715576177E-3</v>
      </c>
      <c r="J447" s="20">
        <v>-0.125</v>
      </c>
      <c r="K447" s="18">
        <f t="shared" si="45"/>
        <v>43642</v>
      </c>
      <c r="L447" s="21">
        <f t="shared" si="47"/>
        <v>117304.89592765816</v>
      </c>
      <c r="M447" s="21">
        <f t="shared" si="47"/>
        <v>116225.19339168692</v>
      </c>
      <c r="N447" s="21">
        <f t="shared" si="47"/>
        <v>112414.58705974558</v>
      </c>
      <c r="O447" s="21">
        <f t="shared" si="47"/>
        <v>99060.363752844234</v>
      </c>
      <c r="P447" s="21">
        <f t="shared" si="47"/>
        <v>87500</v>
      </c>
      <c r="R447" s="21">
        <f t="shared" si="43"/>
        <v>-1.0122276088282423E-3</v>
      </c>
    </row>
    <row r="448" spans="1:18" x14ac:dyDescent="0.25">
      <c r="A448" s="18">
        <v>43641</v>
      </c>
      <c r="B448">
        <v>281.80456500000003</v>
      </c>
      <c r="C448">
        <v>290.76001000000002</v>
      </c>
      <c r="D448">
        <v>9.1372730000000004</v>
      </c>
      <c r="F448" s="19">
        <f t="shared" si="46"/>
        <v>0.17422010193415427</v>
      </c>
      <c r="G448" s="19">
        <f t="shared" si="41"/>
        <v>0.16341234125650095</v>
      </c>
      <c r="H448" s="19">
        <f t="shared" si="42"/>
        <v>0.12528491505627382</v>
      </c>
      <c r="I448" s="19">
        <f t="shared" si="44"/>
        <v>-9.3963624715576177E-3</v>
      </c>
      <c r="J448" s="20">
        <v>-0.125</v>
      </c>
      <c r="K448" s="18">
        <f t="shared" si="45"/>
        <v>43641</v>
      </c>
      <c r="L448" s="21">
        <f t="shared" si="47"/>
        <v>117422.01019341542</v>
      </c>
      <c r="M448" s="21">
        <f t="shared" si="47"/>
        <v>116341.23412565009</v>
      </c>
      <c r="N448" s="21">
        <f t="shared" si="47"/>
        <v>112528.49150562737</v>
      </c>
      <c r="O448" s="21">
        <f t="shared" si="47"/>
        <v>99060.363752844234</v>
      </c>
      <c r="P448" s="21">
        <f t="shared" si="47"/>
        <v>87500</v>
      </c>
      <c r="R448" s="21">
        <f t="shared" si="43"/>
        <v>-7.0349855124027805E-3</v>
      </c>
    </row>
    <row r="449" spans="1:18" x14ac:dyDescent="0.25">
      <c r="A449" s="18">
        <v>43640</v>
      </c>
      <c r="B449">
        <v>284.59591699999999</v>
      </c>
      <c r="C449">
        <v>293.64001500000001</v>
      </c>
      <c r="D449">
        <v>9.2020090000000003</v>
      </c>
      <c r="F449" s="19">
        <f t="shared" si="46"/>
        <v>0.18585107615195695</v>
      </c>
      <c r="G449" s="19">
        <f t="shared" ref="G449:G512" si="48">C449/$C$569-1</f>
        <v>0.17493604893514769</v>
      </c>
      <c r="H449" s="19">
        <f t="shared" ref="H449:H512" si="49">D449/$D$569-1</f>
        <v>0.13325736419521084</v>
      </c>
      <c r="I449" s="19">
        <f t="shared" si="44"/>
        <v>-9.3963624715576177E-3</v>
      </c>
      <c r="J449" s="20">
        <v>-0.125</v>
      </c>
      <c r="K449" s="18">
        <f t="shared" si="45"/>
        <v>43640</v>
      </c>
      <c r="L449" s="21">
        <f t="shared" ref="L449:P499" si="50">$R$2*(1+F449)</f>
        <v>118585.10761519569</v>
      </c>
      <c r="M449" s="21">
        <f t="shared" si="50"/>
        <v>117493.60489351477</v>
      </c>
      <c r="N449" s="21">
        <f t="shared" si="50"/>
        <v>113325.73641952108</v>
      </c>
      <c r="O449" s="21">
        <f t="shared" si="50"/>
        <v>99060.363752844234</v>
      </c>
      <c r="P449" s="21">
        <f t="shared" si="50"/>
        <v>87500</v>
      </c>
      <c r="R449" s="21">
        <f t="shared" ref="R449:R513" si="51">D449/D450-1</f>
        <v>0</v>
      </c>
    </row>
    <row r="450" spans="1:18" x14ac:dyDescent="0.25">
      <c r="A450" s="18">
        <v>43637</v>
      </c>
      <c r="B450">
        <v>284.94482399999998</v>
      </c>
      <c r="C450">
        <v>294</v>
      </c>
      <c r="D450">
        <v>9.2020090000000003</v>
      </c>
      <c r="F450" s="19">
        <f t="shared" si="46"/>
        <v>0.18730489792771676</v>
      </c>
      <c r="G450" s="19">
        <f t="shared" si="48"/>
        <v>0.17637644987497159</v>
      </c>
      <c r="H450" s="19">
        <f t="shared" si="49"/>
        <v>0.13325736419521084</v>
      </c>
      <c r="I450" s="19">
        <f t="shared" si="44"/>
        <v>-9.3963624715576177E-3</v>
      </c>
      <c r="J450" s="20">
        <v>-0.125</v>
      </c>
      <c r="K450" s="18">
        <f t="shared" si="45"/>
        <v>43637</v>
      </c>
      <c r="L450" s="21">
        <f t="shared" si="50"/>
        <v>118730.48979277168</v>
      </c>
      <c r="M450" s="21">
        <f t="shared" si="50"/>
        <v>117637.64498749716</v>
      </c>
      <c r="N450" s="21">
        <f t="shared" si="50"/>
        <v>113325.73641952108</v>
      </c>
      <c r="O450" s="21">
        <f t="shared" si="50"/>
        <v>99060.363752844234</v>
      </c>
      <c r="P450" s="21">
        <f t="shared" si="50"/>
        <v>87500</v>
      </c>
      <c r="R450" s="21">
        <f t="shared" si="51"/>
        <v>0</v>
      </c>
    </row>
    <row r="451" spans="1:18" x14ac:dyDescent="0.25">
      <c r="A451" s="18">
        <v>43636</v>
      </c>
      <c r="B451">
        <v>285.35958900000003</v>
      </c>
      <c r="C451">
        <v>295.85998499999999</v>
      </c>
      <c r="D451">
        <v>9.2020090000000003</v>
      </c>
      <c r="F451" s="19">
        <f t="shared" si="46"/>
        <v>0.18903313607949679</v>
      </c>
      <c r="G451" s="19">
        <f t="shared" si="48"/>
        <v>0.18381877147742287</v>
      </c>
      <c r="H451" s="19">
        <f t="shared" si="49"/>
        <v>0.13325736419521084</v>
      </c>
      <c r="I451" s="19">
        <f t="shared" ref="I451:I514" si="52">IF((1+H451)*0.874-1&gt;I452,(1+H451)*0.875-1,I452)</f>
        <v>-9.3963624715576177E-3</v>
      </c>
      <c r="J451" s="20">
        <v>-0.125</v>
      </c>
      <c r="K451" s="18">
        <f t="shared" ref="K451:K514" si="53">A451</f>
        <v>43636</v>
      </c>
      <c r="L451" s="21">
        <f t="shared" si="50"/>
        <v>118903.31360794968</v>
      </c>
      <c r="M451" s="21">
        <f t="shared" si="50"/>
        <v>118381.87714774229</v>
      </c>
      <c r="N451" s="21">
        <f t="shared" si="50"/>
        <v>113325.73641952108</v>
      </c>
      <c r="O451" s="21">
        <f t="shared" si="50"/>
        <v>99060.363752844234</v>
      </c>
      <c r="P451" s="21">
        <f t="shared" si="50"/>
        <v>87500</v>
      </c>
      <c r="R451" s="21">
        <f t="shared" si="51"/>
        <v>5.0504774695034893E-3</v>
      </c>
    </row>
    <row r="452" spans="1:18" x14ac:dyDescent="0.25">
      <c r="A452" s="18">
        <v>43635</v>
      </c>
      <c r="B452">
        <v>282.658997</v>
      </c>
      <c r="C452">
        <v>293.05999800000001</v>
      </c>
      <c r="D452">
        <v>9.1557680000000001</v>
      </c>
      <c r="F452" s="19">
        <f t="shared" ref="F452:F515" si="54">B452/$B$569-1</f>
        <v>0.17778033961212025</v>
      </c>
      <c r="G452" s="19">
        <f t="shared" si="48"/>
        <v>0.17261523825716418</v>
      </c>
      <c r="H452" s="19">
        <f t="shared" si="49"/>
        <v>0.12756263451414318</v>
      </c>
      <c r="I452" s="19">
        <f t="shared" si="52"/>
        <v>-9.3963624715576177E-3</v>
      </c>
      <c r="J452" s="20">
        <v>-0.125</v>
      </c>
      <c r="K452" s="18">
        <f t="shared" si="53"/>
        <v>43635</v>
      </c>
      <c r="L452" s="21">
        <f t="shared" si="50"/>
        <v>117778.03396121203</v>
      </c>
      <c r="M452" s="21">
        <f t="shared" si="50"/>
        <v>117261.52382571642</v>
      </c>
      <c r="N452" s="21">
        <f t="shared" si="50"/>
        <v>112756.26345141431</v>
      </c>
      <c r="O452" s="21">
        <f t="shared" si="50"/>
        <v>99060.363752844234</v>
      </c>
      <c r="P452" s="21">
        <f t="shared" si="50"/>
        <v>87500</v>
      </c>
      <c r="R452" s="21">
        <f t="shared" si="51"/>
        <v>3.0394310970260907E-3</v>
      </c>
    </row>
    <row r="453" spans="1:18" x14ac:dyDescent="0.25">
      <c r="A453" s="18">
        <v>43634</v>
      </c>
      <c r="B453">
        <v>282.02242999999999</v>
      </c>
      <c r="C453">
        <v>292.39999399999999</v>
      </c>
      <c r="D453">
        <v>9.1280239999999999</v>
      </c>
      <c r="F453" s="19">
        <f t="shared" si="54"/>
        <v>0.17512789937351747</v>
      </c>
      <c r="G453" s="19">
        <f t="shared" si="48"/>
        <v>0.16997437716048647</v>
      </c>
      <c r="H453" s="19">
        <f t="shared" si="49"/>
        <v>0.12414587059745585</v>
      </c>
      <c r="I453" s="19">
        <f t="shared" si="52"/>
        <v>-9.3963624715576177E-3</v>
      </c>
      <c r="J453" s="20">
        <v>-0.125</v>
      </c>
      <c r="K453" s="18">
        <f t="shared" si="53"/>
        <v>43634</v>
      </c>
      <c r="L453" s="21">
        <f t="shared" si="50"/>
        <v>117512.78993735174</v>
      </c>
      <c r="M453" s="21">
        <f t="shared" si="50"/>
        <v>116997.43771604865</v>
      </c>
      <c r="N453" s="21">
        <f t="shared" si="50"/>
        <v>112414.58705974558</v>
      </c>
      <c r="O453" s="21">
        <f t="shared" si="50"/>
        <v>99060.363752844234</v>
      </c>
      <c r="P453" s="21">
        <f t="shared" si="50"/>
        <v>87500</v>
      </c>
      <c r="R453" s="21">
        <f t="shared" si="51"/>
        <v>6.1161516599275156E-3</v>
      </c>
    </row>
    <row r="454" spans="1:18" x14ac:dyDescent="0.25">
      <c r="A454" s="18">
        <v>43633</v>
      </c>
      <c r="B454">
        <v>279.10000600000001</v>
      </c>
      <c r="C454">
        <v>289.36999500000002</v>
      </c>
      <c r="D454">
        <v>9.0725350000000002</v>
      </c>
      <c r="F454" s="19">
        <f t="shared" si="54"/>
        <v>0.16295077581565454</v>
      </c>
      <c r="G454" s="19">
        <f t="shared" si="48"/>
        <v>0.15785050142325963</v>
      </c>
      <c r="H454" s="19">
        <f t="shared" si="49"/>
        <v>0.11731221961082605</v>
      </c>
      <c r="I454" s="19">
        <f t="shared" si="52"/>
        <v>-9.3963624715576177E-3</v>
      </c>
      <c r="J454" s="20">
        <v>-0.125</v>
      </c>
      <c r="K454" s="18">
        <f t="shared" si="53"/>
        <v>43633</v>
      </c>
      <c r="L454" s="21">
        <f t="shared" si="50"/>
        <v>116295.07758156545</v>
      </c>
      <c r="M454" s="21">
        <f t="shared" si="50"/>
        <v>115785.05014232596</v>
      </c>
      <c r="N454" s="21">
        <f t="shared" si="50"/>
        <v>111731.2219610826</v>
      </c>
      <c r="O454" s="21">
        <f t="shared" si="50"/>
        <v>99060.363752844234</v>
      </c>
      <c r="P454" s="21">
        <f t="shared" si="50"/>
        <v>87500</v>
      </c>
      <c r="R454" s="21">
        <f t="shared" si="51"/>
        <v>2.0429558612411469E-3</v>
      </c>
    </row>
    <row r="455" spans="1:18" x14ac:dyDescent="0.25">
      <c r="A455" s="18">
        <v>43630</v>
      </c>
      <c r="B455">
        <v>278.99386600000003</v>
      </c>
      <c r="C455">
        <v>289.26001000000002</v>
      </c>
      <c r="D455">
        <v>9.0540380000000003</v>
      </c>
      <c r="F455" s="19">
        <f t="shared" si="54"/>
        <v>0.1625085128536643</v>
      </c>
      <c r="G455" s="19">
        <f t="shared" si="48"/>
        <v>0.15741042059387356</v>
      </c>
      <c r="H455" s="19">
        <f t="shared" si="49"/>
        <v>0.11503425384644572</v>
      </c>
      <c r="I455" s="19">
        <f t="shared" si="52"/>
        <v>-9.3963624715576177E-3</v>
      </c>
      <c r="J455" s="20">
        <v>-0.125</v>
      </c>
      <c r="K455" s="18">
        <f t="shared" si="53"/>
        <v>43630</v>
      </c>
      <c r="L455" s="21">
        <f t="shared" si="50"/>
        <v>116250.85128536643</v>
      </c>
      <c r="M455" s="21">
        <f t="shared" si="50"/>
        <v>115741.04205938736</v>
      </c>
      <c r="N455" s="21">
        <f t="shared" si="50"/>
        <v>111503.42538464458</v>
      </c>
      <c r="O455" s="21">
        <f t="shared" si="50"/>
        <v>99060.363752844234</v>
      </c>
      <c r="P455" s="21">
        <f t="shared" si="50"/>
        <v>87500</v>
      </c>
      <c r="R455" s="21">
        <f t="shared" si="51"/>
        <v>-1.0204906895258103E-3</v>
      </c>
    </row>
    <row r="456" spans="1:18" x14ac:dyDescent="0.25">
      <c r="A456" s="18">
        <v>43629</v>
      </c>
      <c r="B456">
        <v>279.30246</v>
      </c>
      <c r="C456">
        <v>289.57998700000002</v>
      </c>
      <c r="D456">
        <v>9.0632870000000008</v>
      </c>
      <c r="F456" s="19">
        <f t="shared" si="54"/>
        <v>0.16379435887300131</v>
      </c>
      <c r="G456" s="19">
        <f t="shared" si="48"/>
        <v>0.15869073830578384</v>
      </c>
      <c r="H456" s="19">
        <f t="shared" si="49"/>
        <v>0.11617329830526368</v>
      </c>
      <c r="I456" s="19">
        <f t="shared" si="52"/>
        <v>-9.3963624715576177E-3</v>
      </c>
      <c r="J456" s="20">
        <v>-0.125</v>
      </c>
      <c r="K456" s="18">
        <f t="shared" si="53"/>
        <v>43629</v>
      </c>
      <c r="L456" s="21">
        <f t="shared" si="50"/>
        <v>116379.43588730013</v>
      </c>
      <c r="M456" s="21">
        <f t="shared" si="50"/>
        <v>115869.07383057839</v>
      </c>
      <c r="N456" s="21">
        <f t="shared" si="50"/>
        <v>111617.32983052637</v>
      </c>
      <c r="O456" s="21">
        <f t="shared" si="50"/>
        <v>99060.363752844234</v>
      </c>
      <c r="P456" s="21">
        <f t="shared" si="50"/>
        <v>87500</v>
      </c>
      <c r="R456" s="21">
        <f t="shared" si="51"/>
        <v>3.0706514340812507E-3</v>
      </c>
    </row>
    <row r="457" spans="1:18" x14ac:dyDescent="0.25">
      <c r="A457" s="18">
        <v>43628</v>
      </c>
      <c r="B457">
        <v>278.15475500000002</v>
      </c>
      <c r="C457">
        <v>288.39001500000001</v>
      </c>
      <c r="D457">
        <v>9.0355419999999995</v>
      </c>
      <c r="F457" s="19">
        <f t="shared" si="54"/>
        <v>0.15901211454672404</v>
      </c>
      <c r="G457" s="19">
        <f t="shared" si="48"/>
        <v>0.15392932661595182</v>
      </c>
      <c r="H457" s="19">
        <f t="shared" si="49"/>
        <v>0.11275641123532076</v>
      </c>
      <c r="I457" s="19">
        <f t="shared" si="52"/>
        <v>-9.3963624715576177E-3</v>
      </c>
      <c r="J457" s="20">
        <v>-0.125</v>
      </c>
      <c r="K457" s="18">
        <f t="shared" si="53"/>
        <v>43628</v>
      </c>
      <c r="L457" s="21">
        <f t="shared" si="50"/>
        <v>115901.2114546724</v>
      </c>
      <c r="M457" s="21">
        <f t="shared" si="50"/>
        <v>115392.93266159519</v>
      </c>
      <c r="N457" s="21">
        <f t="shared" si="50"/>
        <v>111275.64112353207</v>
      </c>
      <c r="O457" s="21">
        <f t="shared" si="50"/>
        <v>99060.363752844234</v>
      </c>
      <c r="P457" s="21">
        <f t="shared" si="50"/>
        <v>87500</v>
      </c>
      <c r="R457" s="21">
        <f t="shared" si="51"/>
        <v>-2.0428454132841445E-3</v>
      </c>
    </row>
    <row r="458" spans="1:18" x14ac:dyDescent="0.25">
      <c r="A458" s="18">
        <v>43627</v>
      </c>
      <c r="B458">
        <v>278.646637</v>
      </c>
      <c r="C458">
        <v>288.89999399999999</v>
      </c>
      <c r="D458">
        <v>9.0540380000000003</v>
      </c>
      <c r="F458" s="19">
        <f t="shared" si="54"/>
        <v>0.16106168294949108</v>
      </c>
      <c r="G458" s="19">
        <f t="shared" si="48"/>
        <v>0.15596989561435581</v>
      </c>
      <c r="H458" s="19">
        <f t="shared" si="49"/>
        <v>0.11503425384644572</v>
      </c>
      <c r="I458" s="19">
        <f t="shared" si="52"/>
        <v>-9.3963624715576177E-3</v>
      </c>
      <c r="J458" s="20">
        <v>-0.125</v>
      </c>
      <c r="K458" s="18">
        <f t="shared" si="53"/>
        <v>43627</v>
      </c>
      <c r="L458" s="21">
        <f t="shared" si="50"/>
        <v>116106.16829494911</v>
      </c>
      <c r="M458" s="21">
        <f t="shared" si="50"/>
        <v>115596.98956143558</v>
      </c>
      <c r="N458" s="21">
        <f t="shared" si="50"/>
        <v>111503.42538464458</v>
      </c>
      <c r="O458" s="21">
        <f t="shared" si="50"/>
        <v>99060.363752844234</v>
      </c>
      <c r="P458" s="21">
        <f t="shared" si="50"/>
        <v>87500</v>
      </c>
      <c r="R458" s="21">
        <f t="shared" si="51"/>
        <v>-1.0204906895258103E-3</v>
      </c>
    </row>
    <row r="459" spans="1:18" x14ac:dyDescent="0.25">
      <c r="A459" s="18">
        <v>43626</v>
      </c>
      <c r="B459">
        <v>278.714111</v>
      </c>
      <c r="C459">
        <v>288.97000100000002</v>
      </c>
      <c r="D459">
        <v>9.0632870000000008</v>
      </c>
      <c r="F459" s="19">
        <f t="shared" si="54"/>
        <v>0.161342832856193</v>
      </c>
      <c r="G459" s="19">
        <f t="shared" si="48"/>
        <v>0.1562500132542417</v>
      </c>
      <c r="H459" s="19">
        <f t="shared" si="49"/>
        <v>0.11617329830526368</v>
      </c>
      <c r="I459" s="19">
        <f t="shared" si="52"/>
        <v>-9.3963624715576177E-3</v>
      </c>
      <c r="J459" s="20">
        <v>-0.125</v>
      </c>
      <c r="K459" s="18">
        <f t="shared" si="53"/>
        <v>43626</v>
      </c>
      <c r="L459" s="21">
        <f t="shared" si="50"/>
        <v>116134.2832856193</v>
      </c>
      <c r="M459" s="21">
        <f t="shared" si="50"/>
        <v>115625.00132542416</v>
      </c>
      <c r="N459" s="21">
        <f t="shared" si="50"/>
        <v>111617.32983052637</v>
      </c>
      <c r="O459" s="21">
        <f t="shared" si="50"/>
        <v>99060.363752844234</v>
      </c>
      <c r="P459" s="21">
        <f t="shared" si="50"/>
        <v>87500</v>
      </c>
      <c r="R459" s="21">
        <f t="shared" si="51"/>
        <v>4.0983597476440536E-3</v>
      </c>
    </row>
    <row r="460" spans="1:18" x14ac:dyDescent="0.25">
      <c r="A460" s="18">
        <v>43623</v>
      </c>
      <c r="B460">
        <v>277.44097900000003</v>
      </c>
      <c r="C460">
        <v>287.64999399999999</v>
      </c>
      <c r="D460">
        <v>9.026294</v>
      </c>
      <c r="F460" s="19">
        <f t="shared" si="54"/>
        <v>0.15603796071256526</v>
      </c>
      <c r="G460" s="19">
        <f t="shared" si="48"/>
        <v>0.15096829506216625</v>
      </c>
      <c r="H460" s="19">
        <f t="shared" si="49"/>
        <v>0.1116174899297584</v>
      </c>
      <c r="I460" s="19">
        <f t="shared" si="52"/>
        <v>-9.3963624715576177E-3</v>
      </c>
      <c r="J460" s="20">
        <v>-0.125</v>
      </c>
      <c r="K460" s="18">
        <f t="shared" si="53"/>
        <v>43623</v>
      </c>
      <c r="L460" s="21">
        <f t="shared" si="50"/>
        <v>115603.79607125653</v>
      </c>
      <c r="M460" s="21">
        <f t="shared" si="50"/>
        <v>115096.82950621663</v>
      </c>
      <c r="N460" s="21">
        <f t="shared" si="50"/>
        <v>111161.74899297584</v>
      </c>
      <c r="O460" s="21">
        <f t="shared" si="50"/>
        <v>99060.363752844234</v>
      </c>
      <c r="P460" s="21">
        <f t="shared" si="50"/>
        <v>87500</v>
      </c>
      <c r="R460" s="21">
        <f t="shared" si="51"/>
        <v>8.2644609635860178E-3</v>
      </c>
    </row>
    <row r="461" spans="1:18" x14ac:dyDescent="0.25">
      <c r="A461" s="18">
        <v>43622</v>
      </c>
      <c r="B461">
        <v>274.69210800000002</v>
      </c>
      <c r="C461">
        <v>284.79998799999998</v>
      </c>
      <c r="D461">
        <v>8.9523080000000004</v>
      </c>
      <c r="F461" s="19">
        <f t="shared" si="54"/>
        <v>0.1445839958492785</v>
      </c>
      <c r="G461" s="19">
        <f t="shared" si="48"/>
        <v>0.13956462179549156</v>
      </c>
      <c r="H461" s="19">
        <f t="shared" si="49"/>
        <v>0.10250587317874826</v>
      </c>
      <c r="I461" s="19">
        <f t="shared" si="52"/>
        <v>-9.3963624715576177E-3</v>
      </c>
      <c r="J461" s="20">
        <v>-0.125</v>
      </c>
      <c r="K461" s="18">
        <f t="shared" si="53"/>
        <v>43622</v>
      </c>
      <c r="L461" s="21">
        <f t="shared" si="50"/>
        <v>114458.39958492784</v>
      </c>
      <c r="M461" s="21">
        <f t="shared" si="50"/>
        <v>113956.46217954915</v>
      </c>
      <c r="N461" s="21">
        <f t="shared" si="50"/>
        <v>110250.58731787483</v>
      </c>
      <c r="O461" s="21">
        <f t="shared" si="50"/>
        <v>99060.363752844234</v>
      </c>
      <c r="P461" s="21">
        <f t="shared" si="50"/>
        <v>87500</v>
      </c>
      <c r="R461" s="21">
        <f t="shared" si="51"/>
        <v>5.1921914793806589E-3</v>
      </c>
    </row>
    <row r="462" spans="1:18" x14ac:dyDescent="0.25">
      <c r="A462" s="18">
        <v>43621</v>
      </c>
      <c r="B462">
        <v>272.91744999999997</v>
      </c>
      <c r="C462">
        <v>282.959991</v>
      </c>
      <c r="D462">
        <v>8.9060659999999991</v>
      </c>
      <c r="F462" s="19">
        <f t="shared" si="54"/>
        <v>0.13718937079180882</v>
      </c>
      <c r="G462" s="19">
        <f t="shared" si="48"/>
        <v>0.13220227778650995</v>
      </c>
      <c r="H462" s="19">
        <f t="shared" si="49"/>
        <v>9.6811020344425236E-2</v>
      </c>
      <c r="I462" s="19">
        <f t="shared" si="52"/>
        <v>-9.3963624715576177E-3</v>
      </c>
      <c r="J462" s="20">
        <v>-0.125</v>
      </c>
      <c r="K462" s="18">
        <f t="shared" si="53"/>
        <v>43621</v>
      </c>
      <c r="L462" s="21">
        <f t="shared" si="50"/>
        <v>113718.93707918088</v>
      </c>
      <c r="M462" s="21">
        <f t="shared" si="50"/>
        <v>113220.22777865099</v>
      </c>
      <c r="N462" s="21">
        <f t="shared" si="50"/>
        <v>109681.10203444252</v>
      </c>
      <c r="O462" s="21">
        <f t="shared" si="50"/>
        <v>99060.363752844234</v>
      </c>
      <c r="P462" s="21">
        <f t="shared" si="50"/>
        <v>87500</v>
      </c>
      <c r="R462" s="21">
        <f t="shared" si="51"/>
        <v>7.3220892469898491E-3</v>
      </c>
    </row>
    <row r="463" spans="1:18" x14ac:dyDescent="0.25">
      <c r="A463" s="18">
        <v>43620</v>
      </c>
      <c r="B463">
        <v>270.573669</v>
      </c>
      <c r="C463">
        <v>280.52999899999998</v>
      </c>
      <c r="D463">
        <v>8.841329</v>
      </c>
      <c r="F463" s="19">
        <f t="shared" si="54"/>
        <v>0.12742333039877507</v>
      </c>
      <c r="G463" s="19">
        <f t="shared" si="48"/>
        <v>0.1224791983232969</v>
      </c>
      <c r="H463" s="19">
        <f t="shared" si="49"/>
        <v>8.8838448052232843E-2</v>
      </c>
      <c r="I463" s="19">
        <f t="shared" si="52"/>
        <v>-9.3963624715576177E-3</v>
      </c>
      <c r="J463" s="20">
        <v>-0.125</v>
      </c>
      <c r="K463" s="18">
        <f t="shared" si="53"/>
        <v>43620</v>
      </c>
      <c r="L463" s="21">
        <f t="shared" si="50"/>
        <v>112742.33303987751</v>
      </c>
      <c r="M463" s="21">
        <f t="shared" si="50"/>
        <v>112247.91983232969</v>
      </c>
      <c r="N463" s="21">
        <f t="shared" si="50"/>
        <v>108883.84480522329</v>
      </c>
      <c r="O463" s="21">
        <f t="shared" si="50"/>
        <v>99060.363752844234</v>
      </c>
      <c r="P463" s="21">
        <f t="shared" si="50"/>
        <v>87500</v>
      </c>
      <c r="R463" s="21">
        <f t="shared" si="51"/>
        <v>1.4862050587860054E-2</v>
      </c>
    </row>
    <row r="464" spans="1:18" x14ac:dyDescent="0.25">
      <c r="A464" s="18">
        <v>43619</v>
      </c>
      <c r="B464">
        <v>264.82519500000001</v>
      </c>
      <c r="C464">
        <v>274.57000699999998</v>
      </c>
      <c r="D464">
        <v>8.7118529999999996</v>
      </c>
      <c r="F464" s="19">
        <f t="shared" si="54"/>
        <v>0.10347065338573302</v>
      </c>
      <c r="G464" s="19">
        <f t="shared" si="48"/>
        <v>9.8631598900700945E-2</v>
      </c>
      <c r="H464" s="19">
        <f t="shared" si="49"/>
        <v>7.2893057161337094E-2</v>
      </c>
      <c r="I464" s="19">
        <f t="shared" si="52"/>
        <v>-9.3963624715576177E-3</v>
      </c>
      <c r="J464" s="20">
        <v>-0.125</v>
      </c>
      <c r="K464" s="18">
        <f t="shared" si="53"/>
        <v>43619</v>
      </c>
      <c r="L464" s="21">
        <f t="shared" si="50"/>
        <v>110347.0653385733</v>
      </c>
      <c r="M464" s="21">
        <f t="shared" si="50"/>
        <v>109863.15989007009</v>
      </c>
      <c r="N464" s="21">
        <f t="shared" si="50"/>
        <v>107289.30571613371</v>
      </c>
      <c r="O464" s="21">
        <f t="shared" si="50"/>
        <v>99060.363752844234</v>
      </c>
      <c r="P464" s="21">
        <f t="shared" si="50"/>
        <v>87500</v>
      </c>
      <c r="R464" s="21">
        <f t="shared" si="51"/>
        <v>-4.2283290847731081E-3</v>
      </c>
    </row>
    <row r="465" spans="1:18" x14ac:dyDescent="0.25">
      <c r="A465" s="18">
        <v>43616</v>
      </c>
      <c r="B465">
        <v>265.50039700000002</v>
      </c>
      <c r="C465">
        <v>275.26998900000001</v>
      </c>
      <c r="D465">
        <v>8.7488460000000003</v>
      </c>
      <c r="F465" s="19">
        <f t="shared" si="54"/>
        <v>0.10628407750917179</v>
      </c>
      <c r="G465" s="19">
        <f t="shared" si="48"/>
        <v>0.10143242318687928</v>
      </c>
      <c r="H465" s="19">
        <f t="shared" si="49"/>
        <v>7.7448865536842382E-2</v>
      </c>
      <c r="I465" s="19">
        <f t="shared" si="52"/>
        <v>-9.3963624715576177E-3</v>
      </c>
      <c r="J465" s="20">
        <v>-0.125</v>
      </c>
      <c r="K465" s="18">
        <f t="shared" si="53"/>
        <v>43616</v>
      </c>
      <c r="L465" s="21">
        <f t="shared" si="50"/>
        <v>110628.40775091718</v>
      </c>
      <c r="M465" s="21">
        <f t="shared" si="50"/>
        <v>110143.24231868793</v>
      </c>
      <c r="N465" s="21">
        <f t="shared" si="50"/>
        <v>107744.88655368423</v>
      </c>
      <c r="O465" s="21">
        <f t="shared" si="50"/>
        <v>99060.363752844234</v>
      </c>
      <c r="P465" s="21">
        <f t="shared" si="50"/>
        <v>87500</v>
      </c>
      <c r="R465" s="21">
        <f t="shared" si="51"/>
        <v>-8.3856304172663654E-3</v>
      </c>
    </row>
    <row r="466" spans="1:18" x14ac:dyDescent="0.25">
      <c r="A466" s="18">
        <v>43615</v>
      </c>
      <c r="B466">
        <v>269.12692299999998</v>
      </c>
      <c r="C466">
        <v>279.02999899999998</v>
      </c>
      <c r="D466">
        <v>8.8228310000000008</v>
      </c>
      <c r="F466" s="19">
        <f t="shared" si="54"/>
        <v>0.12139504538645518</v>
      </c>
      <c r="G466" s="19">
        <f t="shared" si="48"/>
        <v>0.11647727766066951</v>
      </c>
      <c r="H466" s="19">
        <f t="shared" si="49"/>
        <v>8.6560359134597364E-2</v>
      </c>
      <c r="I466" s="19">
        <f t="shared" si="52"/>
        <v>-9.3963624715576177E-3</v>
      </c>
      <c r="J466" s="20">
        <v>-0.125</v>
      </c>
      <c r="K466" s="18">
        <f t="shared" si="53"/>
        <v>43615</v>
      </c>
      <c r="L466" s="21">
        <f t="shared" si="50"/>
        <v>112139.50453864552</v>
      </c>
      <c r="M466" s="21">
        <f t="shared" si="50"/>
        <v>111647.72776606695</v>
      </c>
      <c r="N466" s="21">
        <f t="shared" si="50"/>
        <v>108656.03591345974</v>
      </c>
      <c r="O466" s="21">
        <f t="shared" si="50"/>
        <v>99060.363752844234</v>
      </c>
      <c r="P466" s="21">
        <f t="shared" si="50"/>
        <v>87500</v>
      </c>
      <c r="R466" s="21">
        <f t="shared" si="51"/>
        <v>3.1544884092675751E-3</v>
      </c>
    </row>
    <row r="467" spans="1:18" x14ac:dyDescent="0.25">
      <c r="A467" s="18">
        <v>43614</v>
      </c>
      <c r="B467">
        <v>268.39395100000002</v>
      </c>
      <c r="C467">
        <v>278.26998900000001</v>
      </c>
      <c r="D467">
        <v>8.7950870000000005</v>
      </c>
      <c r="F467" s="19">
        <f t="shared" si="54"/>
        <v>0.11834090587471646</v>
      </c>
      <c r="G467" s="19">
        <f t="shared" si="48"/>
        <v>0.11343626451213407</v>
      </c>
      <c r="H467" s="19">
        <f t="shared" si="49"/>
        <v>8.3143595217910038E-2</v>
      </c>
      <c r="I467" s="19">
        <f t="shared" si="52"/>
        <v>-9.3963624715576177E-3</v>
      </c>
      <c r="J467" s="20">
        <v>-0.125</v>
      </c>
      <c r="K467" s="18">
        <f t="shared" si="53"/>
        <v>43614</v>
      </c>
      <c r="L467" s="21">
        <f t="shared" si="50"/>
        <v>111834.09058747164</v>
      </c>
      <c r="M467" s="21">
        <f t="shared" si="50"/>
        <v>111343.62645121341</v>
      </c>
      <c r="N467" s="21">
        <f t="shared" si="50"/>
        <v>108314.359521791</v>
      </c>
      <c r="O467" s="21">
        <f t="shared" si="50"/>
        <v>99060.363752844234</v>
      </c>
      <c r="P467" s="21">
        <f t="shared" si="50"/>
        <v>87500</v>
      </c>
      <c r="R467" s="21">
        <f t="shared" si="51"/>
        <v>-7.306804288662927E-3</v>
      </c>
    </row>
    <row r="468" spans="1:18" x14ac:dyDescent="0.25">
      <c r="A468" s="18">
        <v>43613</v>
      </c>
      <c r="B468">
        <v>270.20715300000001</v>
      </c>
      <c r="C468">
        <v>280.14999399999999</v>
      </c>
      <c r="D468">
        <v>8.8598239999999997</v>
      </c>
      <c r="F468" s="19">
        <f t="shared" si="54"/>
        <v>0.12589613563924207</v>
      </c>
      <c r="G468" s="19">
        <f t="shared" si="48"/>
        <v>0.12095869174902929</v>
      </c>
      <c r="H468" s="19">
        <f t="shared" si="49"/>
        <v>9.1116167510102208E-2</v>
      </c>
      <c r="I468" s="19">
        <f t="shared" si="52"/>
        <v>-9.3963624715576177E-3</v>
      </c>
      <c r="J468" s="20">
        <v>-0.125</v>
      </c>
      <c r="K468" s="18">
        <f t="shared" si="53"/>
        <v>43613</v>
      </c>
      <c r="L468" s="21">
        <f t="shared" si="50"/>
        <v>112589.61356392421</v>
      </c>
      <c r="M468" s="21">
        <f t="shared" si="50"/>
        <v>112095.86917490292</v>
      </c>
      <c r="N468" s="21">
        <f t="shared" si="50"/>
        <v>109111.61675101022</v>
      </c>
      <c r="O468" s="21">
        <f t="shared" si="50"/>
        <v>99060.363752844234</v>
      </c>
      <c r="P468" s="21">
        <f t="shared" si="50"/>
        <v>87500</v>
      </c>
      <c r="R468" s="21">
        <f t="shared" si="51"/>
        <v>-6.2242332435814562E-3</v>
      </c>
    </row>
    <row r="469" spans="1:18" x14ac:dyDescent="0.25">
      <c r="A469" s="18">
        <v>43609</v>
      </c>
      <c r="B469">
        <v>272.74383499999999</v>
      </c>
      <c r="C469">
        <v>282.77999899999998</v>
      </c>
      <c r="D469">
        <v>8.9153149999999997</v>
      </c>
      <c r="F469" s="19">
        <f t="shared" si="54"/>
        <v>0.13646595375632797</v>
      </c>
      <c r="G469" s="19">
        <f t="shared" si="48"/>
        <v>0.13148207931723799</v>
      </c>
      <c r="H469" s="19">
        <f t="shared" si="49"/>
        <v>9.7950064803242975E-2</v>
      </c>
      <c r="I469" s="19">
        <f t="shared" si="52"/>
        <v>-9.3963624715576177E-3</v>
      </c>
      <c r="J469" s="20">
        <v>-0.125</v>
      </c>
      <c r="K469" s="18">
        <f t="shared" si="53"/>
        <v>43609</v>
      </c>
      <c r="L469" s="21">
        <f t="shared" si="50"/>
        <v>113646.59537563279</v>
      </c>
      <c r="M469" s="21">
        <f t="shared" si="50"/>
        <v>113148.20793172379</v>
      </c>
      <c r="N469" s="21">
        <f t="shared" si="50"/>
        <v>109795.0064803243</v>
      </c>
      <c r="O469" s="21">
        <f t="shared" si="50"/>
        <v>99060.363752844234</v>
      </c>
      <c r="P469" s="21">
        <f t="shared" si="50"/>
        <v>87500</v>
      </c>
      <c r="R469" s="21">
        <f t="shared" si="51"/>
        <v>3.1218885614279213E-3</v>
      </c>
    </row>
    <row r="470" spans="1:18" x14ac:dyDescent="0.25">
      <c r="A470" s="18">
        <v>43608</v>
      </c>
      <c r="B470">
        <v>272.12652600000001</v>
      </c>
      <c r="C470">
        <v>282.14001500000001</v>
      </c>
      <c r="D470">
        <v>8.8875689999999992</v>
      </c>
      <c r="F470" s="19">
        <f t="shared" si="54"/>
        <v>0.13389375753621047</v>
      </c>
      <c r="G470" s="19">
        <f t="shared" si="48"/>
        <v>0.12892132385500421</v>
      </c>
      <c r="H470" s="19">
        <f t="shared" si="49"/>
        <v>9.4533054580044906E-2</v>
      </c>
      <c r="I470" s="19">
        <f t="shared" si="52"/>
        <v>-9.3963624715576177E-3</v>
      </c>
      <c r="J470" s="20">
        <v>-0.125</v>
      </c>
      <c r="K470" s="18">
        <f t="shared" si="53"/>
        <v>43608</v>
      </c>
      <c r="L470" s="21">
        <f t="shared" si="50"/>
        <v>113389.37575362105</v>
      </c>
      <c r="M470" s="21">
        <f t="shared" si="50"/>
        <v>112892.13238550042</v>
      </c>
      <c r="N470" s="21">
        <f t="shared" si="50"/>
        <v>109453.30545800448</v>
      </c>
      <c r="O470" s="21">
        <f t="shared" si="50"/>
        <v>99060.363752844234</v>
      </c>
      <c r="P470" s="21">
        <f t="shared" si="50"/>
        <v>87500</v>
      </c>
      <c r="R470" s="21">
        <f t="shared" si="51"/>
        <v>-1.0298715419465476E-2</v>
      </c>
    </row>
    <row r="471" spans="1:18" x14ac:dyDescent="0.25">
      <c r="A471" s="18">
        <v>43607</v>
      </c>
      <c r="B471">
        <v>275.49267600000002</v>
      </c>
      <c r="C471">
        <v>285.63000499999998</v>
      </c>
      <c r="D471">
        <v>8.9800520000000006</v>
      </c>
      <c r="F471" s="19">
        <f t="shared" si="54"/>
        <v>0.14791979361595131</v>
      </c>
      <c r="G471" s="19">
        <f t="shared" si="48"/>
        <v>0.1428857525839129</v>
      </c>
      <c r="H471" s="19">
        <f t="shared" si="49"/>
        <v>0.10592263709543559</v>
      </c>
      <c r="I471" s="19">
        <f t="shared" si="52"/>
        <v>-9.3963624715576177E-3</v>
      </c>
      <c r="J471" s="20">
        <v>-0.125</v>
      </c>
      <c r="K471" s="18">
        <f t="shared" si="53"/>
        <v>43607</v>
      </c>
      <c r="L471" s="21">
        <f t="shared" si="50"/>
        <v>114791.97936159513</v>
      </c>
      <c r="M471" s="21">
        <f t="shared" si="50"/>
        <v>114288.57525839128</v>
      </c>
      <c r="N471" s="21">
        <f t="shared" si="50"/>
        <v>110592.26370954356</v>
      </c>
      <c r="O471" s="21">
        <f t="shared" si="50"/>
        <v>99060.363752844234</v>
      </c>
      <c r="P471" s="21">
        <f t="shared" si="50"/>
        <v>87500</v>
      </c>
      <c r="R471" s="21">
        <f t="shared" si="51"/>
        <v>-2.0555536231452454E-3</v>
      </c>
    </row>
    <row r="472" spans="1:18" x14ac:dyDescent="0.25">
      <c r="A472" s="18">
        <v>43606</v>
      </c>
      <c r="B472">
        <v>276.341431</v>
      </c>
      <c r="C472">
        <v>286.51001000000002</v>
      </c>
      <c r="D472">
        <v>8.9985490000000006</v>
      </c>
      <c r="F472" s="19">
        <f t="shared" si="54"/>
        <v>0.15145637643396603</v>
      </c>
      <c r="G472" s="19">
        <f t="shared" si="48"/>
        <v>0.1464068993790566</v>
      </c>
      <c r="H472" s="19">
        <f t="shared" si="49"/>
        <v>0.1082006028598157</v>
      </c>
      <c r="I472" s="19">
        <f t="shared" si="52"/>
        <v>-9.3963624715576177E-3</v>
      </c>
      <c r="J472" s="20">
        <v>-0.125</v>
      </c>
      <c r="K472" s="18">
        <f t="shared" si="53"/>
        <v>43606</v>
      </c>
      <c r="L472" s="21">
        <f t="shared" si="50"/>
        <v>115145.63764339661</v>
      </c>
      <c r="M472" s="21">
        <f t="shared" si="50"/>
        <v>114640.68993790566</v>
      </c>
      <c r="N472" s="21">
        <f t="shared" si="50"/>
        <v>110820.06028598157</v>
      </c>
      <c r="O472" s="21">
        <f t="shared" si="50"/>
        <v>99060.363752844234</v>
      </c>
      <c r="P472" s="21">
        <f t="shared" si="50"/>
        <v>87500</v>
      </c>
      <c r="R472" s="21">
        <f t="shared" si="51"/>
        <v>6.2048120223741066E-3</v>
      </c>
    </row>
    <row r="473" spans="1:18" x14ac:dyDescent="0.25">
      <c r="A473" s="18">
        <v>43605</v>
      </c>
      <c r="B473">
        <v>273.872345</v>
      </c>
      <c r="C473">
        <v>283.95001200000002</v>
      </c>
      <c r="D473">
        <v>8.9430589999999999</v>
      </c>
      <c r="F473" s="19">
        <f t="shared" si="54"/>
        <v>0.141168216571814</v>
      </c>
      <c r="G473" s="19">
        <f t="shared" si="48"/>
        <v>0.13616362945073335</v>
      </c>
      <c r="H473" s="19">
        <f t="shared" si="49"/>
        <v>0.1013668287199303</v>
      </c>
      <c r="I473" s="19">
        <f t="shared" si="52"/>
        <v>-9.3963624715576177E-3</v>
      </c>
      <c r="J473" s="20">
        <v>-0.125</v>
      </c>
      <c r="K473" s="18">
        <f t="shared" si="53"/>
        <v>43605</v>
      </c>
      <c r="L473" s="21">
        <f t="shared" si="50"/>
        <v>114116.8216571814</v>
      </c>
      <c r="M473" s="21">
        <f t="shared" si="50"/>
        <v>113616.36294507333</v>
      </c>
      <c r="N473" s="21">
        <f t="shared" si="50"/>
        <v>110136.68287199303</v>
      </c>
      <c r="O473" s="21">
        <f t="shared" si="50"/>
        <v>99060.363752844234</v>
      </c>
      <c r="P473" s="21">
        <f t="shared" si="50"/>
        <v>87500</v>
      </c>
      <c r="R473" s="21">
        <f t="shared" si="51"/>
        <v>-6.1665497404082004E-3</v>
      </c>
    </row>
    <row r="474" spans="1:18" x14ac:dyDescent="0.25">
      <c r="A474" s="18">
        <v>43602</v>
      </c>
      <c r="B474">
        <v>275.69519000000003</v>
      </c>
      <c r="C474">
        <v>285.83999599999999</v>
      </c>
      <c r="D474">
        <v>8.9985490000000006</v>
      </c>
      <c r="F474" s="19">
        <f t="shared" si="54"/>
        <v>0.14876362668062537</v>
      </c>
      <c r="G474" s="19">
        <f t="shared" si="48"/>
        <v>0.14372598546515669</v>
      </c>
      <c r="H474" s="19">
        <f t="shared" si="49"/>
        <v>0.1082006028598157</v>
      </c>
      <c r="I474" s="19">
        <f t="shared" si="52"/>
        <v>-9.3963624715576177E-3</v>
      </c>
      <c r="J474" s="20">
        <v>-0.125</v>
      </c>
      <c r="K474" s="18">
        <f t="shared" si="53"/>
        <v>43602</v>
      </c>
      <c r="L474" s="21">
        <f t="shared" si="50"/>
        <v>114876.36266806253</v>
      </c>
      <c r="M474" s="21">
        <f t="shared" si="50"/>
        <v>114372.59854651567</v>
      </c>
      <c r="N474" s="21">
        <f t="shared" si="50"/>
        <v>110820.06028598157</v>
      </c>
      <c r="O474" s="21">
        <f t="shared" si="50"/>
        <v>99060.363752844234</v>
      </c>
      <c r="P474" s="21">
        <f t="shared" si="50"/>
        <v>87500</v>
      </c>
      <c r="R474" s="21">
        <f t="shared" si="51"/>
        <v>-5.1123359538844948E-3</v>
      </c>
    </row>
    <row r="475" spans="1:18" x14ac:dyDescent="0.25">
      <c r="A475" s="18">
        <v>43601</v>
      </c>
      <c r="B475">
        <v>277.48922700000003</v>
      </c>
      <c r="C475">
        <v>287.70001200000002</v>
      </c>
      <c r="D475">
        <v>9.0447889999999997</v>
      </c>
      <c r="F475" s="19">
        <f t="shared" si="54"/>
        <v>0.15623899993802337</v>
      </c>
      <c r="G475" s="19">
        <f t="shared" si="48"/>
        <v>0.15116843110730183</v>
      </c>
      <c r="H475" s="19">
        <f t="shared" si="49"/>
        <v>0.11389520938762776</v>
      </c>
      <c r="I475" s="19">
        <f t="shared" si="52"/>
        <v>-9.3963624715576177E-3</v>
      </c>
      <c r="J475" s="20">
        <v>-0.125</v>
      </c>
      <c r="K475" s="18">
        <f t="shared" si="53"/>
        <v>43601</v>
      </c>
      <c r="L475" s="21">
        <f t="shared" si="50"/>
        <v>115623.89999380233</v>
      </c>
      <c r="M475" s="21">
        <f t="shared" si="50"/>
        <v>115116.84311073019</v>
      </c>
      <c r="N475" s="21">
        <f t="shared" si="50"/>
        <v>111389.52093876277</v>
      </c>
      <c r="O475" s="21">
        <f t="shared" si="50"/>
        <v>99060.363752844234</v>
      </c>
      <c r="P475" s="21">
        <f t="shared" si="50"/>
        <v>87500</v>
      </c>
      <c r="R475" s="21">
        <f t="shared" si="51"/>
        <v>7.2089782999027463E-3</v>
      </c>
    </row>
    <row r="476" spans="1:18" x14ac:dyDescent="0.25">
      <c r="A476" s="18">
        <v>43600</v>
      </c>
      <c r="B476">
        <v>274.942902</v>
      </c>
      <c r="C476">
        <v>285.05999800000001</v>
      </c>
      <c r="D476">
        <v>8.9800520000000006</v>
      </c>
      <c r="F476" s="19">
        <f t="shared" si="54"/>
        <v>0.1456290014766517</v>
      </c>
      <c r="G476" s="19">
        <f t="shared" si="48"/>
        <v>0.14060499472315136</v>
      </c>
      <c r="H476" s="19">
        <f t="shared" si="49"/>
        <v>0.10592263709543559</v>
      </c>
      <c r="I476" s="19">
        <f t="shared" si="52"/>
        <v>-9.3963624715576177E-3</v>
      </c>
      <c r="J476" s="20">
        <v>-0.125</v>
      </c>
      <c r="K476" s="18">
        <f t="shared" si="53"/>
        <v>43600</v>
      </c>
      <c r="L476" s="21">
        <f t="shared" si="50"/>
        <v>114562.90014766518</v>
      </c>
      <c r="M476" s="21">
        <f t="shared" si="50"/>
        <v>114060.49947231513</v>
      </c>
      <c r="N476" s="21">
        <f t="shared" si="50"/>
        <v>110592.26370954356</v>
      </c>
      <c r="O476" s="21">
        <f t="shared" si="50"/>
        <v>99060.363752844234</v>
      </c>
      <c r="P476" s="21">
        <f t="shared" si="50"/>
        <v>87500</v>
      </c>
      <c r="R476" s="21">
        <f t="shared" si="51"/>
        <v>2.0640391092840993E-3</v>
      </c>
    </row>
    <row r="477" spans="1:18" x14ac:dyDescent="0.25">
      <c r="A477" s="18">
        <v>43599</v>
      </c>
      <c r="B477">
        <v>273.34182700000002</v>
      </c>
      <c r="C477">
        <v>283.39999399999999</v>
      </c>
      <c r="D477">
        <v>8.9615550000000006</v>
      </c>
      <c r="F477" s="19">
        <f t="shared" si="54"/>
        <v>0.13895766011742205</v>
      </c>
      <c r="G477" s="19">
        <f t="shared" si="48"/>
        <v>0.1339628531847219</v>
      </c>
      <c r="H477" s="19">
        <f t="shared" si="49"/>
        <v>0.10364467133105526</v>
      </c>
      <c r="I477" s="19">
        <f t="shared" si="52"/>
        <v>-9.3963624715576177E-3</v>
      </c>
      <c r="J477" s="20">
        <v>-0.125</v>
      </c>
      <c r="K477" s="18">
        <f t="shared" si="53"/>
        <v>43599</v>
      </c>
      <c r="L477" s="21">
        <f t="shared" si="50"/>
        <v>113895.76601174221</v>
      </c>
      <c r="M477" s="21">
        <f t="shared" si="50"/>
        <v>113396.28531847219</v>
      </c>
      <c r="N477" s="21">
        <f t="shared" si="50"/>
        <v>110364.46713310553</v>
      </c>
      <c r="O477" s="21">
        <f t="shared" si="50"/>
        <v>99060.363752844234</v>
      </c>
      <c r="P477" s="21">
        <f t="shared" si="50"/>
        <v>87500</v>
      </c>
      <c r="R477" s="21">
        <f t="shared" si="51"/>
        <v>8.3246611081164712E-3</v>
      </c>
    </row>
    <row r="478" spans="1:18" x14ac:dyDescent="0.25">
      <c r="A478" s="18">
        <v>43598</v>
      </c>
      <c r="B478">
        <v>270.89196800000002</v>
      </c>
      <c r="C478">
        <v>280.85998499999999</v>
      </c>
      <c r="D478">
        <v>8.8875689999999992</v>
      </c>
      <c r="F478" s="19">
        <f t="shared" si="54"/>
        <v>0.12874961510330274</v>
      </c>
      <c r="G478" s="19">
        <f t="shared" si="48"/>
        <v>0.12379956485114896</v>
      </c>
      <c r="H478" s="19">
        <f t="shared" si="49"/>
        <v>9.4533054580044906E-2</v>
      </c>
      <c r="I478" s="19">
        <f t="shared" si="52"/>
        <v>-9.3963624715576177E-3</v>
      </c>
      <c r="J478" s="20">
        <v>-0.125</v>
      </c>
      <c r="K478" s="18">
        <f t="shared" si="53"/>
        <v>43598</v>
      </c>
      <c r="L478" s="21">
        <f t="shared" si="50"/>
        <v>112874.96151033028</v>
      </c>
      <c r="M478" s="21">
        <f t="shared" si="50"/>
        <v>112379.95648511489</v>
      </c>
      <c r="N478" s="21">
        <f t="shared" si="50"/>
        <v>109453.30545800448</v>
      </c>
      <c r="O478" s="21">
        <f t="shared" si="50"/>
        <v>99060.363752844234</v>
      </c>
      <c r="P478" s="21">
        <f t="shared" si="50"/>
        <v>87500</v>
      </c>
      <c r="R478" s="21">
        <f t="shared" si="51"/>
        <v>-1.7382384486802405E-2</v>
      </c>
    </row>
    <row r="479" spans="1:18" x14ac:dyDescent="0.25">
      <c r="A479" s="18">
        <v>43595</v>
      </c>
      <c r="B479">
        <v>277.87506100000002</v>
      </c>
      <c r="C479">
        <v>288.10000600000001</v>
      </c>
      <c r="D479">
        <v>9.0447889999999997</v>
      </c>
      <c r="F479" s="19">
        <f t="shared" si="54"/>
        <v>0.15784668872336871</v>
      </c>
      <c r="G479" s="19">
        <f t="shared" si="48"/>
        <v>0.15276891927631975</v>
      </c>
      <c r="H479" s="19">
        <f t="shared" si="49"/>
        <v>0.11389520938762776</v>
      </c>
      <c r="I479" s="19">
        <f t="shared" si="52"/>
        <v>-9.3963624715576177E-3</v>
      </c>
      <c r="J479" s="20">
        <v>-0.125</v>
      </c>
      <c r="K479" s="18">
        <f t="shared" si="53"/>
        <v>43595</v>
      </c>
      <c r="L479" s="21">
        <f t="shared" si="50"/>
        <v>115784.66887233687</v>
      </c>
      <c r="M479" s="21">
        <f t="shared" si="50"/>
        <v>115276.89192763198</v>
      </c>
      <c r="N479" s="21">
        <f t="shared" si="50"/>
        <v>111389.52093876277</v>
      </c>
      <c r="O479" s="21">
        <f t="shared" si="50"/>
        <v>99060.363752844234</v>
      </c>
      <c r="P479" s="21">
        <f t="shared" si="50"/>
        <v>87500</v>
      </c>
      <c r="R479" s="21">
        <f t="shared" si="51"/>
        <v>3.0768394745728234E-3</v>
      </c>
    </row>
    <row r="480" spans="1:18" x14ac:dyDescent="0.25">
      <c r="A480" s="18">
        <v>43594</v>
      </c>
      <c r="B480">
        <v>276.48614500000002</v>
      </c>
      <c r="C480">
        <v>286.66000400000001</v>
      </c>
      <c r="D480">
        <v>9.0170449999999995</v>
      </c>
      <c r="F480" s="19">
        <f t="shared" si="54"/>
        <v>0.15205936910667628</v>
      </c>
      <c r="G480" s="19">
        <f t="shared" si="48"/>
        <v>0.1470070674376367</v>
      </c>
      <c r="H480" s="19">
        <f t="shared" si="49"/>
        <v>0.11047844547094043</v>
      </c>
      <c r="I480" s="19">
        <f t="shared" si="52"/>
        <v>-9.3963624715576177E-3</v>
      </c>
      <c r="J480" s="20">
        <v>-0.125</v>
      </c>
      <c r="K480" s="18">
        <f t="shared" si="53"/>
        <v>43594</v>
      </c>
      <c r="L480" s="21">
        <f t="shared" si="50"/>
        <v>115205.93691066763</v>
      </c>
      <c r="M480" s="21">
        <f t="shared" si="50"/>
        <v>114700.70674376367</v>
      </c>
      <c r="N480" s="21">
        <f t="shared" si="50"/>
        <v>111047.84454709405</v>
      </c>
      <c r="O480" s="21">
        <f t="shared" si="50"/>
        <v>99060.363752844234</v>
      </c>
      <c r="P480" s="21">
        <f t="shared" si="50"/>
        <v>87500</v>
      </c>
      <c r="R480" s="21">
        <f t="shared" si="51"/>
        <v>-6.1162618827043103E-3</v>
      </c>
    </row>
    <row r="481" spans="1:18" x14ac:dyDescent="0.25">
      <c r="A481" s="18">
        <v>43593</v>
      </c>
      <c r="B481">
        <v>277.32525600000002</v>
      </c>
      <c r="C481">
        <v>287.52999899999998</v>
      </c>
      <c r="D481">
        <v>9.0725350000000002</v>
      </c>
      <c r="F481" s="19">
        <f t="shared" si="54"/>
        <v>0.15555576741361676</v>
      </c>
      <c r="G481" s="19">
        <f t="shared" si="48"/>
        <v>0.15048816141555821</v>
      </c>
      <c r="H481" s="19">
        <f t="shared" si="49"/>
        <v>0.11731221961082605</v>
      </c>
      <c r="I481" s="19">
        <f t="shared" si="52"/>
        <v>-9.3963624715576177E-3</v>
      </c>
      <c r="J481" s="20">
        <v>-0.125</v>
      </c>
      <c r="K481" s="18">
        <f t="shared" si="53"/>
        <v>43593</v>
      </c>
      <c r="L481" s="21">
        <f t="shared" si="50"/>
        <v>115555.57674136167</v>
      </c>
      <c r="M481" s="21">
        <f t="shared" si="50"/>
        <v>115048.81614155583</v>
      </c>
      <c r="N481" s="21">
        <f t="shared" si="50"/>
        <v>111731.2219610826</v>
      </c>
      <c r="O481" s="21">
        <f t="shared" si="50"/>
        <v>99060.363752844234</v>
      </c>
      <c r="P481" s="21">
        <f t="shared" si="50"/>
        <v>87500</v>
      </c>
      <c r="R481" s="21">
        <f t="shared" si="51"/>
        <v>4.0941650207593216E-3</v>
      </c>
    </row>
    <row r="482" spans="1:18" x14ac:dyDescent="0.25">
      <c r="A482" s="18">
        <v>43592</v>
      </c>
      <c r="B482">
        <v>277.711029</v>
      </c>
      <c r="C482">
        <v>287.92999300000002</v>
      </c>
      <c r="D482">
        <v>9.0355419999999995</v>
      </c>
      <c r="F482" s="19">
        <f t="shared" si="54"/>
        <v>0.15716320202484613</v>
      </c>
      <c r="G482" s="19">
        <f t="shared" si="48"/>
        <v>0.15208864958457635</v>
      </c>
      <c r="H482" s="19">
        <f t="shared" si="49"/>
        <v>0.11275641123532076</v>
      </c>
      <c r="I482" s="19">
        <f t="shared" si="52"/>
        <v>-9.3963624715576177E-3</v>
      </c>
      <c r="J482" s="20">
        <v>-0.125</v>
      </c>
      <c r="K482" s="18">
        <f t="shared" si="53"/>
        <v>43592</v>
      </c>
      <c r="L482" s="21">
        <f t="shared" si="50"/>
        <v>115716.32020248461</v>
      </c>
      <c r="M482" s="21">
        <f t="shared" si="50"/>
        <v>115208.86495845763</v>
      </c>
      <c r="N482" s="21">
        <f t="shared" si="50"/>
        <v>111275.64112353207</v>
      </c>
      <c r="O482" s="21">
        <f t="shared" si="50"/>
        <v>99060.363752844234</v>
      </c>
      <c r="P482" s="21">
        <f t="shared" si="50"/>
        <v>87500</v>
      </c>
      <c r="R482" s="21">
        <f t="shared" si="51"/>
        <v>-1.2133465828154777E-2</v>
      </c>
    </row>
    <row r="483" spans="1:18" x14ac:dyDescent="0.25">
      <c r="A483" s="18">
        <v>43591</v>
      </c>
      <c r="B483">
        <v>282.42752100000001</v>
      </c>
      <c r="C483">
        <v>292.82000699999998</v>
      </c>
      <c r="D483">
        <v>9.1465209999999999</v>
      </c>
      <c r="F483" s="19">
        <f t="shared" si="54"/>
        <v>0.17681582801055939</v>
      </c>
      <c r="G483" s="19">
        <f t="shared" si="48"/>
        <v>0.17165496696266769</v>
      </c>
      <c r="H483" s="19">
        <f t="shared" si="49"/>
        <v>0.12642383636183618</v>
      </c>
      <c r="I483" s="19">
        <f t="shared" si="52"/>
        <v>-9.3963624715576177E-3</v>
      </c>
      <c r="J483" s="20">
        <v>-0.125</v>
      </c>
      <c r="K483" s="18">
        <f t="shared" si="53"/>
        <v>43591</v>
      </c>
      <c r="L483" s="21">
        <f t="shared" si="50"/>
        <v>117681.58280105593</v>
      </c>
      <c r="M483" s="21">
        <f t="shared" si="50"/>
        <v>117165.49669626677</v>
      </c>
      <c r="N483" s="21">
        <f t="shared" si="50"/>
        <v>112642.38363618361</v>
      </c>
      <c r="O483" s="21">
        <f t="shared" si="50"/>
        <v>99060.363752844234</v>
      </c>
      <c r="P483" s="21">
        <f t="shared" si="50"/>
        <v>87500</v>
      </c>
      <c r="R483" s="21">
        <f t="shared" si="51"/>
        <v>-4.0281966140630621E-3</v>
      </c>
    </row>
    <row r="484" spans="1:18" x14ac:dyDescent="0.25">
      <c r="A484" s="18">
        <v>43588</v>
      </c>
      <c r="B484">
        <v>283.59457400000002</v>
      </c>
      <c r="C484">
        <v>294.02999899999998</v>
      </c>
      <c r="D484">
        <v>9.1835140000000006</v>
      </c>
      <c r="F484" s="19">
        <f t="shared" si="54"/>
        <v>0.18167869136631287</v>
      </c>
      <c r="G484" s="19">
        <f t="shared" si="48"/>
        <v>0.17649648428694364</v>
      </c>
      <c r="H484" s="19">
        <f t="shared" si="49"/>
        <v>0.13097964473734125</v>
      </c>
      <c r="I484" s="19">
        <f t="shared" si="52"/>
        <v>-9.3963624715576177E-3</v>
      </c>
      <c r="J484" s="20">
        <v>-0.125</v>
      </c>
      <c r="K484" s="18">
        <f t="shared" si="53"/>
        <v>43588</v>
      </c>
      <c r="L484" s="21">
        <f t="shared" si="50"/>
        <v>118167.86913663129</v>
      </c>
      <c r="M484" s="21">
        <f t="shared" si="50"/>
        <v>117649.64842869436</v>
      </c>
      <c r="N484" s="21">
        <f t="shared" si="50"/>
        <v>113097.96447373413</v>
      </c>
      <c r="O484" s="21">
        <f t="shared" si="50"/>
        <v>99060.363752844234</v>
      </c>
      <c r="P484" s="21">
        <f t="shared" si="50"/>
        <v>87500</v>
      </c>
      <c r="R484" s="21">
        <f t="shared" si="51"/>
        <v>6.0790812995232812E-3</v>
      </c>
    </row>
    <row r="485" spans="1:18" x14ac:dyDescent="0.25">
      <c r="A485" s="18">
        <v>43587</v>
      </c>
      <c r="B485">
        <v>280.84567299999998</v>
      </c>
      <c r="C485">
        <v>291.17999300000002</v>
      </c>
      <c r="D485">
        <v>9.1280239999999999</v>
      </c>
      <c r="F485" s="19">
        <f t="shared" si="54"/>
        <v>0.17022460149936225</v>
      </c>
      <c r="G485" s="19">
        <f t="shared" si="48"/>
        <v>0.16509281102026918</v>
      </c>
      <c r="H485" s="19">
        <f t="shared" si="49"/>
        <v>0.12414587059745585</v>
      </c>
      <c r="I485" s="19">
        <f t="shared" si="52"/>
        <v>-9.3963624715576177E-3</v>
      </c>
      <c r="J485" s="20">
        <v>-0.125</v>
      </c>
      <c r="K485" s="18">
        <f t="shared" si="53"/>
        <v>43587</v>
      </c>
      <c r="L485" s="21">
        <f t="shared" si="50"/>
        <v>117022.46014993622</v>
      </c>
      <c r="M485" s="21">
        <f t="shared" si="50"/>
        <v>116509.28110202691</v>
      </c>
      <c r="N485" s="21">
        <f t="shared" si="50"/>
        <v>112414.58705974558</v>
      </c>
      <c r="O485" s="21">
        <f t="shared" si="50"/>
        <v>99060.363752844234</v>
      </c>
      <c r="P485" s="21">
        <f t="shared" si="50"/>
        <v>87500</v>
      </c>
      <c r="R485" s="21">
        <f t="shared" si="51"/>
        <v>0</v>
      </c>
    </row>
    <row r="486" spans="1:18" x14ac:dyDescent="0.25">
      <c r="A486" s="18">
        <v>43586</v>
      </c>
      <c r="B486">
        <v>281.45336900000001</v>
      </c>
      <c r="C486">
        <v>291.80999800000001</v>
      </c>
      <c r="D486">
        <v>9.1280239999999999</v>
      </c>
      <c r="F486" s="19">
        <f t="shared" si="54"/>
        <v>0.17275674237885785</v>
      </c>
      <c r="G486" s="19">
        <f t="shared" si="48"/>
        <v>0.16761363770497484</v>
      </c>
      <c r="H486" s="19">
        <f t="shared" si="49"/>
        <v>0.12414587059745585</v>
      </c>
      <c r="I486" s="19">
        <f t="shared" si="52"/>
        <v>-9.3963624715576177E-3</v>
      </c>
      <c r="J486" s="20">
        <v>-0.125</v>
      </c>
      <c r="K486" s="18">
        <f t="shared" si="53"/>
        <v>43586</v>
      </c>
      <c r="L486" s="21">
        <f t="shared" si="50"/>
        <v>117275.67423788579</v>
      </c>
      <c r="M486" s="21">
        <f t="shared" si="50"/>
        <v>116761.36377049748</v>
      </c>
      <c r="N486" s="21">
        <f t="shared" si="50"/>
        <v>112414.58705974558</v>
      </c>
      <c r="O486" s="21">
        <f t="shared" si="50"/>
        <v>99060.363752844234</v>
      </c>
      <c r="P486" s="21">
        <f t="shared" si="50"/>
        <v>87500</v>
      </c>
      <c r="R486" s="21">
        <f t="shared" si="51"/>
        <v>-6.0423493664844008E-3</v>
      </c>
    </row>
    <row r="487" spans="1:18" x14ac:dyDescent="0.25">
      <c r="A487" s="18">
        <v>43585</v>
      </c>
      <c r="B487">
        <v>283.5849</v>
      </c>
      <c r="C487">
        <v>294.01998900000001</v>
      </c>
      <c r="D487">
        <v>9.1835140000000006</v>
      </c>
      <c r="F487" s="19">
        <f t="shared" si="54"/>
        <v>0.18163838185157477</v>
      </c>
      <c r="G487" s="19">
        <f t="shared" si="48"/>
        <v>0.1764564314697219</v>
      </c>
      <c r="H487" s="19">
        <f t="shared" si="49"/>
        <v>0.13097964473734125</v>
      </c>
      <c r="I487" s="19">
        <f t="shared" si="52"/>
        <v>-9.3963624715576177E-3</v>
      </c>
      <c r="J487" s="20">
        <v>-0.125</v>
      </c>
      <c r="K487" s="18">
        <f t="shared" si="53"/>
        <v>43585</v>
      </c>
      <c r="L487" s="21">
        <f t="shared" si="50"/>
        <v>118163.83818515748</v>
      </c>
      <c r="M487" s="21">
        <f t="shared" si="50"/>
        <v>117645.64314697219</v>
      </c>
      <c r="N487" s="21">
        <f t="shared" si="50"/>
        <v>113097.96447373413</v>
      </c>
      <c r="O487" s="21">
        <f t="shared" si="50"/>
        <v>99060.363752844234</v>
      </c>
      <c r="P487" s="21">
        <f t="shared" si="50"/>
        <v>87500</v>
      </c>
      <c r="R487" s="21">
        <f t="shared" si="51"/>
        <v>-1.0059001860268646E-3</v>
      </c>
    </row>
    <row r="488" spans="1:18" x14ac:dyDescent="0.25">
      <c r="A488" s="18">
        <v>43584</v>
      </c>
      <c r="B488">
        <v>283.44021600000002</v>
      </c>
      <c r="C488">
        <v>293.86999500000002</v>
      </c>
      <c r="D488">
        <v>9.1927610000000008</v>
      </c>
      <c r="F488" s="19">
        <f t="shared" si="54"/>
        <v>0.18103551418252817</v>
      </c>
      <c r="G488" s="19">
        <f t="shared" si="48"/>
        <v>0.1758562634111418</v>
      </c>
      <c r="H488" s="19">
        <f t="shared" si="49"/>
        <v>0.13211844288964847</v>
      </c>
      <c r="I488" s="19">
        <f t="shared" si="52"/>
        <v>-9.3963624715576177E-3</v>
      </c>
      <c r="J488" s="20">
        <v>-0.125</v>
      </c>
      <c r="K488" s="18">
        <f t="shared" si="53"/>
        <v>43584</v>
      </c>
      <c r="L488" s="21">
        <f t="shared" si="50"/>
        <v>118103.55141825281</v>
      </c>
      <c r="M488" s="21">
        <f t="shared" si="50"/>
        <v>117585.62634111418</v>
      </c>
      <c r="N488" s="21">
        <f t="shared" si="50"/>
        <v>113211.84428896484</v>
      </c>
      <c r="O488" s="21">
        <f t="shared" si="50"/>
        <v>99060.363752844234</v>
      </c>
      <c r="P488" s="21">
        <f t="shared" si="50"/>
        <v>87500</v>
      </c>
      <c r="R488" s="21">
        <f t="shared" si="51"/>
        <v>4.0404038197561221E-3</v>
      </c>
    </row>
    <row r="489" spans="1:18" x14ac:dyDescent="0.25">
      <c r="A489" s="18">
        <v>43581</v>
      </c>
      <c r="B489">
        <v>282.99658199999999</v>
      </c>
      <c r="C489">
        <v>293.41000400000001</v>
      </c>
      <c r="D489">
        <v>9.1557680000000001</v>
      </c>
      <c r="F489" s="19">
        <f t="shared" si="54"/>
        <v>0.17918698500521879</v>
      </c>
      <c r="G489" s="19">
        <f t="shared" si="48"/>
        <v>0.17401571041945996</v>
      </c>
      <c r="H489" s="19">
        <f t="shared" si="49"/>
        <v>0.12756263451414318</v>
      </c>
      <c r="I489" s="19">
        <f t="shared" si="52"/>
        <v>-1.2386030898658973E-2</v>
      </c>
      <c r="J489" s="20">
        <v>-0.125</v>
      </c>
      <c r="K489" s="18">
        <f t="shared" si="53"/>
        <v>43581</v>
      </c>
      <c r="L489" s="21">
        <f t="shared" si="50"/>
        <v>117918.69850052187</v>
      </c>
      <c r="M489" s="21">
        <f t="shared" si="50"/>
        <v>117401.57104194599</v>
      </c>
      <c r="N489" s="21">
        <f t="shared" si="50"/>
        <v>112756.26345141431</v>
      </c>
      <c r="O489" s="21">
        <f t="shared" si="50"/>
        <v>98761.396910134106</v>
      </c>
      <c r="P489" s="21">
        <f t="shared" si="50"/>
        <v>87500</v>
      </c>
      <c r="R489" s="21">
        <f t="shared" si="51"/>
        <v>1.0109854883622038E-3</v>
      </c>
    </row>
    <row r="490" spans="1:18" x14ac:dyDescent="0.25">
      <c r="A490" s="18">
        <v>43580</v>
      </c>
      <c r="B490">
        <v>281.684845</v>
      </c>
      <c r="C490">
        <v>292.04998799999998</v>
      </c>
      <c r="D490">
        <v>9.1465209999999999</v>
      </c>
      <c r="F490" s="19">
        <f t="shared" si="54"/>
        <v>0.17372125398041871</v>
      </c>
      <c r="G490" s="19">
        <f t="shared" si="48"/>
        <v>0.16857390499819069</v>
      </c>
      <c r="H490" s="19">
        <f t="shared" si="49"/>
        <v>0.12642383636183618</v>
      </c>
      <c r="I490" s="19">
        <f t="shared" si="52"/>
        <v>-1.2386030898658973E-2</v>
      </c>
      <c r="J490" s="20">
        <v>-0.125</v>
      </c>
      <c r="K490" s="18">
        <f t="shared" si="53"/>
        <v>43580</v>
      </c>
      <c r="L490" s="21">
        <f t="shared" si="50"/>
        <v>117372.12539804187</v>
      </c>
      <c r="M490" s="21">
        <f t="shared" si="50"/>
        <v>116857.39049981907</v>
      </c>
      <c r="N490" s="21">
        <f t="shared" si="50"/>
        <v>112642.38363618361</v>
      </c>
      <c r="O490" s="21">
        <f t="shared" si="50"/>
        <v>98761.396910134106</v>
      </c>
      <c r="P490" s="21">
        <f t="shared" si="50"/>
        <v>87500</v>
      </c>
      <c r="R490" s="21">
        <f t="shared" si="51"/>
        <v>-1.0099644289807141E-3</v>
      </c>
    </row>
    <row r="491" spans="1:18" x14ac:dyDescent="0.25">
      <c r="A491" s="18">
        <v>43579</v>
      </c>
      <c r="B491">
        <v>281.858429</v>
      </c>
      <c r="C491">
        <v>292.23001099999999</v>
      </c>
      <c r="D491">
        <v>9.1557680000000001</v>
      </c>
      <c r="F491" s="19">
        <f t="shared" si="54"/>
        <v>0.17444454184544722</v>
      </c>
      <c r="G491" s="19">
        <f t="shared" si="48"/>
        <v>0.16929422750715606</v>
      </c>
      <c r="H491" s="19">
        <f t="shared" si="49"/>
        <v>0.12756263451414318</v>
      </c>
      <c r="I491" s="19">
        <f t="shared" si="52"/>
        <v>-1.2386030898658973E-2</v>
      </c>
      <c r="J491" s="20">
        <v>-0.125</v>
      </c>
      <c r="K491" s="18">
        <f t="shared" si="53"/>
        <v>43579</v>
      </c>
      <c r="L491" s="21">
        <f t="shared" si="50"/>
        <v>117444.45418454472</v>
      </c>
      <c r="M491" s="21">
        <f t="shared" si="50"/>
        <v>116929.4227507156</v>
      </c>
      <c r="N491" s="21">
        <f t="shared" si="50"/>
        <v>112756.26345141431</v>
      </c>
      <c r="O491" s="21">
        <f t="shared" si="50"/>
        <v>98761.396910134106</v>
      </c>
      <c r="P491" s="21">
        <f t="shared" si="50"/>
        <v>87500</v>
      </c>
      <c r="R491" s="21">
        <f t="shared" si="51"/>
        <v>-1.0091634309026265E-3</v>
      </c>
    </row>
    <row r="492" spans="1:18" x14ac:dyDescent="0.25">
      <c r="A492" s="18">
        <v>43578</v>
      </c>
      <c r="B492">
        <v>282.48535199999998</v>
      </c>
      <c r="C492">
        <v>292.88000499999998</v>
      </c>
      <c r="D492">
        <v>9.1650170000000006</v>
      </c>
      <c r="F492" s="19">
        <f t="shared" si="54"/>
        <v>0.17705679757297554</v>
      </c>
      <c r="G492" s="19">
        <f t="shared" si="48"/>
        <v>0.17189503578661203</v>
      </c>
      <c r="H492" s="19">
        <f t="shared" si="49"/>
        <v>0.12870167897296114</v>
      </c>
      <c r="I492" s="19">
        <f t="shared" si="52"/>
        <v>-1.2386030898658973E-2</v>
      </c>
      <c r="J492" s="20">
        <v>-0.125</v>
      </c>
      <c r="K492" s="18">
        <f t="shared" si="53"/>
        <v>43578</v>
      </c>
      <c r="L492" s="21">
        <f t="shared" si="50"/>
        <v>117705.67975729755</v>
      </c>
      <c r="M492" s="21">
        <f t="shared" si="50"/>
        <v>117189.5035786612</v>
      </c>
      <c r="N492" s="21">
        <f t="shared" si="50"/>
        <v>112870.16789729611</v>
      </c>
      <c r="O492" s="21">
        <f t="shared" si="50"/>
        <v>98761.396910134106</v>
      </c>
      <c r="P492" s="21">
        <f t="shared" si="50"/>
        <v>87500</v>
      </c>
      <c r="R492" s="21">
        <f t="shared" si="51"/>
        <v>7.1138478281820294E-3</v>
      </c>
    </row>
    <row r="493" spans="1:18" x14ac:dyDescent="0.25">
      <c r="A493" s="18">
        <v>43577</v>
      </c>
      <c r="B493">
        <v>279.96795700000001</v>
      </c>
      <c r="C493">
        <v>290.26998900000001</v>
      </c>
      <c r="D493">
        <v>9.1002790000000005</v>
      </c>
      <c r="F493" s="19">
        <f t="shared" si="54"/>
        <v>0.16656734431124964</v>
      </c>
      <c r="G493" s="19">
        <f t="shared" si="48"/>
        <v>0.16145162981315342</v>
      </c>
      <c r="H493" s="19">
        <f t="shared" si="49"/>
        <v>0.12072898352751338</v>
      </c>
      <c r="I493" s="19">
        <f t="shared" si="52"/>
        <v>-2.035869555579306E-2</v>
      </c>
      <c r="J493" s="20">
        <v>-0.125</v>
      </c>
      <c r="K493" s="18">
        <f t="shared" si="53"/>
        <v>43577</v>
      </c>
      <c r="L493" s="21">
        <f t="shared" si="50"/>
        <v>116656.73443112496</v>
      </c>
      <c r="M493" s="21">
        <f t="shared" si="50"/>
        <v>116145.16298131534</v>
      </c>
      <c r="N493" s="21">
        <f t="shared" si="50"/>
        <v>112072.89835275133</v>
      </c>
      <c r="O493" s="21">
        <f t="shared" si="50"/>
        <v>97964.130444420691</v>
      </c>
      <c r="P493" s="21">
        <f t="shared" si="50"/>
        <v>87500</v>
      </c>
      <c r="R493" s="21">
        <f t="shared" si="51"/>
        <v>1.0172663584582242E-3</v>
      </c>
    </row>
    <row r="494" spans="1:18" x14ac:dyDescent="0.25">
      <c r="A494" s="18">
        <v>43573</v>
      </c>
      <c r="B494">
        <v>279.72689800000001</v>
      </c>
      <c r="C494">
        <v>290.01998900000001</v>
      </c>
      <c r="D494">
        <v>9.0910309999999992</v>
      </c>
      <c r="F494" s="19">
        <f t="shared" si="54"/>
        <v>0.16556290237273052</v>
      </c>
      <c r="G494" s="19">
        <f t="shared" si="48"/>
        <v>0.16045130970271537</v>
      </c>
      <c r="H494" s="19">
        <f t="shared" si="49"/>
        <v>0.11959006222195079</v>
      </c>
      <c r="I494" s="19">
        <f t="shared" si="52"/>
        <v>-2.035869555579306E-2</v>
      </c>
      <c r="J494" s="20">
        <v>-0.125</v>
      </c>
      <c r="K494" s="18">
        <f t="shared" si="53"/>
        <v>43573</v>
      </c>
      <c r="L494" s="21">
        <f t="shared" si="50"/>
        <v>116556.29023727305</v>
      </c>
      <c r="M494" s="21">
        <f t="shared" si="50"/>
        <v>116045.13097027154</v>
      </c>
      <c r="N494" s="21">
        <f t="shared" si="50"/>
        <v>111959.00622219508</v>
      </c>
      <c r="O494" s="21">
        <f t="shared" si="50"/>
        <v>97964.130444420691</v>
      </c>
      <c r="P494" s="21">
        <f t="shared" si="50"/>
        <v>87500</v>
      </c>
      <c r="R494" s="21">
        <f t="shared" si="51"/>
        <v>-1.0162325792429927E-3</v>
      </c>
    </row>
    <row r="495" spans="1:18" x14ac:dyDescent="0.25">
      <c r="A495" s="18">
        <v>43572</v>
      </c>
      <c r="B495">
        <v>279.17712399999999</v>
      </c>
      <c r="C495">
        <v>289.45001200000002</v>
      </c>
      <c r="D495">
        <v>9.1002790000000005</v>
      </c>
      <c r="F495" s="19">
        <f t="shared" si="54"/>
        <v>0.16327211023343069</v>
      </c>
      <c r="G495" s="19">
        <f t="shared" si="48"/>
        <v>0.15817067188036726</v>
      </c>
      <c r="H495" s="19">
        <f t="shared" si="49"/>
        <v>0.12072898352751338</v>
      </c>
      <c r="I495" s="19">
        <f t="shared" si="52"/>
        <v>-2.035869555579306E-2</v>
      </c>
      <c r="J495" s="20">
        <v>-0.125</v>
      </c>
      <c r="K495" s="18">
        <f t="shared" si="53"/>
        <v>43572</v>
      </c>
      <c r="L495" s="21">
        <f t="shared" si="50"/>
        <v>116327.21102334307</v>
      </c>
      <c r="M495" s="21">
        <f t="shared" si="50"/>
        <v>115817.06718803673</v>
      </c>
      <c r="N495" s="21">
        <f t="shared" si="50"/>
        <v>112072.89835275133</v>
      </c>
      <c r="O495" s="21">
        <f t="shared" si="50"/>
        <v>97964.130444420691</v>
      </c>
      <c r="P495" s="21">
        <f t="shared" si="50"/>
        <v>87500</v>
      </c>
      <c r="R495" s="21">
        <f t="shared" si="51"/>
        <v>0</v>
      </c>
    </row>
    <row r="496" spans="1:18" x14ac:dyDescent="0.25">
      <c r="A496" s="18">
        <v>43571</v>
      </c>
      <c r="B496">
        <v>279.86193800000001</v>
      </c>
      <c r="C496">
        <v>290.16000400000001</v>
      </c>
      <c r="D496">
        <v>9.1002790000000005</v>
      </c>
      <c r="F496" s="19">
        <f t="shared" si="54"/>
        <v>0.16612558553070267</v>
      </c>
      <c r="G496" s="19">
        <f t="shared" si="48"/>
        <v>0.16101154898376735</v>
      </c>
      <c r="H496" s="19">
        <f t="shared" si="49"/>
        <v>0.12072898352751338</v>
      </c>
      <c r="I496" s="19">
        <f t="shared" si="52"/>
        <v>-2.035869555579306E-2</v>
      </c>
      <c r="J496" s="20">
        <v>-0.125</v>
      </c>
      <c r="K496" s="18">
        <f t="shared" si="53"/>
        <v>43571</v>
      </c>
      <c r="L496" s="21">
        <f t="shared" si="50"/>
        <v>116612.55855307027</v>
      </c>
      <c r="M496" s="21">
        <f t="shared" si="50"/>
        <v>116101.15489837673</v>
      </c>
      <c r="N496" s="21">
        <f t="shared" si="50"/>
        <v>112072.89835275133</v>
      </c>
      <c r="O496" s="21">
        <f t="shared" si="50"/>
        <v>97964.130444420691</v>
      </c>
      <c r="P496" s="21">
        <f t="shared" si="50"/>
        <v>87500</v>
      </c>
      <c r="R496" s="21">
        <f t="shared" si="51"/>
        <v>1.0172663584582242E-3</v>
      </c>
    </row>
    <row r="497" spans="1:18" x14ac:dyDescent="0.25">
      <c r="A497" s="18">
        <v>43570</v>
      </c>
      <c r="B497">
        <v>279.67861900000003</v>
      </c>
      <c r="C497">
        <v>289.97000100000002</v>
      </c>
      <c r="D497">
        <v>9.0910309999999992</v>
      </c>
      <c r="F497" s="19">
        <f t="shared" si="54"/>
        <v>0.16536173397682008</v>
      </c>
      <c r="G497" s="19">
        <f t="shared" si="48"/>
        <v>0.16025129369599322</v>
      </c>
      <c r="H497" s="19">
        <f t="shared" si="49"/>
        <v>0.11959006222195079</v>
      </c>
      <c r="I497" s="19">
        <f t="shared" si="52"/>
        <v>-2.035869555579306E-2</v>
      </c>
      <c r="J497" s="20">
        <v>-0.125</v>
      </c>
      <c r="K497" s="18">
        <f t="shared" si="53"/>
        <v>43570</v>
      </c>
      <c r="L497" s="21">
        <f t="shared" si="50"/>
        <v>116536.17339768201</v>
      </c>
      <c r="M497" s="21">
        <f t="shared" si="50"/>
        <v>116025.12936959932</v>
      </c>
      <c r="N497" s="21">
        <f t="shared" si="50"/>
        <v>111959.00622219508</v>
      </c>
      <c r="O497" s="21">
        <f t="shared" si="50"/>
        <v>97964.130444420691</v>
      </c>
      <c r="P497" s="21">
        <f t="shared" si="50"/>
        <v>87500</v>
      </c>
      <c r="R497" s="21">
        <f t="shared" si="51"/>
        <v>0</v>
      </c>
    </row>
    <row r="498" spans="1:18" x14ac:dyDescent="0.25">
      <c r="A498" s="18">
        <v>43567</v>
      </c>
      <c r="B498">
        <v>279.86193800000001</v>
      </c>
      <c r="C498">
        <v>290.16000400000001</v>
      </c>
      <c r="D498">
        <v>9.0910309999999992</v>
      </c>
      <c r="F498" s="19">
        <f t="shared" si="54"/>
        <v>0.16612558553070267</v>
      </c>
      <c r="G498" s="19">
        <f t="shared" si="48"/>
        <v>0.16101154898376735</v>
      </c>
      <c r="H498" s="19">
        <f t="shared" si="49"/>
        <v>0.11959006222195079</v>
      </c>
      <c r="I498" s="19">
        <f t="shared" si="52"/>
        <v>-2.035869555579306E-2</v>
      </c>
      <c r="J498" s="20">
        <v>-0.125</v>
      </c>
      <c r="K498" s="18">
        <f t="shared" si="53"/>
        <v>43567</v>
      </c>
      <c r="L498" s="21">
        <f t="shared" si="50"/>
        <v>116612.55855307027</v>
      </c>
      <c r="M498" s="21">
        <f t="shared" si="50"/>
        <v>116101.15489837673</v>
      </c>
      <c r="N498" s="21">
        <f t="shared" si="50"/>
        <v>111959.00622219508</v>
      </c>
      <c r="O498" s="21">
        <f t="shared" si="50"/>
        <v>97964.130444420691</v>
      </c>
      <c r="P498" s="21">
        <f t="shared" si="50"/>
        <v>87500</v>
      </c>
      <c r="R498" s="21">
        <f t="shared" si="51"/>
        <v>5.1125570756818117E-3</v>
      </c>
    </row>
    <row r="499" spans="1:18" x14ac:dyDescent="0.25">
      <c r="A499" s="18">
        <v>43566</v>
      </c>
      <c r="B499">
        <v>277.98113999999998</v>
      </c>
      <c r="C499">
        <v>288.209991</v>
      </c>
      <c r="D499">
        <v>9.0447889999999997</v>
      </c>
      <c r="F499" s="19">
        <f t="shared" si="54"/>
        <v>0.15828869751124275</v>
      </c>
      <c r="G499" s="19">
        <f t="shared" si="48"/>
        <v>0.15320900010570582</v>
      </c>
      <c r="H499" s="19">
        <f t="shared" si="49"/>
        <v>0.11389520938762776</v>
      </c>
      <c r="I499" s="19">
        <f t="shared" si="52"/>
        <v>-2.4345027884359993E-2</v>
      </c>
      <c r="J499" s="20">
        <v>-0.125</v>
      </c>
      <c r="K499" s="18">
        <f t="shared" si="53"/>
        <v>43566</v>
      </c>
      <c r="L499" s="21">
        <f t="shared" si="50"/>
        <v>115828.86975112428</v>
      </c>
      <c r="M499" s="21">
        <f t="shared" si="50"/>
        <v>115320.90001057058</v>
      </c>
      <c r="N499" s="21">
        <f t="shared" si="50"/>
        <v>111389.52093876277</v>
      </c>
      <c r="O499" s="21">
        <f t="shared" si="50"/>
        <v>97565.497211563998</v>
      </c>
      <c r="P499" s="21">
        <f t="shared" si="50"/>
        <v>87500</v>
      </c>
      <c r="R499" s="21">
        <f t="shared" si="51"/>
        <v>-1.0215331545991857E-3</v>
      </c>
    </row>
    <row r="500" spans="1:18" x14ac:dyDescent="0.25">
      <c r="A500" s="18">
        <v>43565</v>
      </c>
      <c r="B500">
        <v>278.05831899999998</v>
      </c>
      <c r="C500">
        <v>288.290009</v>
      </c>
      <c r="D500">
        <v>9.0540380000000003</v>
      </c>
      <c r="F500" s="19">
        <f t="shared" si="54"/>
        <v>0.1586102861031351</v>
      </c>
      <c r="G500" s="19">
        <f t="shared" si="48"/>
        <v>0.15352917456409387</v>
      </c>
      <c r="H500" s="19">
        <f t="shared" si="49"/>
        <v>0.11503425384644572</v>
      </c>
      <c r="I500" s="19">
        <f t="shared" si="52"/>
        <v>-2.4345027884359993E-2</v>
      </c>
      <c r="J500" s="20">
        <v>-0.125</v>
      </c>
      <c r="K500" s="18">
        <f t="shared" si="53"/>
        <v>43565</v>
      </c>
      <c r="L500" s="21">
        <f t="shared" ref="L500:P550" si="55">$R$2*(1+F500)</f>
        <v>115861.02861031351</v>
      </c>
      <c r="M500" s="21">
        <f t="shared" si="55"/>
        <v>115352.91745640938</v>
      </c>
      <c r="N500" s="21">
        <f t="shared" si="55"/>
        <v>111503.42538464458</v>
      </c>
      <c r="O500" s="21">
        <f t="shared" si="55"/>
        <v>97565.497211563998</v>
      </c>
      <c r="P500" s="21">
        <f t="shared" si="55"/>
        <v>87500</v>
      </c>
      <c r="R500" s="21">
        <f t="shared" si="51"/>
        <v>3.0736867201532903E-3</v>
      </c>
    </row>
    <row r="501" spans="1:18" x14ac:dyDescent="0.25">
      <c r="A501" s="18">
        <v>43564</v>
      </c>
      <c r="B501">
        <v>277.113068</v>
      </c>
      <c r="C501">
        <v>287.30999800000001</v>
      </c>
      <c r="D501">
        <v>9.026294</v>
      </c>
      <c r="F501" s="19">
        <f t="shared" si="54"/>
        <v>0.1546716248342046</v>
      </c>
      <c r="G501" s="19">
        <f t="shared" si="48"/>
        <v>0.14960787571709244</v>
      </c>
      <c r="H501" s="19">
        <f t="shared" si="49"/>
        <v>0.1116174899297584</v>
      </c>
      <c r="I501" s="19">
        <f t="shared" si="52"/>
        <v>-2.4345027884359993E-2</v>
      </c>
      <c r="J501" s="20">
        <v>-0.125</v>
      </c>
      <c r="K501" s="18">
        <f t="shared" si="53"/>
        <v>43564</v>
      </c>
      <c r="L501" s="21">
        <f t="shared" si="55"/>
        <v>115467.16248342046</v>
      </c>
      <c r="M501" s="21">
        <f t="shared" si="55"/>
        <v>114960.78757170924</v>
      </c>
      <c r="N501" s="21">
        <f t="shared" si="55"/>
        <v>111161.74899297584</v>
      </c>
      <c r="O501" s="21">
        <f t="shared" si="55"/>
        <v>97565.497211563998</v>
      </c>
      <c r="P501" s="21">
        <f t="shared" si="55"/>
        <v>87500</v>
      </c>
      <c r="R501" s="21">
        <f t="shared" si="51"/>
        <v>-3.0642681199262167E-3</v>
      </c>
    </row>
    <row r="502" spans="1:18" x14ac:dyDescent="0.25">
      <c r="A502" s="18">
        <v>43563</v>
      </c>
      <c r="B502">
        <v>278.54055799999998</v>
      </c>
      <c r="C502">
        <v>288.790009</v>
      </c>
      <c r="D502">
        <v>9.0540380000000003</v>
      </c>
      <c r="F502" s="19">
        <f t="shared" si="54"/>
        <v>0.16061967416161682</v>
      </c>
      <c r="G502" s="19">
        <f t="shared" si="48"/>
        <v>0.15552981478496974</v>
      </c>
      <c r="H502" s="19">
        <f t="shared" si="49"/>
        <v>0.11503425384644572</v>
      </c>
      <c r="I502" s="19">
        <f t="shared" si="52"/>
        <v>-2.4345027884359993E-2</v>
      </c>
      <c r="J502" s="20">
        <v>-0.125</v>
      </c>
      <c r="K502" s="18">
        <f t="shared" si="53"/>
        <v>43563</v>
      </c>
      <c r="L502" s="21">
        <f t="shared" si="55"/>
        <v>116061.96741616169</v>
      </c>
      <c r="M502" s="21">
        <f t="shared" si="55"/>
        <v>115552.98147849698</v>
      </c>
      <c r="N502" s="21">
        <f t="shared" si="55"/>
        <v>111503.42538464458</v>
      </c>
      <c r="O502" s="21">
        <f t="shared" si="55"/>
        <v>97565.497211563998</v>
      </c>
      <c r="P502" s="21">
        <f t="shared" si="55"/>
        <v>87500</v>
      </c>
      <c r="R502" s="21">
        <f t="shared" si="51"/>
        <v>0</v>
      </c>
    </row>
    <row r="503" spans="1:18" x14ac:dyDescent="0.25">
      <c r="A503" s="18">
        <v>43560</v>
      </c>
      <c r="B503">
        <v>278.32833900000003</v>
      </c>
      <c r="C503">
        <v>288.57000699999998</v>
      </c>
      <c r="D503">
        <v>9.0540380000000003</v>
      </c>
      <c r="F503" s="19">
        <f t="shared" si="54"/>
        <v>0.15973540241175255</v>
      </c>
      <c r="G503" s="19">
        <f t="shared" si="48"/>
        <v>0.15464952508522334</v>
      </c>
      <c r="H503" s="19">
        <f t="shared" si="49"/>
        <v>0.11503425384644572</v>
      </c>
      <c r="I503" s="19">
        <f t="shared" si="52"/>
        <v>-2.4345027884359993E-2</v>
      </c>
      <c r="J503" s="20">
        <v>-0.125</v>
      </c>
      <c r="K503" s="18">
        <f t="shared" si="53"/>
        <v>43560</v>
      </c>
      <c r="L503" s="21">
        <f t="shared" si="55"/>
        <v>115973.54024117526</v>
      </c>
      <c r="M503" s="21">
        <f t="shared" si="55"/>
        <v>115464.95250852233</v>
      </c>
      <c r="N503" s="21">
        <f t="shared" si="55"/>
        <v>111503.42538464458</v>
      </c>
      <c r="O503" s="21">
        <f t="shared" si="55"/>
        <v>97565.497211563998</v>
      </c>
      <c r="P503" s="21">
        <f t="shared" si="55"/>
        <v>87500</v>
      </c>
      <c r="R503" s="21">
        <f t="shared" si="51"/>
        <v>4.1025635338407529E-3</v>
      </c>
    </row>
    <row r="504" spans="1:18" x14ac:dyDescent="0.25">
      <c r="A504" s="18">
        <v>43559</v>
      </c>
      <c r="B504">
        <v>276.98767099999998</v>
      </c>
      <c r="C504">
        <v>287.17999300000002</v>
      </c>
      <c r="D504">
        <v>9.0170449999999995</v>
      </c>
      <c r="F504" s="19">
        <f t="shared" si="54"/>
        <v>0.15414912202051778</v>
      </c>
      <c r="G504" s="19">
        <f t="shared" si="48"/>
        <v>0.14908768925326266</v>
      </c>
      <c r="H504" s="19">
        <f t="shared" si="49"/>
        <v>0.11047844547094043</v>
      </c>
      <c r="I504" s="19">
        <f t="shared" si="52"/>
        <v>-2.9327916355294192E-2</v>
      </c>
      <c r="J504" s="20">
        <v>-0.125</v>
      </c>
      <c r="K504" s="18">
        <f t="shared" si="53"/>
        <v>43559</v>
      </c>
      <c r="L504" s="21">
        <f t="shared" si="55"/>
        <v>115414.91220205178</v>
      </c>
      <c r="M504" s="21">
        <f t="shared" si="55"/>
        <v>114908.76892532627</v>
      </c>
      <c r="N504" s="21">
        <f t="shared" si="55"/>
        <v>111047.84454709405</v>
      </c>
      <c r="O504" s="21">
        <f t="shared" si="55"/>
        <v>97067.208364470585</v>
      </c>
      <c r="P504" s="21">
        <f t="shared" si="55"/>
        <v>87500</v>
      </c>
      <c r="R504" s="21">
        <f t="shared" si="51"/>
        <v>1.0266661204731964E-3</v>
      </c>
    </row>
    <row r="505" spans="1:18" x14ac:dyDescent="0.25">
      <c r="A505" s="18">
        <v>43558</v>
      </c>
      <c r="B505">
        <v>276.25466899999998</v>
      </c>
      <c r="C505">
        <v>286.42001299999998</v>
      </c>
      <c r="D505">
        <v>9.0077970000000001</v>
      </c>
      <c r="F505" s="19">
        <f t="shared" si="54"/>
        <v>0.15109485750511542</v>
      </c>
      <c r="G505" s="19">
        <f t="shared" si="48"/>
        <v>0.1460467961431402</v>
      </c>
      <c r="H505" s="19">
        <f t="shared" si="49"/>
        <v>0.10933952416537807</v>
      </c>
      <c r="I505" s="19">
        <f t="shared" si="52"/>
        <v>-2.9327916355294192E-2</v>
      </c>
      <c r="J505" s="20">
        <v>-0.125</v>
      </c>
      <c r="K505" s="18">
        <f t="shared" si="53"/>
        <v>43558</v>
      </c>
      <c r="L505" s="21">
        <f t="shared" si="55"/>
        <v>115109.48575051154</v>
      </c>
      <c r="M505" s="21">
        <f t="shared" si="55"/>
        <v>114604.67961431402</v>
      </c>
      <c r="N505" s="21">
        <f t="shared" si="55"/>
        <v>110933.95241653781</v>
      </c>
      <c r="O505" s="21">
        <f t="shared" si="55"/>
        <v>97067.208364470585</v>
      </c>
      <c r="P505" s="21">
        <f t="shared" si="55"/>
        <v>87500</v>
      </c>
      <c r="R505" s="21">
        <f t="shared" si="51"/>
        <v>2.0575570892553685E-3</v>
      </c>
    </row>
    <row r="506" spans="1:18" x14ac:dyDescent="0.25">
      <c r="A506" s="18">
        <v>43557</v>
      </c>
      <c r="B506">
        <v>275.82064800000001</v>
      </c>
      <c r="C506">
        <v>285.97000100000002</v>
      </c>
      <c r="D506">
        <v>8.9893009999999993</v>
      </c>
      <c r="F506" s="19">
        <f t="shared" si="54"/>
        <v>0.14928638366842817</v>
      </c>
      <c r="G506" s="19">
        <f t="shared" si="48"/>
        <v>0.1442461719289867</v>
      </c>
      <c r="H506" s="19">
        <f t="shared" si="49"/>
        <v>0.10706168155425311</v>
      </c>
      <c r="I506" s="19">
        <f t="shared" si="52"/>
        <v>-3.2317692541493859E-2</v>
      </c>
      <c r="J506" s="20">
        <v>-0.125</v>
      </c>
      <c r="K506" s="18">
        <f t="shared" si="53"/>
        <v>43557</v>
      </c>
      <c r="L506" s="21">
        <f t="shared" si="55"/>
        <v>114928.63836684282</v>
      </c>
      <c r="M506" s="21">
        <f t="shared" si="55"/>
        <v>114424.61719289867</v>
      </c>
      <c r="N506" s="21">
        <f t="shared" si="55"/>
        <v>110706.16815542532</v>
      </c>
      <c r="O506" s="21">
        <f t="shared" si="55"/>
        <v>96768.230745850611</v>
      </c>
      <c r="P506" s="21">
        <f t="shared" si="55"/>
        <v>87500</v>
      </c>
      <c r="R506" s="21">
        <f t="shared" si="51"/>
        <v>1.0299494924972397E-3</v>
      </c>
    </row>
    <row r="507" spans="1:18" x14ac:dyDescent="0.25">
      <c r="A507" s="18">
        <v>43556</v>
      </c>
      <c r="B507">
        <v>275.685608</v>
      </c>
      <c r="C507">
        <v>285.82998700000002</v>
      </c>
      <c r="D507">
        <v>8.9800520000000006</v>
      </c>
      <c r="F507" s="19">
        <f t="shared" si="54"/>
        <v>0.1487237005104558</v>
      </c>
      <c r="G507" s="19">
        <f t="shared" si="48"/>
        <v>0.14368593664921536</v>
      </c>
      <c r="H507" s="19">
        <f t="shared" si="49"/>
        <v>0.10592263709543559</v>
      </c>
      <c r="I507" s="19">
        <f t="shared" si="52"/>
        <v>-3.2317692541493859E-2</v>
      </c>
      <c r="J507" s="20">
        <v>-0.125</v>
      </c>
      <c r="K507" s="18">
        <f t="shared" si="53"/>
        <v>43556</v>
      </c>
      <c r="L507" s="21">
        <f t="shared" si="55"/>
        <v>114872.37005104558</v>
      </c>
      <c r="M507" s="21">
        <f t="shared" si="55"/>
        <v>114368.59366492153</v>
      </c>
      <c r="N507" s="21">
        <f t="shared" si="55"/>
        <v>110592.26370954356</v>
      </c>
      <c r="O507" s="21">
        <f t="shared" si="55"/>
        <v>96768.230745850611</v>
      </c>
      <c r="P507" s="21">
        <f t="shared" si="55"/>
        <v>87500</v>
      </c>
      <c r="R507" s="21">
        <f t="shared" si="51"/>
        <v>8.3073716273831533E-3</v>
      </c>
    </row>
    <row r="508" spans="1:18" x14ac:dyDescent="0.25">
      <c r="A508" s="18">
        <v>43553</v>
      </c>
      <c r="B508">
        <v>272.454498</v>
      </c>
      <c r="C508">
        <v>282.48001099999999</v>
      </c>
      <c r="D508">
        <v>8.9060659999999991</v>
      </c>
      <c r="F508" s="19">
        <f t="shared" si="54"/>
        <v>0.13526034758868732</v>
      </c>
      <c r="G508" s="19">
        <f t="shared" si="48"/>
        <v>0.13028174320007802</v>
      </c>
      <c r="H508" s="19">
        <f t="shared" si="49"/>
        <v>9.6811020344425236E-2</v>
      </c>
      <c r="I508" s="19">
        <f t="shared" si="52"/>
        <v>-3.4310912585326703E-2</v>
      </c>
      <c r="J508" s="20">
        <v>-0.125</v>
      </c>
      <c r="K508" s="18">
        <f t="shared" si="53"/>
        <v>43553</v>
      </c>
      <c r="L508" s="21">
        <f t="shared" si="55"/>
        <v>113526.03475886873</v>
      </c>
      <c r="M508" s="21">
        <f t="shared" si="55"/>
        <v>113028.17432000781</v>
      </c>
      <c r="N508" s="21">
        <f t="shared" si="55"/>
        <v>109681.10203444252</v>
      </c>
      <c r="O508" s="21">
        <f t="shared" si="55"/>
        <v>96568.908741467327</v>
      </c>
      <c r="P508" s="21">
        <f t="shared" si="55"/>
        <v>87500</v>
      </c>
      <c r="R508" s="21">
        <f t="shared" si="51"/>
        <v>7.3220892469898491E-3</v>
      </c>
    </row>
    <row r="509" spans="1:18" x14ac:dyDescent="0.25">
      <c r="A509" s="18">
        <v>43552</v>
      </c>
      <c r="B509">
        <v>270.747253</v>
      </c>
      <c r="C509">
        <v>280.709991</v>
      </c>
      <c r="D509">
        <v>8.841329</v>
      </c>
      <c r="F509" s="19">
        <f t="shared" si="54"/>
        <v>0.12814661826380358</v>
      </c>
      <c r="G509" s="19">
        <f t="shared" si="48"/>
        <v>0.12319939679256886</v>
      </c>
      <c r="H509" s="19">
        <f t="shared" si="49"/>
        <v>8.8838448052232843E-2</v>
      </c>
      <c r="I509" s="19">
        <f t="shared" si="52"/>
        <v>-3.4310912585326703E-2</v>
      </c>
      <c r="J509" s="20">
        <v>-0.125</v>
      </c>
      <c r="K509" s="18">
        <f t="shared" si="53"/>
        <v>43552</v>
      </c>
      <c r="L509" s="21">
        <f t="shared" si="55"/>
        <v>112814.66182638035</v>
      </c>
      <c r="M509" s="21">
        <f t="shared" si="55"/>
        <v>112319.93967925689</v>
      </c>
      <c r="N509" s="21">
        <f t="shared" si="55"/>
        <v>108883.84480522329</v>
      </c>
      <c r="O509" s="21">
        <f t="shared" si="55"/>
        <v>96568.908741467327</v>
      </c>
      <c r="P509" s="21">
        <f t="shared" si="55"/>
        <v>87500</v>
      </c>
      <c r="R509" s="21">
        <f t="shared" si="51"/>
        <v>-1.0446778881597618E-3</v>
      </c>
    </row>
    <row r="510" spans="1:18" x14ac:dyDescent="0.25">
      <c r="A510" s="18">
        <v>43551</v>
      </c>
      <c r="B510">
        <v>269.72488399999997</v>
      </c>
      <c r="C510">
        <v>279.64999399999999</v>
      </c>
      <c r="D510">
        <v>8.8505749999999992</v>
      </c>
      <c r="F510" s="19">
        <f t="shared" si="54"/>
        <v>0.12388662257709671</v>
      </c>
      <c r="G510" s="19">
        <f t="shared" si="48"/>
        <v>0.11895805152815342</v>
      </c>
      <c r="H510" s="19">
        <f t="shared" si="49"/>
        <v>8.9977123051284469E-2</v>
      </c>
      <c r="I510" s="19">
        <f t="shared" si="52"/>
        <v>-3.4310912585326703E-2</v>
      </c>
      <c r="J510" s="20">
        <v>-0.125</v>
      </c>
      <c r="K510" s="18">
        <f t="shared" si="53"/>
        <v>43551</v>
      </c>
      <c r="L510" s="21">
        <f t="shared" si="55"/>
        <v>112388.66225770967</v>
      </c>
      <c r="M510" s="21">
        <f t="shared" si="55"/>
        <v>111895.80515281534</v>
      </c>
      <c r="N510" s="21">
        <f t="shared" si="55"/>
        <v>108997.71230512844</v>
      </c>
      <c r="O510" s="21">
        <f t="shared" si="55"/>
        <v>96568.908741467327</v>
      </c>
      <c r="P510" s="21">
        <f t="shared" si="55"/>
        <v>87500</v>
      </c>
      <c r="R510" s="21">
        <f t="shared" si="51"/>
        <v>-2.0857870844239734E-3</v>
      </c>
    </row>
    <row r="511" spans="1:18" x14ac:dyDescent="0.25">
      <c r="A511" s="18">
        <v>43550</v>
      </c>
      <c r="B511">
        <v>271.14276100000001</v>
      </c>
      <c r="C511">
        <v>281.11999500000002</v>
      </c>
      <c r="D511">
        <v>8.8690739999999995</v>
      </c>
      <c r="F511" s="19">
        <f t="shared" si="54"/>
        <v>0.12979461656388724</v>
      </c>
      <c r="G511" s="19">
        <f t="shared" si="48"/>
        <v>0.12483993777880875</v>
      </c>
      <c r="H511" s="19">
        <f t="shared" si="49"/>
        <v>9.2255335122175319E-2</v>
      </c>
      <c r="I511" s="19">
        <f t="shared" si="52"/>
        <v>-3.4310912585326703E-2</v>
      </c>
      <c r="J511" s="20">
        <v>-0.125</v>
      </c>
      <c r="K511" s="18">
        <f t="shared" si="53"/>
        <v>43550</v>
      </c>
      <c r="L511" s="21">
        <f t="shared" si="55"/>
        <v>112979.46165638872</v>
      </c>
      <c r="M511" s="21">
        <f t="shared" si="55"/>
        <v>112483.99377788088</v>
      </c>
      <c r="N511" s="21">
        <f t="shared" si="55"/>
        <v>109225.53351221753</v>
      </c>
      <c r="O511" s="21">
        <f t="shared" si="55"/>
        <v>96568.908741467327</v>
      </c>
      <c r="P511" s="21">
        <f t="shared" si="55"/>
        <v>87500</v>
      </c>
      <c r="R511" s="21">
        <f t="shared" si="51"/>
        <v>5.2412881987651261E-3</v>
      </c>
    </row>
    <row r="512" spans="1:18" x14ac:dyDescent="0.25">
      <c r="A512" s="18">
        <v>43549</v>
      </c>
      <c r="B512">
        <v>269.13656600000002</v>
      </c>
      <c r="C512">
        <v>279.040009</v>
      </c>
      <c r="D512">
        <v>8.8228310000000008</v>
      </c>
      <c r="F512" s="19">
        <f t="shared" si="54"/>
        <v>0.12143522573074095</v>
      </c>
      <c r="G512" s="19">
        <f t="shared" si="48"/>
        <v>0.1165173304778917</v>
      </c>
      <c r="H512" s="19">
        <f t="shared" si="49"/>
        <v>8.6560359134597364E-2</v>
      </c>
      <c r="I512" s="19">
        <f t="shared" si="52"/>
        <v>-3.4310912585326703E-2</v>
      </c>
      <c r="J512" s="20">
        <v>-0.125</v>
      </c>
      <c r="K512" s="18">
        <f t="shared" si="53"/>
        <v>43549</v>
      </c>
      <c r="L512" s="21">
        <f t="shared" si="55"/>
        <v>112143.52257307409</v>
      </c>
      <c r="M512" s="21">
        <f t="shared" si="55"/>
        <v>111651.73304778917</v>
      </c>
      <c r="N512" s="21">
        <f t="shared" si="55"/>
        <v>108656.03591345974</v>
      </c>
      <c r="O512" s="21">
        <f t="shared" si="55"/>
        <v>96568.908741467327</v>
      </c>
      <c r="P512" s="21">
        <f t="shared" si="55"/>
        <v>87500</v>
      </c>
      <c r="R512" s="21">
        <f t="shared" si="51"/>
        <v>-4.1753651088327626E-3</v>
      </c>
    </row>
    <row r="513" spans="1:18" x14ac:dyDescent="0.25">
      <c r="A513" s="18">
        <v>43546</v>
      </c>
      <c r="B513">
        <v>269.33914199999998</v>
      </c>
      <c r="C513">
        <v>279.25</v>
      </c>
      <c r="D513">
        <v>8.8598239999999997</v>
      </c>
      <c r="F513" s="19">
        <f t="shared" si="54"/>
        <v>0.12227931713631968</v>
      </c>
      <c r="G513" s="19">
        <f t="shared" ref="G513:G569" si="56">C513/$C$569-1</f>
        <v>0.1173575633591355</v>
      </c>
      <c r="H513" s="19">
        <f t="shared" ref="H513:H569" si="57">D513/$D$569-1</f>
        <v>9.1116167510102208E-2</v>
      </c>
      <c r="I513" s="19">
        <f t="shared" si="52"/>
        <v>-3.4310912585326703E-2</v>
      </c>
      <c r="J513" s="20">
        <v>-0.125</v>
      </c>
      <c r="K513" s="18">
        <f t="shared" si="53"/>
        <v>43546</v>
      </c>
      <c r="L513" s="21">
        <f t="shared" si="55"/>
        <v>112227.93171363197</v>
      </c>
      <c r="M513" s="21">
        <f t="shared" si="55"/>
        <v>111735.75633591355</v>
      </c>
      <c r="N513" s="21">
        <f t="shared" si="55"/>
        <v>109111.61675101022</v>
      </c>
      <c r="O513" s="21">
        <f t="shared" si="55"/>
        <v>96568.908741467327</v>
      </c>
      <c r="P513" s="21">
        <f t="shared" si="55"/>
        <v>87500</v>
      </c>
      <c r="R513" s="21">
        <f t="shared" si="51"/>
        <v>-1.1351936131620111E-2</v>
      </c>
    </row>
    <row r="514" spans="1:18" x14ac:dyDescent="0.25">
      <c r="A514" s="18">
        <v>43545</v>
      </c>
      <c r="B514">
        <v>274.624664</v>
      </c>
      <c r="C514">
        <v>284.73001099999999</v>
      </c>
      <c r="D514">
        <v>8.9615550000000006</v>
      </c>
      <c r="F514" s="19">
        <f t="shared" si="54"/>
        <v>0.14430297094624023</v>
      </c>
      <c r="G514" s="19">
        <f t="shared" si="56"/>
        <v>0.1392846241940191</v>
      </c>
      <c r="H514" s="19">
        <f t="shared" si="57"/>
        <v>0.10364467133105526</v>
      </c>
      <c r="I514" s="19">
        <f t="shared" si="52"/>
        <v>-3.4310912585326703E-2</v>
      </c>
      <c r="J514" s="20">
        <v>-0.125</v>
      </c>
      <c r="K514" s="18">
        <f t="shared" si="53"/>
        <v>43545</v>
      </c>
      <c r="L514" s="21">
        <f t="shared" si="55"/>
        <v>114430.29709462402</v>
      </c>
      <c r="M514" s="21">
        <f t="shared" si="55"/>
        <v>113928.46241940191</v>
      </c>
      <c r="N514" s="21">
        <f t="shared" si="55"/>
        <v>110364.46713310553</v>
      </c>
      <c r="O514" s="21">
        <f t="shared" si="55"/>
        <v>96568.908741467327</v>
      </c>
      <c r="P514" s="21">
        <f t="shared" si="55"/>
        <v>87500</v>
      </c>
      <c r="R514" s="21">
        <f t="shared" ref="R514:R568" si="58">D514/D515-1</f>
        <v>9.374857095743927E-3</v>
      </c>
    </row>
    <row r="515" spans="1:18" x14ac:dyDescent="0.25">
      <c r="A515" s="18">
        <v>43544</v>
      </c>
      <c r="B515">
        <v>271.55746499999998</v>
      </c>
      <c r="C515">
        <v>281.54998799999998</v>
      </c>
      <c r="D515">
        <v>8.8783220000000007</v>
      </c>
      <c r="F515" s="19">
        <f t="shared" si="54"/>
        <v>0.13152260054155085</v>
      </c>
      <c r="G515" s="19">
        <f t="shared" si="56"/>
        <v>0.12656046035979873</v>
      </c>
      <c r="H515" s="19">
        <f t="shared" si="57"/>
        <v>9.3394256427737909E-2</v>
      </c>
      <c r="I515" s="19">
        <f t="shared" ref="I515:I568" si="59">IF((1+H515)*0.874-1&gt;I516,(1+H515)*0.875-1,I516)</f>
        <v>-3.9293693297162369E-2</v>
      </c>
      <c r="J515" s="20">
        <v>-0.125</v>
      </c>
      <c r="K515" s="18">
        <f t="shared" ref="K515:K569" si="60">A515</f>
        <v>43544</v>
      </c>
      <c r="L515" s="21">
        <f t="shared" si="55"/>
        <v>113152.26005415508</v>
      </c>
      <c r="M515" s="21">
        <f t="shared" si="55"/>
        <v>112656.04603597987</v>
      </c>
      <c r="N515" s="21">
        <f t="shared" si="55"/>
        <v>109339.42564277379</v>
      </c>
      <c r="O515" s="21">
        <f t="shared" si="55"/>
        <v>96070.630670283761</v>
      </c>
      <c r="P515" s="21">
        <f t="shared" si="55"/>
        <v>87500</v>
      </c>
      <c r="R515" s="21">
        <f t="shared" si="58"/>
        <v>-4.1493766625182449E-3</v>
      </c>
    </row>
    <row r="516" spans="1:18" x14ac:dyDescent="0.25">
      <c r="A516" s="18">
        <v>43543</v>
      </c>
      <c r="B516">
        <v>272.377319</v>
      </c>
      <c r="C516">
        <v>282.39999399999999</v>
      </c>
      <c r="D516">
        <v>8.9153149999999997</v>
      </c>
      <c r="F516" s="19">
        <f t="shared" ref="F516:F569" si="61">B516/$B$569-1</f>
        <v>0.13493875899679497</v>
      </c>
      <c r="G516" s="19">
        <f t="shared" si="56"/>
        <v>0.12996157274297038</v>
      </c>
      <c r="H516" s="19">
        <f t="shared" si="57"/>
        <v>9.7950064803242975E-2</v>
      </c>
      <c r="I516" s="19">
        <f t="shared" si="59"/>
        <v>-3.9293693297162369E-2</v>
      </c>
      <c r="J516" s="20">
        <v>-0.125</v>
      </c>
      <c r="K516" s="18">
        <f t="shared" si="60"/>
        <v>43543</v>
      </c>
      <c r="L516" s="21">
        <f t="shared" si="55"/>
        <v>113493.87589967949</v>
      </c>
      <c r="M516" s="21">
        <f t="shared" si="55"/>
        <v>112996.15727429703</v>
      </c>
      <c r="N516" s="21">
        <f t="shared" si="55"/>
        <v>109795.0064803243</v>
      </c>
      <c r="O516" s="21">
        <f t="shared" si="55"/>
        <v>96070.630670283761</v>
      </c>
      <c r="P516" s="21">
        <f t="shared" si="55"/>
        <v>87500</v>
      </c>
      <c r="R516" s="21">
        <f t="shared" si="58"/>
        <v>2.079057928351391E-3</v>
      </c>
    </row>
    <row r="517" spans="1:18" x14ac:dyDescent="0.25">
      <c r="A517" s="18">
        <v>43542</v>
      </c>
      <c r="B517">
        <v>272.30981400000002</v>
      </c>
      <c r="C517">
        <v>282.32998700000002</v>
      </c>
      <c r="D517">
        <v>8.8968179999999997</v>
      </c>
      <c r="F517" s="19">
        <f t="shared" si="61"/>
        <v>0.13465747991964072</v>
      </c>
      <c r="G517" s="19">
        <f t="shared" si="56"/>
        <v>0.12968145510308471</v>
      </c>
      <c r="H517" s="19">
        <f t="shared" si="57"/>
        <v>9.5672099038862868E-2</v>
      </c>
      <c r="I517" s="19">
        <f t="shared" si="59"/>
        <v>-4.1286913340994991E-2</v>
      </c>
      <c r="J517" s="20">
        <v>-0.125</v>
      </c>
      <c r="K517" s="18">
        <f t="shared" si="60"/>
        <v>43542</v>
      </c>
      <c r="L517" s="21">
        <f t="shared" si="55"/>
        <v>113465.74799196408</v>
      </c>
      <c r="M517" s="21">
        <f t="shared" si="55"/>
        <v>112968.14551030847</v>
      </c>
      <c r="N517" s="21">
        <f t="shared" si="55"/>
        <v>109567.20990388628</v>
      </c>
      <c r="O517" s="21">
        <f t="shared" si="55"/>
        <v>95871.308665900506</v>
      </c>
      <c r="P517" s="21">
        <f t="shared" si="55"/>
        <v>87500</v>
      </c>
      <c r="R517" s="21">
        <f t="shared" si="58"/>
        <v>3.1281732455947786E-3</v>
      </c>
    </row>
    <row r="518" spans="1:18" x14ac:dyDescent="0.25">
      <c r="A518" s="18">
        <v>43539</v>
      </c>
      <c r="B518">
        <v>271.32601899999997</v>
      </c>
      <c r="C518">
        <v>281.30999800000001</v>
      </c>
      <c r="D518">
        <v>8.8690739999999995</v>
      </c>
      <c r="F518" s="19">
        <f t="shared" si="61"/>
        <v>0.13055821394365363</v>
      </c>
      <c r="G518" s="19">
        <f t="shared" si="56"/>
        <v>0.12560019306658288</v>
      </c>
      <c r="H518" s="19">
        <f t="shared" si="57"/>
        <v>9.2255335122175319E-2</v>
      </c>
      <c r="I518" s="19">
        <f t="shared" si="59"/>
        <v>-4.4276581768096568E-2</v>
      </c>
      <c r="J518" s="20">
        <v>-0.125</v>
      </c>
      <c r="K518" s="18">
        <f t="shared" si="60"/>
        <v>43539</v>
      </c>
      <c r="L518" s="21">
        <f t="shared" si="55"/>
        <v>113055.82139436537</v>
      </c>
      <c r="M518" s="21">
        <f t="shared" si="55"/>
        <v>112560.01930665829</v>
      </c>
      <c r="N518" s="21">
        <f t="shared" si="55"/>
        <v>109225.53351221753</v>
      </c>
      <c r="O518" s="21">
        <f t="shared" si="55"/>
        <v>95572.341823190349</v>
      </c>
      <c r="P518" s="21">
        <f t="shared" si="55"/>
        <v>87500</v>
      </c>
      <c r="R518" s="21">
        <f t="shared" si="58"/>
        <v>4.1885943062109909E-3</v>
      </c>
    </row>
    <row r="519" spans="1:18" x14ac:dyDescent="0.25">
      <c r="A519" s="18">
        <v>43538</v>
      </c>
      <c r="B519">
        <v>269.99203499999999</v>
      </c>
      <c r="C519">
        <v>281.16000400000001</v>
      </c>
      <c r="D519">
        <v>8.8320799999999995</v>
      </c>
      <c r="F519" s="19">
        <f t="shared" si="61"/>
        <v>0.12499978436868009</v>
      </c>
      <c r="G519" s="19">
        <f t="shared" si="56"/>
        <v>0.12500002500800278</v>
      </c>
      <c r="H519" s="19">
        <f t="shared" si="57"/>
        <v>8.7699403593414882E-2</v>
      </c>
      <c r="I519" s="19">
        <f t="shared" si="59"/>
        <v>-4.6270017330126034E-2</v>
      </c>
      <c r="J519" s="20">
        <v>-0.125</v>
      </c>
      <c r="K519" s="18">
        <f t="shared" si="60"/>
        <v>43538</v>
      </c>
      <c r="L519" s="21">
        <f t="shared" si="55"/>
        <v>112499.97843686801</v>
      </c>
      <c r="M519" s="21">
        <f t="shared" si="55"/>
        <v>112500.00250080028</v>
      </c>
      <c r="N519" s="21">
        <f t="shared" si="55"/>
        <v>108769.94035934149</v>
      </c>
      <c r="O519" s="21">
        <f t="shared" si="55"/>
        <v>95372.998266987401</v>
      </c>
      <c r="P519" s="21">
        <f t="shared" si="55"/>
        <v>87500</v>
      </c>
      <c r="R519" s="21">
        <f t="shared" si="58"/>
        <v>-2.0896947373475472E-3</v>
      </c>
    </row>
    <row r="520" spans="1:18" x14ac:dyDescent="0.25">
      <c r="A520" s="18">
        <v>43537</v>
      </c>
      <c r="B520">
        <v>270.16497800000002</v>
      </c>
      <c r="C520">
        <v>281.33999599999999</v>
      </c>
      <c r="D520">
        <v>8.8505749999999992</v>
      </c>
      <c r="F520" s="19">
        <f t="shared" si="61"/>
        <v>0.12572040132209561</v>
      </c>
      <c r="G520" s="19">
        <f t="shared" si="56"/>
        <v>0.12572022347727452</v>
      </c>
      <c r="H520" s="19">
        <f t="shared" si="57"/>
        <v>8.9977123051284469E-2</v>
      </c>
      <c r="I520" s="19">
        <f t="shared" si="59"/>
        <v>-4.6270017330126034E-2</v>
      </c>
      <c r="J520" s="20">
        <v>-0.125</v>
      </c>
      <c r="K520" s="18">
        <f t="shared" si="60"/>
        <v>43537</v>
      </c>
      <c r="L520" s="21">
        <f t="shared" si="55"/>
        <v>112572.04013220956</v>
      </c>
      <c r="M520" s="21">
        <f t="shared" si="55"/>
        <v>112572.02234772746</v>
      </c>
      <c r="N520" s="21">
        <f t="shared" si="55"/>
        <v>108997.71230512844</v>
      </c>
      <c r="O520" s="21">
        <f t="shared" si="55"/>
        <v>95372.998266987401</v>
      </c>
      <c r="P520" s="21">
        <f t="shared" si="55"/>
        <v>87500</v>
      </c>
      <c r="R520" s="21">
        <f t="shared" si="58"/>
        <v>6.3089768185349282E-3</v>
      </c>
    </row>
    <row r="521" spans="1:18" x14ac:dyDescent="0.25">
      <c r="A521" s="18">
        <v>43536</v>
      </c>
      <c r="B521">
        <v>268.388397</v>
      </c>
      <c r="C521">
        <v>279.48998999999998</v>
      </c>
      <c r="D521">
        <v>8.7950870000000005</v>
      </c>
      <c r="F521" s="19">
        <f t="shared" si="61"/>
        <v>0.11831776352978607</v>
      </c>
      <c r="G521" s="19">
        <f t="shared" si="56"/>
        <v>0.11831783065235135</v>
      </c>
      <c r="H521" s="19">
        <f t="shared" si="57"/>
        <v>8.3143595217910038E-2</v>
      </c>
      <c r="I521" s="19">
        <f t="shared" si="59"/>
        <v>-5.0256241899594545E-2</v>
      </c>
      <c r="J521" s="20">
        <v>-0.125</v>
      </c>
      <c r="K521" s="18">
        <f t="shared" si="60"/>
        <v>43536</v>
      </c>
      <c r="L521" s="21">
        <f t="shared" si="55"/>
        <v>111831.7763529786</v>
      </c>
      <c r="M521" s="21">
        <f t="shared" si="55"/>
        <v>111831.78306523514</v>
      </c>
      <c r="N521" s="21">
        <f t="shared" si="55"/>
        <v>108314.359521791</v>
      </c>
      <c r="O521" s="21">
        <f t="shared" si="55"/>
        <v>94974.375810040539</v>
      </c>
      <c r="P521" s="21">
        <f t="shared" si="55"/>
        <v>87500</v>
      </c>
      <c r="R521" s="21">
        <f t="shared" si="58"/>
        <v>4.2237495711110462E-3</v>
      </c>
    </row>
    <row r="522" spans="1:18" x14ac:dyDescent="0.25">
      <c r="A522" s="18">
        <v>43535</v>
      </c>
      <c r="B522">
        <v>267.38012700000002</v>
      </c>
      <c r="C522">
        <v>278.44000199999999</v>
      </c>
      <c r="D522">
        <v>8.7580950000000009</v>
      </c>
      <c r="F522" s="19">
        <f t="shared" si="61"/>
        <v>0.11411651539820555</v>
      </c>
      <c r="G522" s="19">
        <f t="shared" si="56"/>
        <v>0.11411653420387746</v>
      </c>
      <c r="H522" s="19">
        <f t="shared" si="57"/>
        <v>7.8587909995660343E-2</v>
      </c>
      <c r="I522" s="19">
        <f t="shared" si="59"/>
        <v>-5.0256241899594545E-2</v>
      </c>
      <c r="J522" s="20">
        <v>-0.125</v>
      </c>
      <c r="K522" s="18">
        <f t="shared" si="60"/>
        <v>43535</v>
      </c>
      <c r="L522" s="21">
        <f t="shared" si="55"/>
        <v>111411.65153982055</v>
      </c>
      <c r="M522" s="21">
        <f t="shared" si="55"/>
        <v>111411.65342038775</v>
      </c>
      <c r="N522" s="21">
        <f t="shared" si="55"/>
        <v>107858.79099956603</v>
      </c>
      <c r="O522" s="21">
        <f t="shared" si="55"/>
        <v>94974.375810040539</v>
      </c>
      <c r="P522" s="21">
        <f t="shared" si="55"/>
        <v>87500</v>
      </c>
      <c r="R522" s="21">
        <f t="shared" si="58"/>
        <v>7.4469514419979177E-3</v>
      </c>
    </row>
    <row r="523" spans="1:18" x14ac:dyDescent="0.25">
      <c r="A523" s="18">
        <v>43532</v>
      </c>
      <c r="B523">
        <v>263.55819700000001</v>
      </c>
      <c r="C523">
        <v>274.459991</v>
      </c>
      <c r="D523">
        <v>8.6933559999999996</v>
      </c>
      <c r="F523" s="19">
        <f t="shared" si="61"/>
        <v>9.8191340324532694E-2</v>
      </c>
      <c r="G523" s="19">
        <f t="shared" si="56"/>
        <v>9.8191394031621249E-2</v>
      </c>
      <c r="H523" s="19">
        <f t="shared" si="57"/>
        <v>7.0615091396956986E-2</v>
      </c>
      <c r="I523" s="19">
        <f t="shared" si="59"/>
        <v>-5.0256241899594545E-2</v>
      </c>
      <c r="J523" s="20">
        <v>-0.125</v>
      </c>
      <c r="K523" s="18">
        <f t="shared" si="60"/>
        <v>43532</v>
      </c>
      <c r="L523" s="21">
        <f t="shared" si="55"/>
        <v>109819.13403245326</v>
      </c>
      <c r="M523" s="21">
        <f t="shared" si="55"/>
        <v>109819.13940316213</v>
      </c>
      <c r="N523" s="21">
        <f t="shared" si="55"/>
        <v>107061.5091396957</v>
      </c>
      <c r="O523" s="21">
        <f t="shared" si="55"/>
        <v>94974.375810040539</v>
      </c>
      <c r="P523" s="21">
        <f t="shared" si="55"/>
        <v>87500</v>
      </c>
      <c r="R523" s="21">
        <f t="shared" si="58"/>
        <v>0</v>
      </c>
    </row>
    <row r="524" spans="1:18" x14ac:dyDescent="0.25">
      <c r="A524" s="18">
        <v>43531</v>
      </c>
      <c r="B524">
        <v>264.08633400000002</v>
      </c>
      <c r="C524">
        <v>275.01001000000002</v>
      </c>
      <c r="D524">
        <v>8.6933559999999996</v>
      </c>
      <c r="F524" s="19">
        <f t="shared" si="61"/>
        <v>0.10039197565481994</v>
      </c>
      <c r="G524" s="19">
        <f t="shared" si="56"/>
        <v>0.10039217429891312</v>
      </c>
      <c r="H524" s="19">
        <f t="shared" si="57"/>
        <v>7.0615091396956986E-2</v>
      </c>
      <c r="I524" s="19">
        <f t="shared" si="59"/>
        <v>-5.0256241899594545E-2</v>
      </c>
      <c r="J524" s="20">
        <v>-0.125</v>
      </c>
      <c r="K524" s="18">
        <f t="shared" si="60"/>
        <v>43531</v>
      </c>
      <c r="L524" s="21">
        <f t="shared" si="55"/>
        <v>110039.197565482</v>
      </c>
      <c r="M524" s="21">
        <f t="shared" si="55"/>
        <v>110039.21742989132</v>
      </c>
      <c r="N524" s="21">
        <f t="shared" si="55"/>
        <v>107061.5091396957</v>
      </c>
      <c r="O524" s="21">
        <f t="shared" si="55"/>
        <v>94974.375810040539</v>
      </c>
      <c r="P524" s="21">
        <f t="shared" si="55"/>
        <v>87500</v>
      </c>
      <c r="R524" s="21">
        <f t="shared" si="58"/>
        <v>-6.342550777554079E-3</v>
      </c>
    </row>
    <row r="525" spans="1:18" x14ac:dyDescent="0.25">
      <c r="A525" s="18">
        <v>43530</v>
      </c>
      <c r="B525">
        <v>266.31423999999998</v>
      </c>
      <c r="C525">
        <v>277.32998700000002</v>
      </c>
      <c r="D525">
        <v>8.7488460000000003</v>
      </c>
      <c r="F525" s="19">
        <f t="shared" si="61"/>
        <v>0.10967518939700915</v>
      </c>
      <c r="G525" s="19">
        <f t="shared" si="56"/>
        <v>0.10967505289432666</v>
      </c>
      <c r="H525" s="19">
        <f t="shared" si="57"/>
        <v>7.7448865536842382E-2</v>
      </c>
      <c r="I525" s="19">
        <f t="shared" si="59"/>
        <v>-5.0256241899594545E-2</v>
      </c>
      <c r="J525" s="20">
        <v>-0.125</v>
      </c>
      <c r="K525" s="18">
        <f t="shared" si="60"/>
        <v>43530</v>
      </c>
      <c r="L525" s="21">
        <f t="shared" si="55"/>
        <v>110967.51893970091</v>
      </c>
      <c r="M525" s="21">
        <f t="shared" si="55"/>
        <v>110967.50528943267</v>
      </c>
      <c r="N525" s="21">
        <f t="shared" si="55"/>
        <v>107744.88655368423</v>
      </c>
      <c r="O525" s="21">
        <f t="shared" si="55"/>
        <v>94974.375810040539</v>
      </c>
      <c r="P525" s="21">
        <f t="shared" si="55"/>
        <v>87500</v>
      </c>
      <c r="R525" s="21">
        <f t="shared" si="58"/>
        <v>-5.2575943819543891E-3</v>
      </c>
    </row>
    <row r="526" spans="1:18" x14ac:dyDescent="0.25">
      <c r="A526" s="18">
        <v>43529</v>
      </c>
      <c r="B526">
        <v>267.937073</v>
      </c>
      <c r="C526">
        <v>279.01998900000001</v>
      </c>
      <c r="D526">
        <v>8.7950870000000005</v>
      </c>
      <c r="F526" s="19">
        <f t="shared" si="61"/>
        <v>0.11643719174669487</v>
      </c>
      <c r="G526" s="19">
        <f t="shared" si="56"/>
        <v>0.11643722484344776</v>
      </c>
      <c r="H526" s="19">
        <f t="shared" si="57"/>
        <v>8.3143595217910038E-2</v>
      </c>
      <c r="I526" s="19">
        <f t="shared" si="59"/>
        <v>-5.0256241899594545E-2</v>
      </c>
      <c r="J526" s="20">
        <v>-0.125</v>
      </c>
      <c r="K526" s="18">
        <f t="shared" si="60"/>
        <v>43529</v>
      </c>
      <c r="L526" s="21">
        <f t="shared" si="55"/>
        <v>111643.71917466949</v>
      </c>
      <c r="M526" s="21">
        <f t="shared" si="55"/>
        <v>111643.72248434478</v>
      </c>
      <c r="N526" s="21">
        <f t="shared" si="55"/>
        <v>108314.359521791</v>
      </c>
      <c r="O526" s="21">
        <f t="shared" si="55"/>
        <v>94974.375810040539</v>
      </c>
      <c r="P526" s="21">
        <f t="shared" si="55"/>
        <v>87500</v>
      </c>
      <c r="R526" s="21">
        <f t="shared" si="58"/>
        <v>0</v>
      </c>
    </row>
    <row r="527" spans="1:18" x14ac:dyDescent="0.25">
      <c r="A527" s="18">
        <v>43528</v>
      </c>
      <c r="B527">
        <v>268.30200200000002</v>
      </c>
      <c r="C527">
        <v>279.39999399999999</v>
      </c>
      <c r="D527">
        <v>8.7950870000000005</v>
      </c>
      <c r="F527" s="19">
        <f t="shared" si="61"/>
        <v>0.1179577738124209</v>
      </c>
      <c r="G527" s="19">
        <f t="shared" si="56"/>
        <v>0.11795773141771559</v>
      </c>
      <c r="H527" s="19">
        <f t="shared" si="57"/>
        <v>8.3143595217910038E-2</v>
      </c>
      <c r="I527" s="19">
        <f t="shared" si="59"/>
        <v>-5.0256241899594545E-2</v>
      </c>
      <c r="J527" s="20">
        <v>-0.125</v>
      </c>
      <c r="K527" s="18">
        <f t="shared" si="60"/>
        <v>43528</v>
      </c>
      <c r="L527" s="21">
        <f t="shared" si="55"/>
        <v>111795.77738124209</v>
      </c>
      <c r="M527" s="21">
        <f t="shared" si="55"/>
        <v>111795.77314177155</v>
      </c>
      <c r="N527" s="21">
        <f t="shared" si="55"/>
        <v>108314.359521791</v>
      </c>
      <c r="O527" s="21">
        <f t="shared" si="55"/>
        <v>94974.375810040539</v>
      </c>
      <c r="P527" s="21">
        <f t="shared" si="55"/>
        <v>87500</v>
      </c>
      <c r="R527" s="21">
        <f t="shared" si="58"/>
        <v>-3.1445689031106561E-3</v>
      </c>
    </row>
    <row r="528" spans="1:18" x14ac:dyDescent="0.25">
      <c r="A528" s="18">
        <v>43525</v>
      </c>
      <c r="B528">
        <v>269.28152499999999</v>
      </c>
      <c r="C528">
        <v>280.42001299999998</v>
      </c>
      <c r="D528">
        <v>8.8228310000000008</v>
      </c>
      <c r="F528" s="19">
        <f t="shared" si="61"/>
        <v>0.12203923926670424</v>
      </c>
      <c r="G528" s="19">
        <f t="shared" si="56"/>
        <v>0.12203911349263041</v>
      </c>
      <c r="H528" s="19">
        <f t="shared" si="57"/>
        <v>8.6560359134597364E-2</v>
      </c>
      <c r="I528" s="19">
        <f t="shared" si="59"/>
        <v>-5.0256241899594545E-2</v>
      </c>
      <c r="J528" s="20">
        <v>-0.125</v>
      </c>
      <c r="K528" s="18">
        <f t="shared" si="60"/>
        <v>43525</v>
      </c>
      <c r="L528" s="21">
        <f t="shared" si="55"/>
        <v>112203.92392667042</v>
      </c>
      <c r="M528" s="21">
        <f t="shared" si="55"/>
        <v>112203.91134926304</v>
      </c>
      <c r="N528" s="21">
        <f t="shared" si="55"/>
        <v>108656.03591345974</v>
      </c>
      <c r="O528" s="21">
        <f t="shared" si="55"/>
        <v>94974.375810040539</v>
      </c>
      <c r="P528" s="21">
        <f t="shared" si="55"/>
        <v>87500</v>
      </c>
      <c r="R528" s="21">
        <f t="shared" si="58"/>
        <v>4.2104117774068861E-3</v>
      </c>
    </row>
    <row r="529" spans="1:18" x14ac:dyDescent="0.25">
      <c r="A529" s="18">
        <v>43524</v>
      </c>
      <c r="B529">
        <v>267.61053500000003</v>
      </c>
      <c r="C529">
        <v>278.67999300000002</v>
      </c>
      <c r="D529">
        <v>8.7858389999999993</v>
      </c>
      <c r="F529" s="19">
        <f t="shared" si="61"/>
        <v>0.11507657686934047</v>
      </c>
      <c r="G529" s="19">
        <f t="shared" si="56"/>
        <v>0.11507680549837396</v>
      </c>
      <c r="H529" s="19">
        <f t="shared" si="57"/>
        <v>8.2004673912347448E-2</v>
      </c>
      <c r="I529" s="19">
        <f t="shared" si="59"/>
        <v>-5.0256241899594545E-2</v>
      </c>
      <c r="J529" s="20">
        <v>-0.125</v>
      </c>
      <c r="K529" s="18">
        <f t="shared" si="60"/>
        <v>43524</v>
      </c>
      <c r="L529" s="21">
        <f t="shared" si="55"/>
        <v>111507.65768693405</v>
      </c>
      <c r="M529" s="21">
        <f t="shared" si="55"/>
        <v>111507.6805498374</v>
      </c>
      <c r="N529" s="21">
        <f t="shared" si="55"/>
        <v>108200.46739123475</v>
      </c>
      <c r="O529" s="21">
        <f t="shared" si="55"/>
        <v>94974.375810040539</v>
      </c>
      <c r="P529" s="21">
        <f t="shared" si="55"/>
        <v>87500</v>
      </c>
      <c r="R529" s="21">
        <f t="shared" si="58"/>
        <v>-2.1008966491056213E-3</v>
      </c>
    </row>
    <row r="530" spans="1:18" x14ac:dyDescent="0.25">
      <c r="A530" s="18">
        <v>43523</v>
      </c>
      <c r="B530">
        <v>268.10992399999998</v>
      </c>
      <c r="C530">
        <v>279.20001200000002</v>
      </c>
      <c r="D530">
        <v>8.8043359999999993</v>
      </c>
      <c r="F530" s="19">
        <f t="shared" si="61"/>
        <v>0.11715742535554141</v>
      </c>
      <c r="G530" s="19">
        <f t="shared" si="56"/>
        <v>0.11715754735241335</v>
      </c>
      <c r="H530" s="19">
        <f t="shared" si="57"/>
        <v>8.4282639676727555E-2</v>
      </c>
      <c r="I530" s="19">
        <f t="shared" si="59"/>
        <v>-5.0256241899594545E-2</v>
      </c>
      <c r="J530" s="20">
        <v>-0.125</v>
      </c>
      <c r="K530" s="18">
        <f t="shared" si="60"/>
        <v>43523</v>
      </c>
      <c r="L530" s="21">
        <f t="shared" si="55"/>
        <v>111715.74253555413</v>
      </c>
      <c r="M530" s="21">
        <f t="shared" si="55"/>
        <v>111715.75473524134</v>
      </c>
      <c r="N530" s="21">
        <f t="shared" si="55"/>
        <v>108428.26396767276</v>
      </c>
      <c r="O530" s="21">
        <f t="shared" si="55"/>
        <v>94974.375810040539</v>
      </c>
      <c r="P530" s="21">
        <f t="shared" si="55"/>
        <v>87500</v>
      </c>
      <c r="R530" s="21">
        <f t="shared" si="58"/>
        <v>1.0516098362640669E-3</v>
      </c>
    </row>
    <row r="531" spans="1:18" x14ac:dyDescent="0.25">
      <c r="A531" s="18">
        <v>43522</v>
      </c>
      <c r="B531">
        <v>268.225189</v>
      </c>
      <c r="C531">
        <v>279.32000699999998</v>
      </c>
      <c r="D531">
        <v>8.7950870000000005</v>
      </c>
      <c r="F531" s="19">
        <f t="shared" si="61"/>
        <v>0.11763771026522507</v>
      </c>
      <c r="G531" s="19">
        <f t="shared" si="56"/>
        <v>0.11763768099902117</v>
      </c>
      <c r="H531" s="19">
        <f t="shared" si="57"/>
        <v>8.3143595217910038E-2</v>
      </c>
      <c r="I531" s="19">
        <f t="shared" si="59"/>
        <v>-5.0256241899594545E-2</v>
      </c>
      <c r="J531" s="20">
        <v>-0.125</v>
      </c>
      <c r="K531" s="18">
        <f t="shared" si="60"/>
        <v>43522</v>
      </c>
      <c r="L531" s="21">
        <f t="shared" si="55"/>
        <v>111763.7710265225</v>
      </c>
      <c r="M531" s="21">
        <f t="shared" si="55"/>
        <v>111763.76809990211</v>
      </c>
      <c r="N531" s="21">
        <f t="shared" si="55"/>
        <v>108314.359521791</v>
      </c>
      <c r="O531" s="21">
        <f t="shared" si="55"/>
        <v>94974.375810040539</v>
      </c>
      <c r="P531" s="21">
        <f t="shared" si="55"/>
        <v>87500</v>
      </c>
      <c r="R531" s="21">
        <f t="shared" si="58"/>
        <v>-2.0985789774713437E-3</v>
      </c>
    </row>
    <row r="532" spans="1:18" x14ac:dyDescent="0.25">
      <c r="A532" s="18">
        <v>43521</v>
      </c>
      <c r="B532">
        <v>268.417236</v>
      </c>
      <c r="C532">
        <v>279.51998900000001</v>
      </c>
      <c r="D532">
        <v>8.8135829999999995</v>
      </c>
      <c r="F532" s="19">
        <f t="shared" si="61"/>
        <v>0.118437929551652</v>
      </c>
      <c r="G532" s="19">
        <f t="shared" si="56"/>
        <v>0.11843786506432363</v>
      </c>
      <c r="H532" s="19">
        <f t="shared" si="57"/>
        <v>8.5421437829034774E-2</v>
      </c>
      <c r="I532" s="19">
        <f t="shared" si="59"/>
        <v>-5.0256241899594545E-2</v>
      </c>
      <c r="J532" s="20">
        <v>-0.125</v>
      </c>
      <c r="K532" s="18">
        <f t="shared" si="60"/>
        <v>43521</v>
      </c>
      <c r="L532" s="21">
        <f t="shared" si="55"/>
        <v>111843.79295516521</v>
      </c>
      <c r="M532" s="21">
        <f t="shared" si="55"/>
        <v>111843.78650643237</v>
      </c>
      <c r="N532" s="21">
        <f t="shared" si="55"/>
        <v>108542.14378290348</v>
      </c>
      <c r="O532" s="21">
        <f t="shared" si="55"/>
        <v>94974.375810040539</v>
      </c>
      <c r="P532" s="21">
        <f t="shared" si="55"/>
        <v>87500</v>
      </c>
      <c r="R532" s="21">
        <f t="shared" si="58"/>
        <v>3.1578088330550536E-3</v>
      </c>
    </row>
    <row r="533" spans="1:18" x14ac:dyDescent="0.25">
      <c r="A533" s="18">
        <v>43518</v>
      </c>
      <c r="B533">
        <v>268.05233800000002</v>
      </c>
      <c r="C533">
        <v>279.14001500000001</v>
      </c>
      <c r="D533">
        <v>8.7858389999999993</v>
      </c>
      <c r="F533" s="19">
        <f t="shared" si="61"/>
        <v>0.11691747665637853</v>
      </c>
      <c r="G533" s="19">
        <f t="shared" si="56"/>
        <v>0.11691748252974943</v>
      </c>
      <c r="H533" s="19">
        <f t="shared" si="57"/>
        <v>8.2004673912347448E-2</v>
      </c>
      <c r="I533" s="19">
        <f t="shared" si="59"/>
        <v>-5.3245910326696011E-2</v>
      </c>
      <c r="J533" s="20">
        <v>-0.125</v>
      </c>
      <c r="K533" s="18">
        <f t="shared" si="60"/>
        <v>43518</v>
      </c>
      <c r="L533" s="21">
        <f t="shared" si="55"/>
        <v>111691.74766563786</v>
      </c>
      <c r="M533" s="21">
        <f t="shared" si="55"/>
        <v>111691.74825297494</v>
      </c>
      <c r="N533" s="21">
        <f t="shared" si="55"/>
        <v>108200.46739123475</v>
      </c>
      <c r="O533" s="21">
        <f t="shared" si="55"/>
        <v>94675.408967330397</v>
      </c>
      <c r="P533" s="21">
        <f t="shared" si="55"/>
        <v>87500</v>
      </c>
      <c r="R533" s="21">
        <f t="shared" si="58"/>
        <v>5.2910906532646074E-3</v>
      </c>
    </row>
    <row r="534" spans="1:18" x14ac:dyDescent="0.25">
      <c r="A534" s="18">
        <v>43517</v>
      </c>
      <c r="B534">
        <v>266.40069599999998</v>
      </c>
      <c r="C534">
        <v>277.42001299999998</v>
      </c>
      <c r="D534">
        <v>8.7395969999999998</v>
      </c>
      <c r="F534" s="19">
        <f t="shared" si="61"/>
        <v>0.11003543328849053</v>
      </c>
      <c r="G534" s="19">
        <f t="shared" si="56"/>
        <v>0.11003527216737563</v>
      </c>
      <c r="H534" s="19">
        <f t="shared" si="57"/>
        <v>7.630982107802442E-2</v>
      </c>
      <c r="I534" s="19">
        <f t="shared" si="59"/>
        <v>-5.52390226114301E-2</v>
      </c>
      <c r="J534" s="20">
        <v>-0.125</v>
      </c>
      <c r="K534" s="18">
        <f t="shared" si="60"/>
        <v>43517</v>
      </c>
      <c r="L534" s="21">
        <f t="shared" si="55"/>
        <v>111003.54332884905</v>
      </c>
      <c r="M534" s="21">
        <f t="shared" si="55"/>
        <v>111003.52721673757</v>
      </c>
      <c r="N534" s="21">
        <f t="shared" si="55"/>
        <v>107630.98210780244</v>
      </c>
      <c r="O534" s="21">
        <f t="shared" si="55"/>
        <v>94476.097738856988</v>
      </c>
      <c r="P534" s="21">
        <f t="shared" si="55"/>
        <v>87500</v>
      </c>
      <c r="R534" s="21">
        <f t="shared" si="58"/>
        <v>-4.2149627588847771E-3</v>
      </c>
    </row>
    <row r="535" spans="1:18" x14ac:dyDescent="0.25">
      <c r="A535" s="18">
        <v>43516</v>
      </c>
      <c r="B535">
        <v>267.35131799999999</v>
      </c>
      <c r="C535">
        <v>278.41000400000001</v>
      </c>
      <c r="D535">
        <v>8.7765900000000006</v>
      </c>
      <c r="F535" s="19">
        <f t="shared" si="61"/>
        <v>0.11399647438000327</v>
      </c>
      <c r="G535" s="19">
        <f t="shared" si="56"/>
        <v>0.11399650379318604</v>
      </c>
      <c r="H535" s="19">
        <f t="shared" si="57"/>
        <v>8.0865629453529708E-2</v>
      </c>
      <c r="I535" s="19">
        <f t="shared" si="59"/>
        <v>-5.52390226114301E-2</v>
      </c>
      <c r="J535" s="20">
        <v>-0.125</v>
      </c>
      <c r="K535" s="18">
        <f t="shared" si="60"/>
        <v>43516</v>
      </c>
      <c r="L535" s="21">
        <f t="shared" si="55"/>
        <v>111399.64743800032</v>
      </c>
      <c r="M535" s="21">
        <f t="shared" si="55"/>
        <v>111399.6503793186</v>
      </c>
      <c r="N535" s="21">
        <f t="shared" si="55"/>
        <v>108086.56294535297</v>
      </c>
      <c r="O535" s="21">
        <f t="shared" si="55"/>
        <v>94476.097738856988</v>
      </c>
      <c r="P535" s="21">
        <f t="shared" si="55"/>
        <v>87500</v>
      </c>
      <c r="R535" s="21">
        <f t="shared" si="58"/>
        <v>1.054709505491136E-3</v>
      </c>
    </row>
    <row r="536" spans="1:18" x14ac:dyDescent="0.25">
      <c r="A536" s="18">
        <v>43515</v>
      </c>
      <c r="B536">
        <v>266.81356799999998</v>
      </c>
      <c r="C536">
        <v>277.85000600000001</v>
      </c>
      <c r="D536">
        <v>8.7673430000000003</v>
      </c>
      <c r="F536" s="19">
        <f t="shared" si="61"/>
        <v>0.11175578370909411</v>
      </c>
      <c r="G536" s="19">
        <f t="shared" si="56"/>
        <v>0.11175579474836583</v>
      </c>
      <c r="H536" s="19">
        <f t="shared" si="57"/>
        <v>7.9726831301222711E-2</v>
      </c>
      <c r="I536" s="19">
        <f t="shared" si="59"/>
        <v>-5.52390226114301E-2</v>
      </c>
      <c r="J536" s="20">
        <v>-0.125</v>
      </c>
      <c r="K536" s="18">
        <f t="shared" si="60"/>
        <v>43515</v>
      </c>
      <c r="L536" s="21">
        <f t="shared" si="55"/>
        <v>111175.57837090941</v>
      </c>
      <c r="M536" s="21">
        <f t="shared" si="55"/>
        <v>111175.57947483659</v>
      </c>
      <c r="N536" s="21">
        <f t="shared" si="55"/>
        <v>107972.68313012227</v>
      </c>
      <c r="O536" s="21">
        <f t="shared" si="55"/>
        <v>94476.097738856988</v>
      </c>
      <c r="P536" s="21">
        <f t="shared" si="55"/>
        <v>87500</v>
      </c>
      <c r="R536" s="21">
        <f t="shared" si="58"/>
        <v>3.1747459293605118E-3</v>
      </c>
    </row>
    <row r="537" spans="1:18" x14ac:dyDescent="0.25">
      <c r="A537" s="18">
        <v>43511</v>
      </c>
      <c r="B537">
        <v>266.3526</v>
      </c>
      <c r="C537">
        <v>277.36999500000002</v>
      </c>
      <c r="D537">
        <v>8.7395969999999998</v>
      </c>
      <c r="F537" s="19">
        <f t="shared" si="61"/>
        <v>0.10983502741492845</v>
      </c>
      <c r="G537" s="19">
        <f t="shared" si="56"/>
        <v>0.10983513612224027</v>
      </c>
      <c r="H537" s="19">
        <f t="shared" si="57"/>
        <v>7.630982107802442E-2</v>
      </c>
      <c r="I537" s="19">
        <f t="shared" si="59"/>
        <v>-5.8228906556728632E-2</v>
      </c>
      <c r="J537" s="20">
        <v>-0.125</v>
      </c>
      <c r="K537" s="18">
        <f t="shared" si="60"/>
        <v>43511</v>
      </c>
      <c r="L537" s="21">
        <f t="shared" si="55"/>
        <v>110983.50274149285</v>
      </c>
      <c r="M537" s="21">
        <f t="shared" si="55"/>
        <v>110983.51361222402</v>
      </c>
      <c r="N537" s="21">
        <f t="shared" si="55"/>
        <v>107630.98210780244</v>
      </c>
      <c r="O537" s="21">
        <f t="shared" si="55"/>
        <v>94177.109344327138</v>
      </c>
      <c r="P537" s="21">
        <f t="shared" si="55"/>
        <v>87500</v>
      </c>
      <c r="R537" s="21">
        <f t="shared" si="58"/>
        <v>7.462598820038524E-3</v>
      </c>
    </row>
    <row r="538" spans="1:18" x14ac:dyDescent="0.25">
      <c r="A538" s="18">
        <v>43510</v>
      </c>
      <c r="B538">
        <v>263.48141500000003</v>
      </c>
      <c r="C538">
        <v>274.38000499999998</v>
      </c>
      <c r="D538">
        <v>8.6748600000000007</v>
      </c>
      <c r="F538" s="19">
        <f t="shared" si="61"/>
        <v>9.7871405947789425E-2</v>
      </c>
      <c r="G538" s="19">
        <f t="shared" si="56"/>
        <v>9.7871347614207238E-2</v>
      </c>
      <c r="H538" s="19">
        <f t="shared" si="57"/>
        <v>6.833724878583225E-2</v>
      </c>
      <c r="I538" s="19">
        <f t="shared" si="59"/>
        <v>-6.4208243410931454E-2</v>
      </c>
      <c r="J538" s="20">
        <v>-0.125</v>
      </c>
      <c r="K538" s="18">
        <f t="shared" si="60"/>
        <v>43510</v>
      </c>
      <c r="L538" s="21">
        <f t="shared" si="55"/>
        <v>109787.14059477895</v>
      </c>
      <c r="M538" s="21">
        <f t="shared" si="55"/>
        <v>109787.13476142072</v>
      </c>
      <c r="N538" s="21">
        <f t="shared" si="55"/>
        <v>106833.72487858322</v>
      </c>
      <c r="O538" s="21">
        <f t="shared" si="55"/>
        <v>93579.175658906854</v>
      </c>
      <c r="P538" s="21">
        <f t="shared" si="55"/>
        <v>87500</v>
      </c>
      <c r="R538" s="21">
        <f t="shared" si="58"/>
        <v>-1.0650488150251158E-3</v>
      </c>
    </row>
    <row r="539" spans="1:18" x14ac:dyDescent="0.25">
      <c r="A539" s="18">
        <v>43509</v>
      </c>
      <c r="B539">
        <v>264.067139</v>
      </c>
      <c r="C539">
        <v>274.98998999999998</v>
      </c>
      <c r="D539">
        <v>8.6841089999999994</v>
      </c>
      <c r="F539" s="19">
        <f t="shared" si="61"/>
        <v>0.10031199414402847</v>
      </c>
      <c r="G539" s="19">
        <f t="shared" si="56"/>
        <v>0.10031206866446918</v>
      </c>
      <c r="H539" s="19">
        <f t="shared" si="57"/>
        <v>6.9476293244649767E-2</v>
      </c>
      <c r="I539" s="19">
        <f t="shared" si="59"/>
        <v>-6.4208243410931454E-2</v>
      </c>
      <c r="J539" s="20">
        <v>-0.125</v>
      </c>
      <c r="K539" s="18">
        <f t="shared" si="60"/>
        <v>43509</v>
      </c>
      <c r="L539" s="21">
        <f t="shared" si="55"/>
        <v>110031.19941440284</v>
      </c>
      <c r="M539" s="21">
        <f t="shared" si="55"/>
        <v>110031.20686644691</v>
      </c>
      <c r="N539" s="21">
        <f t="shared" si="55"/>
        <v>106947.62932446497</v>
      </c>
      <c r="O539" s="21">
        <f t="shared" si="55"/>
        <v>93579.175658906854</v>
      </c>
      <c r="P539" s="21">
        <f t="shared" si="55"/>
        <v>87500</v>
      </c>
      <c r="R539" s="21">
        <f t="shared" si="58"/>
        <v>2.13464463152091E-3</v>
      </c>
    </row>
    <row r="540" spans="1:18" x14ac:dyDescent="0.25">
      <c r="A540" s="18">
        <v>43508</v>
      </c>
      <c r="B540">
        <v>263.21252399999997</v>
      </c>
      <c r="C540">
        <v>274.10000600000001</v>
      </c>
      <c r="D540">
        <v>8.6656110000000002</v>
      </c>
      <c r="F540" s="19">
        <f t="shared" si="61"/>
        <v>9.6750993943714114E-2</v>
      </c>
      <c r="G540" s="19">
        <f t="shared" si="56"/>
        <v>9.6750993091797355E-2</v>
      </c>
      <c r="H540" s="19">
        <f t="shared" si="57"/>
        <v>6.7198204327014288E-2</v>
      </c>
      <c r="I540" s="19">
        <f t="shared" si="59"/>
        <v>-6.6201571213862498E-2</v>
      </c>
      <c r="J540" s="20">
        <v>-0.125</v>
      </c>
      <c r="K540" s="18">
        <f t="shared" si="60"/>
        <v>43508</v>
      </c>
      <c r="L540" s="21">
        <f t="shared" si="55"/>
        <v>109675.09939437141</v>
      </c>
      <c r="M540" s="21">
        <f t="shared" si="55"/>
        <v>109675.09930917974</v>
      </c>
      <c r="N540" s="21">
        <f t="shared" si="55"/>
        <v>106719.82043270142</v>
      </c>
      <c r="O540" s="21">
        <f t="shared" si="55"/>
        <v>93379.842878613752</v>
      </c>
      <c r="P540" s="21">
        <f t="shared" si="55"/>
        <v>87500</v>
      </c>
      <c r="R540" s="21">
        <f t="shared" si="58"/>
        <v>9.6983632504565875E-3</v>
      </c>
    </row>
    <row r="541" spans="1:18" x14ac:dyDescent="0.25">
      <c r="A541" s="18">
        <v>43507</v>
      </c>
      <c r="B541">
        <v>259.87075800000002</v>
      </c>
      <c r="C541">
        <v>270.61999500000002</v>
      </c>
      <c r="D541">
        <v>8.582376</v>
      </c>
      <c r="F541" s="19">
        <f t="shared" si="61"/>
        <v>8.2826560841787522E-2</v>
      </c>
      <c r="G541" s="19">
        <f t="shared" si="56"/>
        <v>8.2826493140417012E-2</v>
      </c>
      <c r="H541" s="19">
        <f t="shared" si="57"/>
        <v>5.6947543117186195E-2</v>
      </c>
      <c r="I541" s="19">
        <f t="shared" si="59"/>
        <v>-6.8194575739498164E-2</v>
      </c>
      <c r="J541" s="20">
        <v>-0.125</v>
      </c>
      <c r="K541" s="18">
        <f t="shared" si="60"/>
        <v>43507</v>
      </c>
      <c r="L541" s="21">
        <f t="shared" si="55"/>
        <v>108282.65608417876</v>
      </c>
      <c r="M541" s="21">
        <f t="shared" si="55"/>
        <v>108282.6493140417</v>
      </c>
      <c r="N541" s="21">
        <f t="shared" si="55"/>
        <v>105694.75431171861</v>
      </c>
      <c r="O541" s="21">
        <f t="shared" si="55"/>
        <v>93180.54242605019</v>
      </c>
      <c r="P541" s="21">
        <f t="shared" si="55"/>
        <v>87500</v>
      </c>
      <c r="R541" s="21">
        <f t="shared" si="58"/>
        <v>1.0784859205446029E-3</v>
      </c>
    </row>
    <row r="542" spans="1:18" x14ac:dyDescent="0.25">
      <c r="A542" s="18">
        <v>43504</v>
      </c>
      <c r="B542">
        <v>259.72671500000001</v>
      </c>
      <c r="C542">
        <v>270.47000100000002</v>
      </c>
      <c r="D542">
        <v>8.5731300000000008</v>
      </c>
      <c r="F542" s="19">
        <f t="shared" si="61"/>
        <v>8.2226364084354131E-2</v>
      </c>
      <c r="G542" s="19">
        <f t="shared" si="56"/>
        <v>8.2226325081836915E-2</v>
      </c>
      <c r="H542" s="19">
        <f t="shared" si="57"/>
        <v>5.5808868118134569E-2</v>
      </c>
      <c r="I542" s="19">
        <f t="shared" si="59"/>
        <v>-6.8194575739498164E-2</v>
      </c>
      <c r="J542" s="20">
        <v>-0.125</v>
      </c>
      <c r="K542" s="18">
        <f t="shared" si="60"/>
        <v>43504</v>
      </c>
      <c r="L542" s="21">
        <f t="shared" si="55"/>
        <v>108222.63640843541</v>
      </c>
      <c r="M542" s="21">
        <f t="shared" si="55"/>
        <v>108222.6325081837</v>
      </c>
      <c r="N542" s="21">
        <f t="shared" si="55"/>
        <v>105580.88681181346</v>
      </c>
      <c r="O542" s="21">
        <f t="shared" si="55"/>
        <v>93180.54242605019</v>
      </c>
      <c r="P542" s="21">
        <f t="shared" si="55"/>
        <v>87500</v>
      </c>
      <c r="R542" s="21">
        <f t="shared" si="58"/>
        <v>0</v>
      </c>
    </row>
    <row r="543" spans="1:18" x14ac:dyDescent="0.25">
      <c r="A543" s="18">
        <v>43503</v>
      </c>
      <c r="B543">
        <v>259.409851</v>
      </c>
      <c r="C543">
        <v>270.14001500000001</v>
      </c>
      <c r="D543">
        <v>8.5731300000000008</v>
      </c>
      <c r="F543" s="19">
        <f t="shared" si="61"/>
        <v>8.0906058721737839E-2</v>
      </c>
      <c r="G543" s="19">
        <f t="shared" si="56"/>
        <v>8.090595855398508E-2</v>
      </c>
      <c r="H543" s="19">
        <f t="shared" si="57"/>
        <v>5.5808868118134569E-2</v>
      </c>
      <c r="I543" s="19">
        <f t="shared" si="59"/>
        <v>-6.8194575739498164E-2</v>
      </c>
      <c r="J543" s="20">
        <v>-0.125</v>
      </c>
      <c r="K543" s="18">
        <f t="shared" si="60"/>
        <v>43503</v>
      </c>
      <c r="L543" s="21">
        <f t="shared" si="55"/>
        <v>108090.60587217378</v>
      </c>
      <c r="M543" s="21">
        <f t="shared" si="55"/>
        <v>108090.59585539851</v>
      </c>
      <c r="N543" s="21">
        <f t="shared" si="55"/>
        <v>105580.88681181346</v>
      </c>
      <c r="O543" s="21">
        <f t="shared" si="55"/>
        <v>93180.54242605019</v>
      </c>
      <c r="P543" s="21">
        <f t="shared" si="55"/>
        <v>87500</v>
      </c>
      <c r="R543" s="21">
        <f t="shared" si="58"/>
        <v>-7.4945585524758274E-3</v>
      </c>
    </row>
    <row r="544" spans="1:18" x14ac:dyDescent="0.25">
      <c r="A544" s="18">
        <v>43502</v>
      </c>
      <c r="B544">
        <v>261.90655500000003</v>
      </c>
      <c r="C544">
        <v>272.73998999999998</v>
      </c>
      <c r="D544">
        <v>8.637867</v>
      </c>
      <c r="F544" s="19">
        <f t="shared" si="61"/>
        <v>9.1309296956645136E-2</v>
      </c>
      <c r="G544" s="19">
        <f t="shared" si="56"/>
        <v>9.1309187670528091E-2</v>
      </c>
      <c r="H544" s="19">
        <f t="shared" si="57"/>
        <v>6.3781440410326962E-2</v>
      </c>
      <c r="I544" s="19">
        <f t="shared" si="59"/>
        <v>-6.8194575739498164E-2</v>
      </c>
      <c r="J544" s="20">
        <v>-0.125</v>
      </c>
      <c r="K544" s="18">
        <f t="shared" si="60"/>
        <v>43502</v>
      </c>
      <c r="L544" s="21">
        <f t="shared" si="55"/>
        <v>109130.92969566451</v>
      </c>
      <c r="M544" s="21">
        <f t="shared" si="55"/>
        <v>109130.9187670528</v>
      </c>
      <c r="N544" s="21">
        <f t="shared" si="55"/>
        <v>106378.14404103269</v>
      </c>
      <c r="O544" s="21">
        <f t="shared" si="55"/>
        <v>93180.54242605019</v>
      </c>
      <c r="P544" s="21">
        <f t="shared" si="55"/>
        <v>87500</v>
      </c>
      <c r="R544" s="21">
        <f t="shared" si="58"/>
        <v>-1.069605172406729E-3</v>
      </c>
    </row>
    <row r="545" spans="1:18" x14ac:dyDescent="0.25">
      <c r="A545" s="18">
        <v>43501</v>
      </c>
      <c r="B545">
        <v>262.25225799999998</v>
      </c>
      <c r="C545">
        <v>273.10000600000001</v>
      </c>
      <c r="D545">
        <v>8.6471160000000005</v>
      </c>
      <c r="F545" s="19">
        <f t="shared" si="61"/>
        <v>9.2749768341127137E-2</v>
      </c>
      <c r="G545" s="19">
        <f t="shared" si="56"/>
        <v>9.2749712650045835E-2</v>
      </c>
      <c r="H545" s="19">
        <f t="shared" si="57"/>
        <v>6.4920484869144923E-2</v>
      </c>
      <c r="I545" s="19">
        <f t="shared" si="59"/>
        <v>-6.8194575739498164E-2</v>
      </c>
      <c r="J545" s="20">
        <v>-0.125</v>
      </c>
      <c r="K545" s="18">
        <f t="shared" si="60"/>
        <v>43501</v>
      </c>
      <c r="L545" s="21">
        <f t="shared" si="55"/>
        <v>109274.97683411272</v>
      </c>
      <c r="M545" s="21">
        <f t="shared" si="55"/>
        <v>109274.97126500458</v>
      </c>
      <c r="N545" s="21">
        <f t="shared" si="55"/>
        <v>106492.04848691449</v>
      </c>
      <c r="O545" s="21">
        <f t="shared" si="55"/>
        <v>93180.54242605019</v>
      </c>
      <c r="P545" s="21">
        <f t="shared" si="55"/>
        <v>87500</v>
      </c>
      <c r="R545" s="21">
        <f t="shared" si="58"/>
        <v>3.2190287689239927E-3</v>
      </c>
    </row>
    <row r="546" spans="1:18" x14ac:dyDescent="0.25">
      <c r="A546" s="18">
        <v>43500</v>
      </c>
      <c r="B546">
        <v>261.15747099999999</v>
      </c>
      <c r="C546">
        <v>271.959991</v>
      </c>
      <c r="D546">
        <v>8.61937</v>
      </c>
      <c r="F546" s="19">
        <f t="shared" si="61"/>
        <v>8.8188022143949052E-2</v>
      </c>
      <c r="G546" s="19">
        <f t="shared" si="56"/>
        <v>8.8188192927242337E-2</v>
      </c>
      <c r="H546" s="19">
        <f t="shared" si="57"/>
        <v>6.1503474645946854E-2</v>
      </c>
      <c r="I546" s="19">
        <f t="shared" si="59"/>
        <v>-7.1184459684796475E-2</v>
      </c>
      <c r="J546" s="20">
        <v>-0.125</v>
      </c>
      <c r="K546" s="18">
        <f t="shared" si="60"/>
        <v>43500</v>
      </c>
      <c r="L546" s="21">
        <f t="shared" si="55"/>
        <v>108818.80221439491</v>
      </c>
      <c r="M546" s="21">
        <f t="shared" si="55"/>
        <v>108818.81929272423</v>
      </c>
      <c r="N546" s="21">
        <f t="shared" si="55"/>
        <v>106150.34746459468</v>
      </c>
      <c r="O546" s="21">
        <f t="shared" si="55"/>
        <v>92881.554031520354</v>
      </c>
      <c r="P546" s="21">
        <f t="shared" si="55"/>
        <v>87500</v>
      </c>
      <c r="R546" s="21">
        <f t="shared" si="58"/>
        <v>5.3935960378530545E-3</v>
      </c>
    </row>
    <row r="547" spans="1:18" x14ac:dyDescent="0.25">
      <c r="A547" s="18">
        <v>43497</v>
      </c>
      <c r="B547">
        <v>259.33300800000001</v>
      </c>
      <c r="C547">
        <v>270.05999800000001</v>
      </c>
      <c r="D547">
        <v>8.5731300000000008</v>
      </c>
      <c r="F547" s="19">
        <f t="shared" si="61"/>
        <v>8.0585870170878371E-2</v>
      </c>
      <c r="G547" s="19">
        <f t="shared" si="56"/>
        <v>8.0585788096877442E-2</v>
      </c>
      <c r="H547" s="19">
        <f t="shared" si="57"/>
        <v>5.5808868118134569E-2</v>
      </c>
      <c r="I547" s="19">
        <f t="shared" si="59"/>
        <v>-7.4174235870996363E-2</v>
      </c>
      <c r="J547" s="20">
        <v>-0.125</v>
      </c>
      <c r="K547" s="18">
        <f t="shared" si="60"/>
        <v>43497</v>
      </c>
      <c r="L547" s="21">
        <f t="shared" si="55"/>
        <v>108058.58701708783</v>
      </c>
      <c r="M547" s="21">
        <f t="shared" si="55"/>
        <v>108058.57880968775</v>
      </c>
      <c r="N547" s="21">
        <f t="shared" si="55"/>
        <v>105580.88681181346</v>
      </c>
      <c r="O547" s="21">
        <f t="shared" si="55"/>
        <v>92582.576412900366</v>
      </c>
      <c r="P547" s="21">
        <f t="shared" si="55"/>
        <v>87500</v>
      </c>
      <c r="R547" s="21">
        <f t="shared" si="58"/>
        <v>-2.1526777530443963E-3</v>
      </c>
    </row>
    <row r="548" spans="1:18" x14ac:dyDescent="0.25">
      <c r="A548" s="18">
        <v>43496</v>
      </c>
      <c r="B548">
        <v>259.20812999999998</v>
      </c>
      <c r="C548">
        <v>269.92999300000002</v>
      </c>
      <c r="D548">
        <v>8.5916250000000005</v>
      </c>
      <c r="F548" s="19">
        <f t="shared" si="61"/>
        <v>8.0065529920572809E-2</v>
      </c>
      <c r="G548" s="19">
        <f t="shared" si="56"/>
        <v>8.0065601633047434E-2</v>
      </c>
      <c r="H548" s="19">
        <f t="shared" si="57"/>
        <v>5.8086587576004156E-2</v>
      </c>
      <c r="I548" s="19">
        <f t="shared" si="59"/>
        <v>-7.4174235870996363E-2</v>
      </c>
      <c r="J548" s="20">
        <v>-0.125</v>
      </c>
      <c r="K548" s="18">
        <f t="shared" si="60"/>
        <v>43496</v>
      </c>
      <c r="L548" s="21">
        <f t="shared" si="55"/>
        <v>108006.55299205729</v>
      </c>
      <c r="M548" s="21">
        <f t="shared" si="55"/>
        <v>108006.56016330475</v>
      </c>
      <c r="N548" s="21">
        <f t="shared" si="55"/>
        <v>105808.65875760041</v>
      </c>
      <c r="O548" s="21">
        <f t="shared" si="55"/>
        <v>92582.576412900366</v>
      </c>
      <c r="P548" s="21">
        <f t="shared" si="55"/>
        <v>87500</v>
      </c>
      <c r="R548" s="21">
        <f t="shared" si="58"/>
        <v>7.5921015967372885E-3</v>
      </c>
    </row>
    <row r="549" spans="1:18" x14ac:dyDescent="0.25">
      <c r="A549" s="18">
        <v>43495</v>
      </c>
      <c r="B549">
        <v>256.95153800000003</v>
      </c>
      <c r="C549">
        <v>267.57998700000002</v>
      </c>
      <c r="D549">
        <v>8.5268879999999996</v>
      </c>
      <c r="F549" s="19">
        <f t="shared" si="61"/>
        <v>7.0662787675202177E-2</v>
      </c>
      <c r="G549" s="19">
        <f t="shared" si="56"/>
        <v>7.066256858724862E-2</v>
      </c>
      <c r="H549" s="19">
        <f t="shared" si="57"/>
        <v>5.0114015283811542E-2</v>
      </c>
      <c r="I549" s="19">
        <f t="shared" si="59"/>
        <v>-8.1150236626664873E-2</v>
      </c>
      <c r="J549" s="20">
        <v>-0.125</v>
      </c>
      <c r="K549" s="18">
        <f t="shared" si="60"/>
        <v>43495</v>
      </c>
      <c r="L549" s="21">
        <f t="shared" si="55"/>
        <v>107066.27876752021</v>
      </c>
      <c r="M549" s="21">
        <f t="shared" si="55"/>
        <v>107066.25685872487</v>
      </c>
      <c r="N549" s="21">
        <f t="shared" si="55"/>
        <v>105011.40152838116</v>
      </c>
      <c r="O549" s="21">
        <f t="shared" si="55"/>
        <v>91884.976337333515</v>
      </c>
      <c r="P549" s="21">
        <f t="shared" si="55"/>
        <v>87500</v>
      </c>
      <c r="R549" s="21">
        <f t="shared" si="58"/>
        <v>1.2074671130757553E-2</v>
      </c>
    </row>
    <row r="550" spans="1:18" x14ac:dyDescent="0.25">
      <c r="A550" s="18">
        <v>43494</v>
      </c>
      <c r="B550">
        <v>252.94712799999999</v>
      </c>
      <c r="C550">
        <v>263.41000400000001</v>
      </c>
      <c r="D550">
        <v>8.4251570000000005</v>
      </c>
      <c r="F550" s="19">
        <f t="shared" si="61"/>
        <v>5.3977256983440025E-2</v>
      </c>
      <c r="G550" s="19">
        <f t="shared" si="56"/>
        <v>5.3977297166911908E-2</v>
      </c>
      <c r="H550" s="19">
        <f t="shared" si="57"/>
        <v>3.7585511462858712E-2</v>
      </c>
      <c r="I550" s="19">
        <f t="shared" si="59"/>
        <v>-8.5136568955231695E-2</v>
      </c>
      <c r="J550" s="20">
        <v>-0.125</v>
      </c>
      <c r="K550" s="18">
        <f t="shared" si="60"/>
        <v>43494</v>
      </c>
      <c r="L550" s="21">
        <f t="shared" si="55"/>
        <v>105397.725698344</v>
      </c>
      <c r="M550" s="21">
        <f t="shared" si="55"/>
        <v>105397.72971669119</v>
      </c>
      <c r="N550" s="21">
        <f t="shared" si="55"/>
        <v>103758.55114628587</v>
      </c>
      <c r="O550" s="21">
        <f t="shared" si="55"/>
        <v>91486.343104476837</v>
      </c>
      <c r="P550" s="21">
        <f t="shared" si="55"/>
        <v>87500</v>
      </c>
      <c r="R550" s="21">
        <f t="shared" si="58"/>
        <v>-1.0964614575657006E-3</v>
      </c>
    </row>
    <row r="551" spans="1:18" x14ac:dyDescent="0.25">
      <c r="A551" s="18">
        <v>43493</v>
      </c>
      <c r="B551">
        <v>253.28323399999999</v>
      </c>
      <c r="C551">
        <v>263.76001000000002</v>
      </c>
      <c r="D551">
        <v>8.4344049999999999</v>
      </c>
      <c r="F551" s="19">
        <f t="shared" si="61"/>
        <v>5.5377739695920969E-2</v>
      </c>
      <c r="G551" s="19">
        <f t="shared" si="56"/>
        <v>5.5377769329207682E-2</v>
      </c>
      <c r="H551" s="19">
        <f t="shared" si="57"/>
        <v>3.8724432768421302E-2</v>
      </c>
      <c r="I551" s="19">
        <f t="shared" si="59"/>
        <v>-8.5136568955231695E-2</v>
      </c>
      <c r="J551" s="20">
        <v>-0.125</v>
      </c>
      <c r="K551" s="18">
        <f t="shared" si="60"/>
        <v>43493</v>
      </c>
      <c r="L551" s="21">
        <f t="shared" ref="L551:P569" si="62">$R$2*(1+F551)</f>
        <v>105537.77396959209</v>
      </c>
      <c r="M551" s="21">
        <f t="shared" si="62"/>
        <v>105537.77693292077</v>
      </c>
      <c r="N551" s="21">
        <f t="shared" si="62"/>
        <v>103872.44327684212</v>
      </c>
      <c r="O551" s="21">
        <f t="shared" si="62"/>
        <v>91486.343104476837</v>
      </c>
      <c r="P551" s="21">
        <f t="shared" si="62"/>
        <v>87500</v>
      </c>
      <c r="R551" s="21">
        <f t="shared" si="58"/>
        <v>-5.4525327433783133E-3</v>
      </c>
    </row>
    <row r="552" spans="1:18" x14ac:dyDescent="0.25">
      <c r="A552" s="18">
        <v>43490</v>
      </c>
      <c r="B552">
        <v>255.223007</v>
      </c>
      <c r="C552">
        <v>265.77999899999998</v>
      </c>
      <c r="D552">
        <v>8.4806460000000001</v>
      </c>
      <c r="F552" s="19">
        <f t="shared" si="61"/>
        <v>6.3460364084170662E-2</v>
      </c>
      <c r="G552" s="19">
        <f t="shared" si="56"/>
        <v>6.3460311807460812E-2</v>
      </c>
      <c r="H552" s="19">
        <f t="shared" si="57"/>
        <v>4.4419162449488736E-2</v>
      </c>
      <c r="I552" s="19">
        <f t="shared" si="59"/>
        <v>-8.5136568955231695E-2</v>
      </c>
      <c r="J552" s="20">
        <v>-0.125</v>
      </c>
      <c r="K552" s="18">
        <f t="shared" si="60"/>
        <v>43490</v>
      </c>
      <c r="L552" s="21">
        <f t="shared" si="62"/>
        <v>106346.03640841707</v>
      </c>
      <c r="M552" s="21">
        <f t="shared" si="62"/>
        <v>106346.03118074608</v>
      </c>
      <c r="N552" s="21">
        <f t="shared" si="62"/>
        <v>104441.91624494888</v>
      </c>
      <c r="O552" s="21">
        <f t="shared" si="62"/>
        <v>91486.343104476837</v>
      </c>
      <c r="P552" s="21">
        <f t="shared" si="62"/>
        <v>87500</v>
      </c>
      <c r="R552" s="21">
        <f t="shared" si="58"/>
        <v>6.5861087217722325E-3</v>
      </c>
    </row>
    <row r="553" spans="1:18" x14ac:dyDescent="0.25">
      <c r="A553" s="18">
        <v>43489</v>
      </c>
      <c r="B553">
        <v>253.08154300000001</v>
      </c>
      <c r="C553">
        <v>263.54998799999998</v>
      </c>
      <c r="D553">
        <v>8.4251570000000005</v>
      </c>
      <c r="F553" s="19">
        <f t="shared" si="61"/>
        <v>5.4537335898419581E-2</v>
      </c>
      <c r="G553" s="19">
        <f t="shared" si="56"/>
        <v>5.4537412408269814E-2</v>
      </c>
      <c r="H553" s="19">
        <f t="shared" si="57"/>
        <v>3.7585511462858712E-2</v>
      </c>
      <c r="I553" s="19">
        <f t="shared" si="59"/>
        <v>-8.5136568955231695E-2</v>
      </c>
      <c r="J553" s="20">
        <v>-0.125</v>
      </c>
      <c r="K553" s="18">
        <f t="shared" si="60"/>
        <v>43489</v>
      </c>
      <c r="L553" s="21">
        <f t="shared" si="62"/>
        <v>105453.73358984196</v>
      </c>
      <c r="M553" s="21">
        <f t="shared" si="62"/>
        <v>105453.74124082699</v>
      </c>
      <c r="N553" s="21">
        <f t="shared" si="62"/>
        <v>103758.55114628587</v>
      </c>
      <c r="O553" s="21">
        <f t="shared" si="62"/>
        <v>91486.343104476837</v>
      </c>
      <c r="P553" s="21">
        <f t="shared" si="62"/>
        <v>87500</v>
      </c>
      <c r="R553" s="21">
        <f t="shared" si="58"/>
        <v>-2.1905210931807417E-3</v>
      </c>
    </row>
    <row r="554" spans="1:18" x14ac:dyDescent="0.25">
      <c r="A554" s="18">
        <v>43488</v>
      </c>
      <c r="B554">
        <v>252.94712799999999</v>
      </c>
      <c r="C554">
        <v>263.41000400000001</v>
      </c>
      <c r="D554">
        <v>8.4436529999999994</v>
      </c>
      <c r="F554" s="19">
        <f t="shared" si="61"/>
        <v>5.3977256983440025E-2</v>
      </c>
      <c r="G554" s="19">
        <f t="shared" si="56"/>
        <v>5.3977297166911908E-2</v>
      </c>
      <c r="H554" s="19">
        <f t="shared" si="57"/>
        <v>3.986335407398367E-2</v>
      </c>
      <c r="I554" s="19">
        <f t="shared" si="59"/>
        <v>-8.5136568955231695E-2</v>
      </c>
      <c r="J554" s="20">
        <v>-0.125</v>
      </c>
      <c r="K554" s="18">
        <f t="shared" si="60"/>
        <v>43488</v>
      </c>
      <c r="L554" s="21">
        <f t="shared" si="62"/>
        <v>105397.725698344</v>
      </c>
      <c r="M554" s="21">
        <f t="shared" si="62"/>
        <v>105397.72971669119</v>
      </c>
      <c r="N554" s="21">
        <f t="shared" si="62"/>
        <v>103986.33540739836</v>
      </c>
      <c r="O554" s="21">
        <f t="shared" si="62"/>
        <v>91486.343104476837</v>
      </c>
      <c r="P554" s="21">
        <f t="shared" si="62"/>
        <v>87500</v>
      </c>
      <c r="R554" s="21">
        <f t="shared" si="58"/>
        <v>2.1953300098738193E-3</v>
      </c>
    </row>
    <row r="555" spans="1:18" x14ac:dyDescent="0.25">
      <c r="A555" s="18">
        <v>43487</v>
      </c>
      <c r="B555">
        <v>252.418961</v>
      </c>
      <c r="C555">
        <v>262.85998499999999</v>
      </c>
      <c r="D555">
        <v>8.4251570000000005</v>
      </c>
      <c r="F555" s="19">
        <f t="shared" si="61"/>
        <v>5.1776496649489356E-2</v>
      </c>
      <c r="G555" s="19">
        <f t="shared" si="56"/>
        <v>5.177651689962004E-2</v>
      </c>
      <c r="H555" s="19">
        <f t="shared" si="57"/>
        <v>3.7585511462858712E-2</v>
      </c>
      <c r="I555" s="19">
        <f t="shared" si="59"/>
        <v>-8.5136568955231695E-2</v>
      </c>
      <c r="J555" s="20">
        <v>-0.125</v>
      </c>
      <c r="K555" s="18">
        <f t="shared" si="60"/>
        <v>43487</v>
      </c>
      <c r="L555" s="21">
        <f t="shared" si="62"/>
        <v>105177.64966494894</v>
      </c>
      <c r="M555" s="21">
        <f t="shared" si="62"/>
        <v>105177.651689962</v>
      </c>
      <c r="N555" s="21">
        <f t="shared" si="62"/>
        <v>103758.55114628587</v>
      </c>
      <c r="O555" s="21">
        <f t="shared" si="62"/>
        <v>91486.343104476837</v>
      </c>
      <c r="P555" s="21">
        <f t="shared" si="62"/>
        <v>87500</v>
      </c>
      <c r="R555" s="21">
        <f t="shared" si="58"/>
        <v>-7.6253004306885419E-3</v>
      </c>
    </row>
    <row r="556" spans="1:18" x14ac:dyDescent="0.25">
      <c r="A556" s="18">
        <v>43483</v>
      </c>
      <c r="B556">
        <v>255.87600699999999</v>
      </c>
      <c r="C556">
        <v>266.459991</v>
      </c>
      <c r="D556">
        <v>8.4898950000000006</v>
      </c>
      <c r="F556" s="19">
        <f t="shared" si="61"/>
        <v>6.618127716293154E-2</v>
      </c>
      <c r="G556" s="19">
        <f t="shared" si="56"/>
        <v>6.6181150497608421E-2</v>
      </c>
      <c r="H556" s="19">
        <f t="shared" si="57"/>
        <v>4.5558206908306698E-2</v>
      </c>
      <c r="I556" s="19">
        <f t="shared" si="59"/>
        <v>-8.5136568955231695E-2</v>
      </c>
      <c r="J556" s="20">
        <v>-0.125</v>
      </c>
      <c r="K556" s="18">
        <f t="shared" si="60"/>
        <v>43483</v>
      </c>
      <c r="L556" s="21">
        <f t="shared" si="62"/>
        <v>106618.12771629315</v>
      </c>
      <c r="M556" s="21">
        <f t="shared" si="62"/>
        <v>106618.11504976085</v>
      </c>
      <c r="N556" s="21">
        <f t="shared" si="62"/>
        <v>104555.82069083067</v>
      </c>
      <c r="O556" s="21">
        <f t="shared" si="62"/>
        <v>91486.343104476837</v>
      </c>
      <c r="P556" s="21">
        <f t="shared" si="62"/>
        <v>87500</v>
      </c>
      <c r="R556" s="21">
        <f t="shared" si="58"/>
        <v>1.2127922153167381E-2</v>
      </c>
    </row>
    <row r="557" spans="1:18" x14ac:dyDescent="0.25">
      <c r="A557" s="18">
        <v>43482</v>
      </c>
      <c r="B557">
        <v>252.51499899999999</v>
      </c>
      <c r="C557">
        <v>262.959991</v>
      </c>
      <c r="D557">
        <v>8.3881639999999997</v>
      </c>
      <c r="F557" s="19">
        <f t="shared" si="61"/>
        <v>5.2176666711140074E-2</v>
      </c>
      <c r="G557" s="19">
        <f t="shared" si="56"/>
        <v>5.2176668951477767E-2</v>
      </c>
      <c r="H557" s="19">
        <f t="shared" si="57"/>
        <v>3.3029703087353646E-2</v>
      </c>
      <c r="I557" s="19">
        <f t="shared" si="59"/>
        <v>-9.609900979856556E-2</v>
      </c>
      <c r="J557" s="20">
        <v>-0.125</v>
      </c>
      <c r="K557" s="18">
        <f t="shared" si="60"/>
        <v>43482</v>
      </c>
      <c r="L557" s="21">
        <f t="shared" si="62"/>
        <v>105217.66667111401</v>
      </c>
      <c r="M557" s="21">
        <f t="shared" si="62"/>
        <v>105217.66689514778</v>
      </c>
      <c r="N557" s="21">
        <f t="shared" si="62"/>
        <v>103302.97030873537</v>
      </c>
      <c r="O557" s="21">
        <f t="shared" si="62"/>
        <v>90390.099020143447</v>
      </c>
      <c r="P557" s="21">
        <f t="shared" si="62"/>
        <v>87500</v>
      </c>
      <c r="R557" s="21">
        <f t="shared" si="58"/>
        <v>3.3186135766640756E-3</v>
      </c>
    </row>
    <row r="558" spans="1:18" x14ac:dyDescent="0.25">
      <c r="A558" s="18">
        <v>43481</v>
      </c>
      <c r="B558">
        <v>250.613632</v>
      </c>
      <c r="C558">
        <v>260.98001099999999</v>
      </c>
      <c r="D558">
        <v>8.3604190000000003</v>
      </c>
      <c r="F558" s="19">
        <f t="shared" si="61"/>
        <v>4.4254072013093948E-2</v>
      </c>
      <c r="G558" s="19">
        <f t="shared" si="56"/>
        <v>4.4254213702418443E-2</v>
      </c>
      <c r="H558" s="19">
        <f t="shared" si="57"/>
        <v>2.9612816017410948E-2</v>
      </c>
      <c r="I558" s="19">
        <f t="shared" si="59"/>
        <v>-9.9088785984765448E-2</v>
      </c>
      <c r="J558" s="20">
        <v>-0.125</v>
      </c>
      <c r="K558" s="18">
        <f t="shared" si="60"/>
        <v>43481</v>
      </c>
      <c r="L558" s="21">
        <f t="shared" si="62"/>
        <v>104425.4072013094</v>
      </c>
      <c r="M558" s="21">
        <f t="shared" si="62"/>
        <v>104425.42137024185</v>
      </c>
      <c r="N558" s="21">
        <f t="shared" si="62"/>
        <v>102961.2816017411</v>
      </c>
      <c r="O558" s="21">
        <f t="shared" si="62"/>
        <v>90091.121401523458</v>
      </c>
      <c r="P558" s="21">
        <f t="shared" si="62"/>
        <v>87500</v>
      </c>
      <c r="R558" s="21">
        <f t="shared" si="58"/>
        <v>3.3295430338997622E-3</v>
      </c>
    </row>
    <row r="559" spans="1:18" x14ac:dyDescent="0.25">
      <c r="A559" s="18">
        <v>43480</v>
      </c>
      <c r="B559">
        <v>250.00869800000001</v>
      </c>
      <c r="C559">
        <v>260.35000600000001</v>
      </c>
      <c r="D559">
        <v>8.3326750000000001</v>
      </c>
      <c r="F559" s="19">
        <f t="shared" si="61"/>
        <v>4.173343980423172E-2</v>
      </c>
      <c r="G559" s="19">
        <f t="shared" si="56"/>
        <v>4.1733387017712786E-2</v>
      </c>
      <c r="H559" s="19">
        <f t="shared" si="57"/>
        <v>2.6196052100723621E-2</v>
      </c>
      <c r="I559" s="19">
        <f t="shared" si="59"/>
        <v>-0.1020784544118668</v>
      </c>
      <c r="J559" s="20">
        <v>-0.125</v>
      </c>
      <c r="K559" s="18">
        <f t="shared" si="60"/>
        <v>43480</v>
      </c>
      <c r="L559" s="21">
        <f t="shared" si="62"/>
        <v>104173.34398042317</v>
      </c>
      <c r="M559" s="21">
        <f t="shared" si="62"/>
        <v>104173.33870177128</v>
      </c>
      <c r="N559" s="21">
        <f t="shared" si="62"/>
        <v>102619.60521007236</v>
      </c>
      <c r="O559" s="21">
        <f t="shared" si="62"/>
        <v>89792.154558813316</v>
      </c>
      <c r="P559" s="21">
        <f t="shared" si="62"/>
        <v>87500</v>
      </c>
      <c r="R559" s="21">
        <f t="shared" si="58"/>
        <v>6.7039700091275911E-3</v>
      </c>
    </row>
    <row r="560" spans="1:18" x14ac:dyDescent="0.25">
      <c r="A560" s="18">
        <v>43479</v>
      </c>
      <c r="B560">
        <v>247.175873</v>
      </c>
      <c r="C560">
        <v>257.39999399999999</v>
      </c>
      <c r="D560">
        <v>8.2771849999999993</v>
      </c>
      <c r="F560" s="19">
        <f t="shared" si="61"/>
        <v>2.9929656355011769E-2</v>
      </c>
      <c r="G560" s="19">
        <f t="shared" si="56"/>
        <v>2.9929561699180152E-2</v>
      </c>
      <c r="H560" s="19">
        <f t="shared" si="57"/>
        <v>1.9362277960838226E-2</v>
      </c>
      <c r="I560" s="19">
        <f t="shared" si="59"/>
        <v>-0.10407167445569943</v>
      </c>
      <c r="J560" s="20">
        <v>-0.125</v>
      </c>
      <c r="K560" s="18">
        <f t="shared" si="60"/>
        <v>43479</v>
      </c>
      <c r="L560" s="21">
        <f t="shared" si="62"/>
        <v>102992.96563550118</v>
      </c>
      <c r="M560" s="21">
        <f t="shared" si="62"/>
        <v>102992.95616991802</v>
      </c>
      <c r="N560" s="21">
        <f t="shared" si="62"/>
        <v>101936.22779608383</v>
      </c>
      <c r="O560" s="21">
        <f t="shared" si="62"/>
        <v>89592.832554430061</v>
      </c>
      <c r="P560" s="21">
        <f t="shared" si="62"/>
        <v>87500</v>
      </c>
      <c r="R560" s="21">
        <f t="shared" si="58"/>
        <v>-3.3407867375162548E-3</v>
      </c>
    </row>
    <row r="561" spans="1:18" x14ac:dyDescent="0.25">
      <c r="A561" s="18">
        <v>43476</v>
      </c>
      <c r="B561">
        <v>248.69311500000001</v>
      </c>
      <c r="C561">
        <v>258.98001099999999</v>
      </c>
      <c r="D561">
        <v>8.3049300000000006</v>
      </c>
      <c r="F561" s="19">
        <f t="shared" si="61"/>
        <v>3.6251683309751703E-2</v>
      </c>
      <c r="G561" s="19">
        <f t="shared" si="56"/>
        <v>3.6251652818915181E-2</v>
      </c>
      <c r="H561" s="19">
        <f t="shared" si="57"/>
        <v>2.2779165030781146E-2</v>
      </c>
      <c r="I561" s="19">
        <f t="shared" si="59"/>
        <v>-0.10407167445569943</v>
      </c>
      <c r="J561" s="20">
        <v>-0.125</v>
      </c>
      <c r="K561" s="18">
        <f t="shared" si="60"/>
        <v>43476</v>
      </c>
      <c r="L561" s="21">
        <f t="shared" si="62"/>
        <v>103625.16833097517</v>
      </c>
      <c r="M561" s="21">
        <f t="shared" si="62"/>
        <v>103625.16528189152</v>
      </c>
      <c r="N561" s="21">
        <f t="shared" si="62"/>
        <v>102277.91650307812</v>
      </c>
      <c r="O561" s="21">
        <f t="shared" si="62"/>
        <v>89592.832554430061</v>
      </c>
      <c r="P561" s="21">
        <f t="shared" si="62"/>
        <v>87500</v>
      </c>
      <c r="R561" s="21">
        <f t="shared" si="58"/>
        <v>-1.112316815925718E-3</v>
      </c>
    </row>
    <row r="562" spans="1:18" x14ac:dyDescent="0.25">
      <c r="A562" s="18">
        <v>43475</v>
      </c>
      <c r="B562">
        <v>248.597061</v>
      </c>
      <c r="C562">
        <v>258.88000499999998</v>
      </c>
      <c r="D562">
        <v>8.3141780000000001</v>
      </c>
      <c r="F562" s="19">
        <f t="shared" si="61"/>
        <v>3.585144657948014E-2</v>
      </c>
      <c r="G562" s="19">
        <f t="shared" si="56"/>
        <v>3.5851500767057454E-2</v>
      </c>
      <c r="H562" s="19">
        <f t="shared" si="57"/>
        <v>2.3918086336343514E-2</v>
      </c>
      <c r="I562" s="19">
        <f t="shared" si="59"/>
        <v>-0.10407167445569943</v>
      </c>
      <c r="J562" s="20">
        <v>-0.125</v>
      </c>
      <c r="K562" s="18">
        <f t="shared" si="60"/>
        <v>43475</v>
      </c>
      <c r="L562" s="21">
        <f t="shared" si="62"/>
        <v>103585.14465794801</v>
      </c>
      <c r="M562" s="21">
        <f t="shared" si="62"/>
        <v>103585.15007670574</v>
      </c>
      <c r="N562" s="21">
        <f t="shared" si="62"/>
        <v>102391.80863363435</v>
      </c>
      <c r="O562" s="21">
        <f t="shared" si="62"/>
        <v>89592.832554430061</v>
      </c>
      <c r="P562" s="21">
        <f t="shared" si="62"/>
        <v>87500</v>
      </c>
      <c r="R562" s="21">
        <f t="shared" si="58"/>
        <v>3.3482440514511769E-3</v>
      </c>
    </row>
    <row r="563" spans="1:18" x14ac:dyDescent="0.25">
      <c r="A563" s="18">
        <v>43474</v>
      </c>
      <c r="B563">
        <v>247.723206</v>
      </c>
      <c r="C563">
        <v>257.97000100000002</v>
      </c>
      <c r="D563">
        <v>8.2864330000000006</v>
      </c>
      <c r="F563" s="19">
        <f t="shared" si="61"/>
        <v>3.2210277362879181E-2</v>
      </c>
      <c r="G563" s="19">
        <f t="shared" si="56"/>
        <v>3.2210319559941913E-2</v>
      </c>
      <c r="H563" s="19">
        <f t="shared" si="57"/>
        <v>2.0501199266400816E-2</v>
      </c>
      <c r="I563" s="19">
        <f t="shared" si="59"/>
        <v>-0.10706145064189931</v>
      </c>
      <c r="J563" s="20">
        <v>-0.125</v>
      </c>
      <c r="K563" s="18">
        <f t="shared" si="60"/>
        <v>43474</v>
      </c>
      <c r="L563" s="21">
        <f t="shared" si="62"/>
        <v>103221.02773628791</v>
      </c>
      <c r="M563" s="21">
        <f t="shared" si="62"/>
        <v>103221.03195599419</v>
      </c>
      <c r="N563" s="21">
        <f t="shared" si="62"/>
        <v>102050.11992664008</v>
      </c>
      <c r="O563" s="21">
        <f t="shared" si="62"/>
        <v>89293.854935810072</v>
      </c>
      <c r="P563" s="21">
        <f t="shared" si="62"/>
        <v>87500</v>
      </c>
      <c r="R563" s="21">
        <f t="shared" si="58"/>
        <v>3.3593709606936084E-3</v>
      </c>
    </row>
    <row r="564" spans="1:18" x14ac:dyDescent="0.25">
      <c r="A564" s="18">
        <v>43473</v>
      </c>
      <c r="B564">
        <v>246.57086200000001</v>
      </c>
      <c r="C564">
        <v>256.76998900000001</v>
      </c>
      <c r="D564">
        <v>8.2586890000000004</v>
      </c>
      <c r="F564" s="19">
        <f t="shared" si="61"/>
        <v>2.7408703303412718E-2</v>
      </c>
      <c r="G564" s="19">
        <f t="shared" si="56"/>
        <v>2.7408735014474495E-2</v>
      </c>
      <c r="H564" s="19">
        <f t="shared" si="57"/>
        <v>1.7084435349713489E-2</v>
      </c>
      <c r="I564" s="19">
        <f t="shared" si="59"/>
        <v>-0.11005111906900067</v>
      </c>
      <c r="J564" s="20">
        <v>-0.125</v>
      </c>
      <c r="K564" s="18">
        <f t="shared" si="60"/>
        <v>43473</v>
      </c>
      <c r="L564" s="21">
        <f t="shared" si="62"/>
        <v>102740.87033034128</v>
      </c>
      <c r="M564" s="21">
        <f t="shared" si="62"/>
        <v>102740.87350144745</v>
      </c>
      <c r="N564" s="21">
        <f t="shared" si="62"/>
        <v>101708.44353497135</v>
      </c>
      <c r="O564" s="21">
        <f t="shared" si="62"/>
        <v>88994.888093099929</v>
      </c>
      <c r="P564" s="21">
        <f t="shared" si="62"/>
        <v>87500</v>
      </c>
      <c r="R564" s="21">
        <f t="shared" si="58"/>
        <v>4.4994366125918894E-3</v>
      </c>
    </row>
    <row r="565" spans="1:18" x14ac:dyDescent="0.25">
      <c r="A565" s="18">
        <v>43472</v>
      </c>
      <c r="B565">
        <v>244.27581799999999</v>
      </c>
      <c r="C565">
        <v>254.38000500000001</v>
      </c>
      <c r="D565">
        <v>8.2216959999999997</v>
      </c>
      <c r="F565" s="19">
        <f t="shared" si="61"/>
        <v>1.7845739695554252E-2</v>
      </c>
      <c r="G565" s="19">
        <f t="shared" si="56"/>
        <v>1.784573877917528E-2</v>
      </c>
      <c r="H565" s="19">
        <f t="shared" si="57"/>
        <v>1.2528626974208201E-2</v>
      </c>
      <c r="I565" s="19">
        <f t="shared" si="59"/>
        <v>-0.11403745139756782</v>
      </c>
      <c r="J565" s="20">
        <v>-0.125</v>
      </c>
      <c r="K565" s="18">
        <f t="shared" si="60"/>
        <v>43472</v>
      </c>
      <c r="L565" s="21">
        <f t="shared" si="62"/>
        <v>101784.57396955542</v>
      </c>
      <c r="M565" s="21">
        <f t="shared" si="62"/>
        <v>101784.57387791753</v>
      </c>
      <c r="N565" s="21">
        <f t="shared" si="62"/>
        <v>101252.86269742082</v>
      </c>
      <c r="O565" s="21">
        <f t="shared" si="62"/>
        <v>88596.254860243222</v>
      </c>
      <c r="P565" s="21">
        <f t="shared" si="62"/>
        <v>87500</v>
      </c>
      <c r="R565" s="21">
        <f t="shared" si="58"/>
        <v>5.6561996434691952E-3</v>
      </c>
    </row>
    <row r="566" spans="1:18" x14ac:dyDescent="0.25">
      <c r="A566" s="18">
        <v>43469</v>
      </c>
      <c r="B566">
        <v>242.364868</v>
      </c>
      <c r="C566">
        <v>252.38999899999999</v>
      </c>
      <c r="D566">
        <v>8.1754540000000002</v>
      </c>
      <c r="F566" s="19">
        <f t="shared" si="61"/>
        <v>9.883214660549644E-3</v>
      </c>
      <c r="G566" s="19">
        <f t="shared" si="56"/>
        <v>9.8831666924068529E-3</v>
      </c>
      <c r="H566" s="19">
        <f t="shared" si="57"/>
        <v>6.8337741398853957E-3</v>
      </c>
      <c r="I566" s="19">
        <f t="shared" si="59"/>
        <v>-0.11902044762760022</v>
      </c>
      <c r="J566" s="20">
        <v>-0.125</v>
      </c>
      <c r="K566" s="18">
        <f t="shared" si="60"/>
        <v>43469</v>
      </c>
      <c r="L566" s="21">
        <f t="shared" si="62"/>
        <v>100988.32146605497</v>
      </c>
      <c r="M566" s="21">
        <f t="shared" si="62"/>
        <v>100988.31666924068</v>
      </c>
      <c r="N566" s="21">
        <f t="shared" si="62"/>
        <v>100683.37741398854</v>
      </c>
      <c r="O566" s="21">
        <f t="shared" si="62"/>
        <v>88097.955237239978</v>
      </c>
      <c r="P566" s="21">
        <f t="shared" si="62"/>
        <v>87500</v>
      </c>
      <c r="R566" s="21">
        <f t="shared" si="58"/>
        <v>1.843305055893607E-2</v>
      </c>
    </row>
    <row r="567" spans="1:18" x14ac:dyDescent="0.25">
      <c r="A567" s="18">
        <v>43468</v>
      </c>
      <c r="B567">
        <v>234.50976600000001</v>
      </c>
      <c r="C567">
        <v>244.21000699999999</v>
      </c>
      <c r="D567">
        <v>8.0274830000000001</v>
      </c>
      <c r="F567" s="19">
        <f t="shared" si="61"/>
        <v>-2.2847336284014141E-2</v>
      </c>
      <c r="G567" s="19">
        <f t="shared" si="56"/>
        <v>-2.2847275310877713E-2</v>
      </c>
      <c r="H567" s="19">
        <f t="shared" si="57"/>
        <v>-1.1389336208879719E-2</v>
      </c>
      <c r="I567" s="19">
        <f t="shared" si="59"/>
        <v>-0.125</v>
      </c>
      <c r="J567" s="20">
        <v>-0.125</v>
      </c>
      <c r="K567" s="18">
        <f t="shared" si="60"/>
        <v>43468</v>
      </c>
      <c r="L567" s="21">
        <f t="shared" si="62"/>
        <v>97715.266371598584</v>
      </c>
      <c r="M567" s="21">
        <f t="shared" si="62"/>
        <v>97715.272468912226</v>
      </c>
      <c r="N567" s="21">
        <f t="shared" si="62"/>
        <v>98861.066379112031</v>
      </c>
      <c r="O567" s="21">
        <f t="shared" si="62"/>
        <v>87500</v>
      </c>
      <c r="P567" s="21">
        <f t="shared" si="62"/>
        <v>87500</v>
      </c>
      <c r="R567" s="21">
        <f t="shared" si="58"/>
        <v>-1.0262224659052799E-2</v>
      </c>
    </row>
    <row r="568" spans="1:18" x14ac:dyDescent="0.25">
      <c r="A568" s="18">
        <v>43467</v>
      </c>
      <c r="B568">
        <v>240.24262999999999</v>
      </c>
      <c r="C568">
        <v>250.179993</v>
      </c>
      <c r="D568">
        <v>8.1107169999999993</v>
      </c>
      <c r="F568" s="19">
        <f t="shared" si="61"/>
        <v>1.0402971560423691E-3</v>
      </c>
      <c r="G568" s="19">
        <f t="shared" si="56"/>
        <v>1.0403129084533003E-3</v>
      </c>
      <c r="H568" s="19">
        <f t="shared" si="57"/>
        <v>-1.1387981523071078E-3</v>
      </c>
      <c r="I568" s="19">
        <f t="shared" si="59"/>
        <v>-0.125</v>
      </c>
      <c r="J568" s="20">
        <v>-0.125</v>
      </c>
      <c r="K568" s="18">
        <f t="shared" si="60"/>
        <v>43467</v>
      </c>
      <c r="L568" s="21">
        <f t="shared" si="62"/>
        <v>100104.02971560424</v>
      </c>
      <c r="M568" s="21">
        <f t="shared" si="62"/>
        <v>100104.03129084533</v>
      </c>
      <c r="N568" s="21">
        <f t="shared" si="62"/>
        <v>99886.120184769286</v>
      </c>
      <c r="O568" s="21">
        <f t="shared" si="62"/>
        <v>87500</v>
      </c>
      <c r="P568" s="21">
        <f t="shared" si="62"/>
        <v>87500</v>
      </c>
      <c r="R568" s="21">
        <f t="shared" si="58"/>
        <v>-1.1387981523071078E-3</v>
      </c>
    </row>
    <row r="569" spans="1:18" x14ac:dyDescent="0.25">
      <c r="A569" s="18">
        <v>43465</v>
      </c>
      <c r="B569">
        <v>239.992966</v>
      </c>
      <c r="C569">
        <v>249.91999799999999</v>
      </c>
      <c r="D569">
        <v>8.1199639999999995</v>
      </c>
      <c r="F569" s="19">
        <f t="shared" si="61"/>
        <v>0</v>
      </c>
      <c r="G569" s="19">
        <f t="shared" si="56"/>
        <v>0</v>
      </c>
      <c r="H569" s="19">
        <f t="shared" si="57"/>
        <v>0</v>
      </c>
      <c r="I569" s="19">
        <v>-0.125</v>
      </c>
      <c r="J569" s="20">
        <v>-0.125</v>
      </c>
      <c r="K569" s="18">
        <f t="shared" si="60"/>
        <v>43465</v>
      </c>
      <c r="L569" s="21">
        <f t="shared" si="62"/>
        <v>100000</v>
      </c>
      <c r="M569" s="21">
        <f t="shared" si="62"/>
        <v>100000</v>
      </c>
      <c r="N569" s="21">
        <f t="shared" si="62"/>
        <v>100000</v>
      </c>
      <c r="O569" s="21">
        <f t="shared" si="62"/>
        <v>87500</v>
      </c>
      <c r="P569" s="21">
        <f t="shared" si="62"/>
        <v>87500</v>
      </c>
      <c r="R569" s="21" t="e">
        <f>D569/#REF!-1</f>
        <v>#REF!</v>
      </c>
    </row>
    <row r="573" spans="1:18" x14ac:dyDescent="0.25">
      <c r="E573">
        <f>C508/C569-1</f>
        <v>0.13028174320007802</v>
      </c>
      <c r="F573">
        <f>D508/D569-1</f>
        <v>9.6811020344425236E-2</v>
      </c>
    </row>
    <row r="574" spans="1:18" x14ac:dyDescent="0.25">
      <c r="E574">
        <f>C317/C508-1</f>
        <v>0.13940800221789851</v>
      </c>
      <c r="F574">
        <f>D317/D508-1</f>
        <v>9.6197131258627611E-2</v>
      </c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2E97-5505-4B9F-8477-CA27650038DA}">
  <dimension ref="B21:L35"/>
  <sheetViews>
    <sheetView tabSelected="1" workbookViewId="0">
      <selection activeCell="H29" sqref="H29"/>
    </sheetView>
  </sheetViews>
  <sheetFormatPr defaultRowHeight="15" x14ac:dyDescent="0.25"/>
  <cols>
    <col min="2" max="2" width="11.28515625" customWidth="1"/>
    <col min="3" max="3" width="19.28515625" customWidth="1"/>
    <col min="4" max="4" width="16.7109375" customWidth="1"/>
    <col min="5" max="5" width="21" customWidth="1"/>
    <col min="6" max="6" width="30.28515625" customWidth="1"/>
    <col min="7" max="7" width="21.28515625" customWidth="1"/>
    <col min="8" max="8" width="24" customWidth="1"/>
    <col min="9" max="9" width="11.5703125" customWidth="1"/>
    <col min="10" max="11" width="11.140625" bestFit="1" customWidth="1"/>
  </cols>
  <sheetData>
    <row r="21" spans="2:12" x14ac:dyDescent="0.25">
      <c r="B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31</v>
      </c>
      <c r="I21" t="s">
        <v>32</v>
      </c>
      <c r="J21" t="s">
        <v>58</v>
      </c>
      <c r="K21" t="s">
        <v>59</v>
      </c>
      <c r="L21" s="22" t="s">
        <v>60</v>
      </c>
    </row>
    <row r="22" spans="2:12" x14ac:dyDescent="0.25">
      <c r="B22" t="s">
        <v>33</v>
      </c>
      <c r="D22" t="s">
        <v>34</v>
      </c>
      <c r="E22" t="s">
        <v>35</v>
      </c>
      <c r="F22" t="s">
        <v>36</v>
      </c>
      <c r="G22" t="s">
        <v>37</v>
      </c>
      <c r="H22" t="s">
        <v>38</v>
      </c>
      <c r="I22" t="s">
        <v>39</v>
      </c>
      <c r="J22" t="s">
        <v>61</v>
      </c>
      <c r="K22" t="s">
        <v>62</v>
      </c>
      <c r="L22" s="22" t="s">
        <v>63</v>
      </c>
    </row>
    <row r="23" spans="2:12" x14ac:dyDescent="0.25">
      <c r="B23" t="s">
        <v>40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 t="s">
        <v>46</v>
      </c>
      <c r="J23" t="s">
        <v>64</v>
      </c>
      <c r="K23" t="s">
        <v>65</v>
      </c>
      <c r="L23" s="22" t="s">
        <v>66</v>
      </c>
    </row>
    <row r="24" spans="2:12" x14ac:dyDescent="0.25">
      <c r="B24" t="s">
        <v>47</v>
      </c>
      <c r="C24" s="22">
        <v>100000</v>
      </c>
      <c r="D24" s="22">
        <v>109681</v>
      </c>
      <c r="E24" s="22">
        <v>113097</v>
      </c>
      <c r="F24" s="22">
        <v>114578</v>
      </c>
      <c r="G24" s="22">
        <v>120232</v>
      </c>
      <c r="H24" s="22">
        <v>109346</v>
      </c>
      <c r="I24" s="22">
        <v>117239</v>
      </c>
      <c r="J24" s="22">
        <v>121321</v>
      </c>
      <c r="K24" s="22">
        <v>128572</v>
      </c>
      <c r="L24" s="22">
        <v>132513</v>
      </c>
    </row>
    <row r="25" spans="2:12" x14ac:dyDescent="0.25">
      <c r="B25" t="s">
        <v>48</v>
      </c>
      <c r="C25" s="22">
        <v>87500</v>
      </c>
      <c r="D25" s="22">
        <v>96568</v>
      </c>
      <c r="E25" s="22">
        <v>99060</v>
      </c>
      <c r="F25" s="22">
        <v>101053</v>
      </c>
      <c r="G25" s="22">
        <v>105308</v>
      </c>
      <c r="H25" s="22">
        <v>108272</v>
      </c>
      <c r="I25" s="22">
        <v>108272</v>
      </c>
      <c r="J25" s="22">
        <v>109754</v>
      </c>
      <c r="K25" s="22">
        <v>112501</v>
      </c>
      <c r="L25" s="22">
        <v>115949</v>
      </c>
    </row>
    <row r="26" spans="2:12" x14ac:dyDescent="0.25">
      <c r="C26" s="22"/>
      <c r="D26" s="22"/>
      <c r="E26" s="22"/>
      <c r="F26" s="22"/>
      <c r="G26" s="22"/>
      <c r="H26" s="22"/>
      <c r="I26" s="22"/>
    </row>
    <row r="27" spans="2:12" x14ac:dyDescent="0.25">
      <c r="B27" s="23" t="s">
        <v>26</v>
      </c>
      <c r="C27" s="23"/>
      <c r="D27" s="23" t="s">
        <v>49</v>
      </c>
      <c r="E27" s="23" t="s">
        <v>50</v>
      </c>
      <c r="F27" s="23" t="s">
        <v>51</v>
      </c>
      <c r="G27" s="24" t="s">
        <v>67</v>
      </c>
      <c r="H27" s="24" t="s">
        <v>60</v>
      </c>
      <c r="I27" s="22"/>
    </row>
    <row r="28" spans="2:12" x14ac:dyDescent="0.25">
      <c r="B28" s="23" t="s">
        <v>33</v>
      </c>
      <c r="C28" s="23"/>
      <c r="D28" s="23" t="s">
        <v>34</v>
      </c>
      <c r="E28" s="23" t="s">
        <v>37</v>
      </c>
      <c r="F28" s="23" t="s">
        <v>52</v>
      </c>
      <c r="G28" s="24" t="s">
        <v>62</v>
      </c>
      <c r="H28" s="24" t="s">
        <v>72</v>
      </c>
      <c r="I28" s="22"/>
    </row>
    <row r="29" spans="2:12" x14ac:dyDescent="0.25">
      <c r="B29" s="23" t="s">
        <v>70</v>
      </c>
      <c r="C29" s="23"/>
      <c r="D29" s="23" t="s">
        <v>53</v>
      </c>
      <c r="E29" s="23" t="s">
        <v>74</v>
      </c>
      <c r="F29" s="23" t="s">
        <v>73</v>
      </c>
      <c r="G29" s="24" t="s">
        <v>75</v>
      </c>
      <c r="H29" s="24" t="s">
        <v>76</v>
      </c>
      <c r="I29" s="22"/>
    </row>
    <row r="30" spans="2:12" x14ac:dyDescent="0.25">
      <c r="B30" s="23" t="s">
        <v>47</v>
      </c>
      <c r="C30" s="24">
        <v>100000</v>
      </c>
      <c r="D30" s="24">
        <v>113097</v>
      </c>
      <c r="E30" s="24">
        <v>120232</v>
      </c>
      <c r="F30" s="24">
        <v>117239</v>
      </c>
      <c r="G30" s="24">
        <v>128572</v>
      </c>
      <c r="H30" s="24">
        <v>132513</v>
      </c>
      <c r="I30" s="22"/>
    </row>
    <row r="31" spans="2:12" x14ac:dyDescent="0.25">
      <c r="B31" s="23" t="s">
        <v>48</v>
      </c>
      <c r="C31" s="24">
        <v>87500</v>
      </c>
      <c r="D31" s="24">
        <v>99060</v>
      </c>
      <c r="E31" s="24">
        <v>105308</v>
      </c>
      <c r="F31" s="24">
        <v>108272</v>
      </c>
      <c r="G31" s="24">
        <v>112501</v>
      </c>
      <c r="H31" s="24">
        <v>115949</v>
      </c>
      <c r="I31" s="22"/>
    </row>
    <row r="33" spans="2:7" x14ac:dyDescent="0.25">
      <c r="B33" t="s">
        <v>54</v>
      </c>
      <c r="G33" s="23" t="s">
        <v>68</v>
      </c>
    </row>
    <row r="34" spans="2:7" x14ac:dyDescent="0.25">
      <c r="B34" t="s">
        <v>55</v>
      </c>
    </row>
    <row r="35" spans="2:7" x14ac:dyDescent="0.25">
      <c r="B35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F4A2-BB4B-46F3-8E88-A8F5C0EDAD72}">
  <sheetPr>
    <tabColor rgb="FFFF0000"/>
  </sheetPr>
  <dimension ref="A1:I5"/>
  <sheetViews>
    <sheetView workbookViewId="0">
      <selection activeCell="H2" sqref="H2:H5"/>
    </sheetView>
  </sheetViews>
  <sheetFormatPr defaultRowHeight="15" x14ac:dyDescent="0.25"/>
  <cols>
    <col min="1" max="1" width="22" bestFit="1" customWidth="1"/>
  </cols>
  <sheetData>
    <row r="1" spans="1:9" x14ac:dyDescent="0.25">
      <c r="A1" t="str">
        <f>'SHI Back Up'!A1</f>
        <v>Share Class/Benchmark</v>
      </c>
      <c r="B1" t="str">
        <f>'SHI Back Up'!B1</f>
        <v>QTD</v>
      </c>
      <c r="C1" t="str">
        <f>'SHI Back Up'!C1</f>
        <v>YTD</v>
      </c>
      <c r="D1" t="str">
        <f>'SHI Back Up'!D1</f>
        <v>1 Year</v>
      </c>
      <c r="E1" t="str">
        <f>'SHI Back Up'!E1</f>
        <v>2 Year</v>
      </c>
      <c r="F1" t="str">
        <f>'SHI Back Up'!F1</f>
        <v>3 Year</v>
      </c>
      <c r="G1" t="str">
        <f>'SHI Back Up'!G1</f>
        <v>5 Year</v>
      </c>
      <c r="H1" t="str">
        <f>'SHI Back Up'!H1</f>
        <v>Since Inception*</v>
      </c>
      <c r="I1" t="s">
        <v>11</v>
      </c>
    </row>
    <row r="2" spans="1:9" x14ac:dyDescent="0.25">
      <c r="A2" t="str">
        <f>'SHI Back Up'!A2</f>
        <v>Class I</v>
      </c>
      <c r="B2" s="12">
        <f>'SHI Back Up'!B2</f>
        <v>3.07</v>
      </c>
      <c r="C2" s="12">
        <f>'SHI Back Up'!C2</f>
        <v>3.07</v>
      </c>
      <c r="D2" s="12">
        <f>'SHI Back Up'!D2</f>
        <v>21.45</v>
      </c>
      <c r="E2" s="12">
        <f>'SHI Back Up'!E2</f>
        <v>10.029999999999999</v>
      </c>
      <c r="F2" s="12">
        <f>'SHI Back Up'!F2</f>
        <v>8.31</v>
      </c>
      <c r="G2">
        <f>'SHI Back Up'!G2</f>
        <v>8.84</v>
      </c>
      <c r="H2" s="12">
        <f>'SHI Back Up'!H2</f>
        <v>6.81</v>
      </c>
      <c r="I2">
        <v>1</v>
      </c>
    </row>
    <row r="3" spans="1:9" x14ac:dyDescent="0.25">
      <c r="A3" t="str">
        <f>'SHI Back Up'!A3</f>
        <v>Class A</v>
      </c>
      <c r="B3" s="12">
        <f>'SHI Back Up'!B3</f>
        <v>2.98</v>
      </c>
      <c r="C3" s="12">
        <f>'SHI Back Up'!C3</f>
        <v>2.98</v>
      </c>
      <c r="D3" s="12">
        <f>'SHI Back Up'!D3</f>
        <v>21.18</v>
      </c>
      <c r="E3" s="12">
        <f>'SHI Back Up'!E3</f>
        <v>9.7799999999999994</v>
      </c>
      <c r="F3" s="12">
        <f>'SHI Back Up'!F3</f>
        <v>8.0500000000000007</v>
      </c>
      <c r="G3">
        <f>'SHI Back Up'!G3</f>
        <v>8.56</v>
      </c>
      <c r="H3" s="12">
        <f>'SHI Back Up'!H3</f>
        <v>6.55</v>
      </c>
      <c r="I3">
        <v>2</v>
      </c>
    </row>
    <row r="4" spans="1:9" x14ac:dyDescent="0.25">
      <c r="A4" t="str">
        <f>'SHI Back Up'!A4</f>
        <v>S&amp;P 500 TR Index</v>
      </c>
      <c r="B4" s="12">
        <f>'SHI Back Up'!B4</f>
        <v>6.17</v>
      </c>
      <c r="C4" s="12">
        <f>'SHI Back Up'!C4</f>
        <v>6.17</v>
      </c>
      <c r="D4" s="12">
        <f>'SHI Back Up'!D4</f>
        <v>56.35</v>
      </c>
      <c r="E4" s="12">
        <f>'SHI Back Up'!E4</f>
        <v>20.6</v>
      </c>
      <c r="F4" s="12">
        <f>'SHI Back Up'!F4</f>
        <v>16.78</v>
      </c>
      <c r="G4">
        <f>'SHI Back Up'!G4</f>
        <v>16.29</v>
      </c>
      <c r="H4" s="12">
        <f>'SHI Back Up'!H4</f>
        <v>13.56</v>
      </c>
      <c r="I4">
        <v>3</v>
      </c>
    </row>
    <row r="5" spans="1:9" x14ac:dyDescent="0.25">
      <c r="A5" t="str">
        <f>'SHI Back Up'!A5</f>
        <v>Class A w/ Sales Charge</v>
      </c>
      <c r="B5" s="12">
        <f>'SHI Back Up'!B5</f>
        <v>-2.9</v>
      </c>
      <c r="C5" s="12">
        <f>'SHI Back Up'!C5</f>
        <v>-2.9</v>
      </c>
      <c r="D5" s="12">
        <f>'SHI Back Up'!D5</f>
        <v>14.19</v>
      </c>
      <c r="E5" s="12">
        <f>'SHI Back Up'!E5</f>
        <v>6.6</v>
      </c>
      <c r="F5" s="12">
        <f>'SHI Back Up'!F5</f>
        <v>5.95</v>
      </c>
      <c r="G5">
        <f>'SHI Back Up'!G5</f>
        <v>7.28</v>
      </c>
      <c r="H5" s="12">
        <f>'SHI Back Up'!H5</f>
        <v>5.49</v>
      </c>
      <c r="I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A930-7A33-4DC2-9DA2-FAA8EFBD1E1C}">
  <sheetPr>
    <tabColor rgb="FFFF0000"/>
  </sheetPr>
  <dimension ref="A1:E568"/>
  <sheetViews>
    <sheetView workbookViewId="0">
      <selection activeCell="E568" sqref="E568"/>
    </sheetView>
  </sheetViews>
  <sheetFormatPr defaultRowHeight="15" x14ac:dyDescent="0.25"/>
  <cols>
    <col min="1" max="1" width="10.7109375" style="18" bestFit="1" customWidth="1"/>
    <col min="2" max="2" width="13.5703125" style="12" bestFit="1" customWidth="1"/>
    <col min="3" max="3" width="14.28515625" style="12" bestFit="1" customWidth="1"/>
    <col min="4" max="4" width="12.140625" style="12" bestFit="1" customWidth="1"/>
    <col min="5" max="5" width="10.85546875" style="12" bestFit="1" customWidth="1"/>
  </cols>
  <sheetData>
    <row r="1" spans="1:5" x14ac:dyDescent="0.25">
      <c r="A1" s="18" t="s">
        <v>17</v>
      </c>
      <c r="B1" s="12" t="s">
        <v>22</v>
      </c>
      <c r="C1" s="12" t="s">
        <v>23</v>
      </c>
      <c r="D1" s="12" t="s">
        <v>24</v>
      </c>
      <c r="E1" s="12" t="s">
        <v>25</v>
      </c>
    </row>
    <row r="2" spans="1:5" x14ac:dyDescent="0.25">
      <c r="A2" s="18">
        <v>44286</v>
      </c>
      <c r="B2" s="12">
        <v>158582.74254627674</v>
      </c>
      <c r="C2" s="12">
        <v>132512.90276656399</v>
      </c>
      <c r="D2" s="12">
        <v>115948.78992074351</v>
      </c>
      <c r="E2" s="12">
        <v>87500</v>
      </c>
    </row>
    <row r="3" spans="1:5" x14ac:dyDescent="0.25">
      <c r="A3" s="18">
        <v>44285</v>
      </c>
      <c r="B3" s="12">
        <v>157942.54727866955</v>
      </c>
      <c r="C3" s="12">
        <v>132143.44300048621</v>
      </c>
      <c r="D3" s="12">
        <v>115948.78992074351</v>
      </c>
      <c r="E3" s="12">
        <v>87500</v>
      </c>
    </row>
    <row r="4" spans="1:5" x14ac:dyDescent="0.25">
      <c r="A4" s="18">
        <v>44284</v>
      </c>
      <c r="B4" s="12">
        <v>158362.67692351693</v>
      </c>
      <c r="C4" s="12">
        <v>132389.74951120475</v>
      </c>
      <c r="D4" s="12">
        <v>115948.78992074351</v>
      </c>
      <c r="E4" s="12">
        <v>87500</v>
      </c>
    </row>
    <row r="5" spans="1:5" x14ac:dyDescent="0.25">
      <c r="A5" s="18">
        <v>44281</v>
      </c>
      <c r="B5" s="12">
        <v>158442.70733388851</v>
      </c>
      <c r="C5" s="12">
        <v>132512.90276656399</v>
      </c>
      <c r="D5" s="12">
        <v>115948.78992074351</v>
      </c>
      <c r="E5" s="12">
        <v>87500</v>
      </c>
    </row>
    <row r="6" spans="1:5" x14ac:dyDescent="0.25">
      <c r="A6" s="18">
        <v>44280</v>
      </c>
      <c r="B6" s="12">
        <v>155929.90361659657</v>
      </c>
      <c r="C6" s="12">
        <v>130911.91044689363</v>
      </c>
      <c r="D6" s="12">
        <v>115733.27172386479</v>
      </c>
      <c r="E6" s="12">
        <v>87500</v>
      </c>
    </row>
    <row r="7" spans="1:5" x14ac:dyDescent="0.25">
      <c r="A7" s="18">
        <v>44279</v>
      </c>
      <c r="B7" s="12">
        <v>155057.61527734969</v>
      </c>
      <c r="C7" s="12">
        <v>130788.75719153436</v>
      </c>
      <c r="D7" s="12">
        <v>115733.27172386479</v>
      </c>
      <c r="E7" s="12">
        <v>87500</v>
      </c>
    </row>
    <row r="8" spans="1:5" x14ac:dyDescent="0.25">
      <c r="A8" s="18">
        <v>44278</v>
      </c>
      <c r="B8" s="12">
        <v>155849.87320622499</v>
      </c>
      <c r="C8" s="12">
        <v>131281.37021297141</v>
      </c>
      <c r="D8" s="12">
        <v>115733.27172386479</v>
      </c>
      <c r="E8" s="12">
        <v>87500</v>
      </c>
    </row>
    <row r="9" spans="1:5" x14ac:dyDescent="0.25">
      <c r="A9" s="18">
        <v>44277</v>
      </c>
      <c r="B9" s="12">
        <v>157086.26726221404</v>
      </c>
      <c r="C9" s="12">
        <v>131650.82997904919</v>
      </c>
      <c r="D9" s="12">
        <v>115733.27172386479</v>
      </c>
      <c r="E9" s="12">
        <v>87500</v>
      </c>
    </row>
    <row r="10" spans="1:5" x14ac:dyDescent="0.25">
      <c r="A10" s="18">
        <v>44274</v>
      </c>
      <c r="B10" s="12">
        <v>155841.87504674995</v>
      </c>
      <c r="C10" s="12">
        <v>131035.06370225288</v>
      </c>
      <c r="D10" s="12">
        <v>115733.27172386479</v>
      </c>
      <c r="E10" s="12">
        <v>87500</v>
      </c>
    </row>
    <row r="11" spans="1:5" x14ac:dyDescent="0.25">
      <c r="A11" s="18">
        <v>44273</v>
      </c>
      <c r="B11" s="12">
        <v>156642.1311351003</v>
      </c>
      <c r="C11" s="12">
        <v>131404.52346833065</v>
      </c>
      <c r="D11" s="12">
        <v>115733.27172386479</v>
      </c>
      <c r="E11" s="12">
        <v>87500</v>
      </c>
    </row>
    <row r="12" spans="1:5" x14ac:dyDescent="0.25">
      <c r="A12" s="18">
        <v>44272</v>
      </c>
      <c r="B12" s="12">
        <v>158954.87083030469</v>
      </c>
      <c r="C12" s="12">
        <v>132266.59625584548</v>
      </c>
      <c r="D12" s="12">
        <v>115733.27172386479</v>
      </c>
      <c r="E12" s="12">
        <v>87500</v>
      </c>
    </row>
    <row r="13" spans="1:5" x14ac:dyDescent="0.25">
      <c r="A13" s="18">
        <v>44271</v>
      </c>
      <c r="B13" s="12">
        <v>158414.69556989992</v>
      </c>
      <c r="C13" s="12">
        <v>132143.44300048621</v>
      </c>
      <c r="D13" s="12">
        <v>115517.7535269861</v>
      </c>
      <c r="E13" s="12">
        <v>87500</v>
      </c>
    </row>
    <row r="14" spans="1:5" x14ac:dyDescent="0.25">
      <c r="A14" s="18">
        <v>44270</v>
      </c>
      <c r="B14" s="12">
        <v>158614.75959198753</v>
      </c>
      <c r="C14" s="12">
        <v>132020.28974512697</v>
      </c>
      <c r="D14" s="12">
        <v>115517.7535269861</v>
      </c>
      <c r="E14" s="12">
        <v>87500</v>
      </c>
    </row>
    <row r="15" spans="1:5" x14ac:dyDescent="0.25">
      <c r="A15" s="18">
        <v>44267</v>
      </c>
      <c r="B15" s="12">
        <v>157674.45628740764</v>
      </c>
      <c r="C15" s="12">
        <v>131527.67672368989</v>
      </c>
      <c r="D15" s="12">
        <v>115517.7535269861</v>
      </c>
      <c r="E15" s="12">
        <v>87500</v>
      </c>
    </row>
    <row r="16" spans="1:5" x14ac:dyDescent="0.25">
      <c r="A16" s="18">
        <v>44266</v>
      </c>
      <c r="B16" s="12">
        <v>157462.38882412281</v>
      </c>
      <c r="C16" s="12">
        <v>131527.67672368989</v>
      </c>
      <c r="D16" s="12">
        <v>115517.7535269861</v>
      </c>
      <c r="E16" s="12">
        <v>87500</v>
      </c>
    </row>
    <row r="17" spans="1:5" x14ac:dyDescent="0.25">
      <c r="A17" s="18">
        <v>44265</v>
      </c>
      <c r="B17" s="12">
        <v>155881.87824809444</v>
      </c>
      <c r="C17" s="12">
        <v>130788.75719153436</v>
      </c>
      <c r="D17" s="12">
        <v>115517.7535269861</v>
      </c>
      <c r="E17" s="12">
        <v>87500</v>
      </c>
    </row>
    <row r="18" spans="1:5" x14ac:dyDescent="0.25">
      <c r="A18" s="18">
        <v>44264</v>
      </c>
      <c r="B18" s="12">
        <v>154917.58006496142</v>
      </c>
      <c r="C18" s="12">
        <v>130049.83765937881</v>
      </c>
      <c r="D18" s="12">
        <v>115517.7535269861</v>
      </c>
      <c r="E18" s="12">
        <v>87500</v>
      </c>
    </row>
    <row r="19" spans="1:5" x14ac:dyDescent="0.25">
      <c r="A19" s="18">
        <v>44263</v>
      </c>
      <c r="B19" s="12">
        <v>152736.87742267028</v>
      </c>
      <c r="C19" s="12">
        <v>129064.61161650471</v>
      </c>
      <c r="D19" s="12">
        <v>115517.7535269861</v>
      </c>
      <c r="E19" s="12">
        <v>87500</v>
      </c>
    </row>
    <row r="20" spans="1:5" x14ac:dyDescent="0.25">
      <c r="A20" s="18">
        <v>44260</v>
      </c>
      <c r="B20" s="12">
        <v>153501.123587557</v>
      </c>
      <c r="C20" s="12">
        <v>129064.61161650471</v>
      </c>
      <c r="D20" s="12">
        <v>115517.7535269861</v>
      </c>
      <c r="E20" s="12">
        <v>87500</v>
      </c>
    </row>
    <row r="21" spans="1:5" x14ac:dyDescent="0.25">
      <c r="A21" s="18">
        <v>44259</v>
      </c>
      <c r="B21" s="12">
        <v>150728.23904231947</v>
      </c>
      <c r="C21" s="12">
        <v>128202.53882898988</v>
      </c>
      <c r="D21" s="12">
        <v>115517.7535269861</v>
      </c>
      <c r="E21" s="12">
        <v>87500</v>
      </c>
    </row>
    <row r="22" spans="1:5" x14ac:dyDescent="0.25">
      <c r="A22" s="18">
        <v>44258</v>
      </c>
      <c r="B22" s="12">
        <v>152616.84381095425</v>
      </c>
      <c r="C22" s="12">
        <v>129187.76487186397</v>
      </c>
      <c r="D22" s="12">
        <v>115517.7535269861</v>
      </c>
      <c r="E22" s="12">
        <v>87500</v>
      </c>
    </row>
    <row r="23" spans="1:5" x14ac:dyDescent="0.25">
      <c r="A23" s="18">
        <v>44257</v>
      </c>
      <c r="B23" s="12">
        <v>154665.4977966189</v>
      </c>
      <c r="C23" s="12">
        <v>130542.45068081582</v>
      </c>
      <c r="D23" s="12">
        <v>115517.7535269861</v>
      </c>
      <c r="E23" s="12">
        <v>87500</v>
      </c>
    </row>
    <row r="24" spans="1:5" x14ac:dyDescent="0.25">
      <c r="A24" s="18">
        <v>44256</v>
      </c>
      <c r="B24" s="12">
        <v>155881.87824809444</v>
      </c>
      <c r="C24" s="12">
        <v>131035.06370225288</v>
      </c>
      <c r="D24" s="12">
        <v>115517.7535269861</v>
      </c>
      <c r="E24" s="12">
        <v>87500</v>
      </c>
    </row>
    <row r="25" spans="1:5" x14ac:dyDescent="0.25">
      <c r="A25" s="18">
        <v>44253</v>
      </c>
      <c r="B25" s="12">
        <v>152192.69688054334</v>
      </c>
      <c r="C25" s="12">
        <v>129187.76487186397</v>
      </c>
      <c r="D25" s="12">
        <v>115517.7535269861</v>
      </c>
      <c r="E25" s="12">
        <v>87500</v>
      </c>
    </row>
    <row r="26" spans="1:5" x14ac:dyDescent="0.25">
      <c r="A26" s="18">
        <v>44252</v>
      </c>
      <c r="B26" s="12">
        <v>152980.94992782452</v>
      </c>
      <c r="C26" s="12">
        <v>129803.53114866026</v>
      </c>
      <c r="D26" s="12">
        <v>115517.7535269861</v>
      </c>
      <c r="E26" s="12">
        <v>87500</v>
      </c>
    </row>
    <row r="27" spans="1:5" x14ac:dyDescent="0.25">
      <c r="A27" s="18">
        <v>44251</v>
      </c>
      <c r="B27" s="12">
        <v>156758.1594650941</v>
      </c>
      <c r="C27" s="12">
        <v>131650.82997904919</v>
      </c>
      <c r="D27" s="12">
        <v>115517.7535269861</v>
      </c>
      <c r="E27" s="12">
        <v>87500</v>
      </c>
    </row>
    <row r="28" spans="1:5" x14ac:dyDescent="0.25">
      <c r="A28" s="18">
        <v>44250</v>
      </c>
      <c r="B28" s="12">
        <v>155049.61711787467</v>
      </c>
      <c r="C28" s="12">
        <v>130665.60393617507</v>
      </c>
      <c r="D28" s="12">
        <v>115517.7535269861</v>
      </c>
      <c r="E28" s="12">
        <v>87500</v>
      </c>
    </row>
    <row r="29" spans="1:5" x14ac:dyDescent="0.25">
      <c r="A29" s="18">
        <v>44249</v>
      </c>
      <c r="B29" s="12">
        <v>154861.55653698428</v>
      </c>
      <c r="C29" s="12">
        <v>130788.75719153436</v>
      </c>
      <c r="D29" s="12">
        <v>115517.7535269861</v>
      </c>
      <c r="E29" s="12">
        <v>87500</v>
      </c>
    </row>
    <row r="30" spans="1:5" x14ac:dyDescent="0.25">
      <c r="A30" s="18">
        <v>44246</v>
      </c>
      <c r="B30" s="12">
        <v>156061.94066950976</v>
      </c>
      <c r="C30" s="12">
        <v>131281.37021297141</v>
      </c>
      <c r="D30" s="12">
        <v>115517.7535269861</v>
      </c>
      <c r="E30" s="12">
        <v>87500</v>
      </c>
    </row>
    <row r="31" spans="1:5" x14ac:dyDescent="0.25">
      <c r="A31" s="18">
        <v>44245</v>
      </c>
      <c r="B31" s="12">
        <v>156338.02982024674</v>
      </c>
      <c r="C31" s="12">
        <v>131527.67672368989</v>
      </c>
      <c r="D31" s="12">
        <v>115517.7535269861</v>
      </c>
      <c r="E31" s="12">
        <v>87500</v>
      </c>
    </row>
    <row r="32" spans="1:5" x14ac:dyDescent="0.25">
      <c r="A32" s="18">
        <v>44244</v>
      </c>
      <c r="B32" s="12">
        <v>157006.24925581185</v>
      </c>
      <c r="C32" s="12">
        <v>131773.98323440843</v>
      </c>
      <c r="D32" s="12">
        <v>115517.7535269861</v>
      </c>
      <c r="E32" s="12">
        <v>87500</v>
      </c>
    </row>
    <row r="33" spans="1:5" x14ac:dyDescent="0.25">
      <c r="A33" s="18">
        <v>44243</v>
      </c>
      <c r="B33" s="12">
        <v>156970.22692837889</v>
      </c>
      <c r="C33" s="12">
        <v>131773.98323440843</v>
      </c>
      <c r="D33" s="12">
        <v>115517.7535269861</v>
      </c>
      <c r="E33" s="12">
        <v>87500</v>
      </c>
    </row>
    <row r="34" spans="1:5" x14ac:dyDescent="0.25">
      <c r="A34" s="18">
        <v>44239</v>
      </c>
      <c r="B34" s="12">
        <v>157106.28126685563</v>
      </c>
      <c r="C34" s="12">
        <v>132020.28974512697</v>
      </c>
      <c r="D34" s="12">
        <v>115517.7535269861</v>
      </c>
      <c r="E34" s="12">
        <v>87500</v>
      </c>
    </row>
    <row r="35" spans="1:5" x14ac:dyDescent="0.25">
      <c r="A35" s="18">
        <v>44238</v>
      </c>
      <c r="B35" s="12">
        <v>156334.02453852451</v>
      </c>
      <c r="C35" s="12">
        <v>131404.52346833065</v>
      </c>
      <c r="D35" s="12">
        <v>114978.95803478932</v>
      </c>
      <c r="E35" s="12">
        <v>87500</v>
      </c>
    </row>
    <row r="36" spans="1:5" x14ac:dyDescent="0.25">
      <c r="A36" s="18">
        <v>44237</v>
      </c>
      <c r="B36" s="12">
        <v>156081.94227018201</v>
      </c>
      <c r="C36" s="12">
        <v>131404.52346833065</v>
      </c>
      <c r="D36" s="12">
        <v>114978.95803478932</v>
      </c>
      <c r="E36" s="12">
        <v>87500</v>
      </c>
    </row>
    <row r="37" spans="1:5" x14ac:dyDescent="0.25">
      <c r="A37" s="18">
        <v>44236</v>
      </c>
      <c r="B37" s="12">
        <v>156149.96923935635</v>
      </c>
      <c r="C37" s="12">
        <v>131404.52346833065</v>
      </c>
      <c r="D37" s="12">
        <v>114978.95803478932</v>
      </c>
      <c r="E37" s="12">
        <v>87500</v>
      </c>
    </row>
    <row r="38" spans="1:5" x14ac:dyDescent="0.25">
      <c r="A38" s="18">
        <v>44235</v>
      </c>
      <c r="B38" s="12">
        <v>156254.00653212232</v>
      </c>
      <c r="C38" s="12">
        <v>131404.52346833065</v>
      </c>
      <c r="D38" s="12">
        <v>114978.95803478932</v>
      </c>
      <c r="E38" s="12">
        <v>87500</v>
      </c>
    </row>
    <row r="39" spans="1:5" x14ac:dyDescent="0.25">
      <c r="A39" s="18">
        <v>44232</v>
      </c>
      <c r="B39" s="12">
        <v>155133.64040599903</v>
      </c>
      <c r="C39" s="12">
        <v>130911.91044689363</v>
      </c>
      <c r="D39" s="12">
        <v>114440.16254259254</v>
      </c>
      <c r="E39" s="12">
        <v>87500</v>
      </c>
    </row>
    <row r="40" spans="1:5" x14ac:dyDescent="0.25">
      <c r="A40" s="18">
        <v>44231</v>
      </c>
      <c r="B40" s="12">
        <v>154525.45018026128</v>
      </c>
      <c r="C40" s="12">
        <v>130788.75719153436</v>
      </c>
      <c r="D40" s="12">
        <v>114440.16254259254</v>
      </c>
      <c r="E40" s="12">
        <v>87500</v>
      </c>
    </row>
    <row r="41" spans="1:5" x14ac:dyDescent="0.25">
      <c r="A41" s="18">
        <v>44230</v>
      </c>
      <c r="B41" s="12">
        <v>152788.89606905327</v>
      </c>
      <c r="C41" s="12">
        <v>130049.83765937881</v>
      </c>
      <c r="D41" s="12">
        <v>114009.12614883516</v>
      </c>
      <c r="E41" s="12">
        <v>87500</v>
      </c>
    </row>
    <row r="42" spans="1:5" x14ac:dyDescent="0.25">
      <c r="A42" s="18">
        <v>44229</v>
      </c>
      <c r="B42" s="12">
        <v>152668.85045349592</v>
      </c>
      <c r="C42" s="12">
        <v>129926.68440401953</v>
      </c>
      <c r="D42" s="12">
        <v>114009.12614883516</v>
      </c>
      <c r="E42" s="12">
        <v>87500</v>
      </c>
    </row>
    <row r="43" spans="1:5" x14ac:dyDescent="0.25">
      <c r="A43" s="18">
        <v>44228</v>
      </c>
      <c r="B43" s="12">
        <v>150540.17846142908</v>
      </c>
      <c r="C43" s="12">
        <v>128818.3051057862</v>
      </c>
      <c r="D43" s="12">
        <v>114009.12614883516</v>
      </c>
      <c r="E43" s="12">
        <v>87500</v>
      </c>
    </row>
    <row r="44" spans="1:5" x14ac:dyDescent="0.25">
      <c r="A44" s="18">
        <v>44225</v>
      </c>
      <c r="B44" s="12">
        <v>148075.38810879792</v>
      </c>
      <c r="C44" s="12">
        <v>127833.07906291212</v>
      </c>
      <c r="D44" s="12">
        <v>114009.12614883516</v>
      </c>
      <c r="E44" s="12">
        <v>87500</v>
      </c>
    </row>
    <row r="45" spans="1:5" x14ac:dyDescent="0.25">
      <c r="A45" s="18">
        <v>44224</v>
      </c>
      <c r="B45" s="12">
        <v>151100.35532250605</v>
      </c>
      <c r="C45" s="12">
        <v>129064.61161650471</v>
      </c>
      <c r="D45" s="12">
        <v>114009.12614883516</v>
      </c>
      <c r="E45" s="12">
        <v>87500</v>
      </c>
    </row>
    <row r="46" spans="1:5" x14ac:dyDescent="0.25">
      <c r="A46" s="18">
        <v>44223</v>
      </c>
      <c r="B46" s="12">
        <v>149811.94262013401</v>
      </c>
      <c r="C46" s="12">
        <v>128325.69208434914</v>
      </c>
      <c r="D46" s="12">
        <v>114009.12614883516</v>
      </c>
      <c r="E46" s="12">
        <v>87500</v>
      </c>
    </row>
    <row r="47" spans="1:5" x14ac:dyDescent="0.25">
      <c r="A47" s="18">
        <v>44222</v>
      </c>
      <c r="B47" s="12">
        <v>153565.1456751372</v>
      </c>
      <c r="C47" s="12">
        <v>130419.29742545658</v>
      </c>
      <c r="D47" s="12">
        <v>114009.12614883516</v>
      </c>
      <c r="E47" s="12">
        <v>87500</v>
      </c>
    </row>
    <row r="48" spans="1:5" x14ac:dyDescent="0.25">
      <c r="A48" s="18">
        <v>44221</v>
      </c>
      <c r="B48" s="12">
        <v>153805.22490241058</v>
      </c>
      <c r="C48" s="12">
        <v>130419.29742545658</v>
      </c>
      <c r="D48" s="12">
        <v>114009.12614883516</v>
      </c>
      <c r="E48" s="12">
        <v>87500</v>
      </c>
    </row>
    <row r="49" spans="1:5" x14ac:dyDescent="0.25">
      <c r="A49" s="18">
        <v>44218</v>
      </c>
      <c r="B49" s="12">
        <v>153201.02755442564</v>
      </c>
      <c r="C49" s="12">
        <v>130049.83765937881</v>
      </c>
      <c r="D49" s="12">
        <v>114009.12614883516</v>
      </c>
      <c r="E49" s="12">
        <v>87500</v>
      </c>
    </row>
    <row r="50" spans="1:5" x14ac:dyDescent="0.25">
      <c r="A50" s="18">
        <v>44217</v>
      </c>
      <c r="B50" s="12">
        <v>153745.19569258319</v>
      </c>
      <c r="C50" s="12">
        <v>130296.14417009732</v>
      </c>
      <c r="D50" s="12">
        <v>114009.12614883516</v>
      </c>
      <c r="E50" s="12">
        <v>87500</v>
      </c>
    </row>
    <row r="51" spans="1:5" x14ac:dyDescent="0.25">
      <c r="A51" s="18">
        <v>44216</v>
      </c>
      <c r="B51" s="12">
        <v>153605.16088032298</v>
      </c>
      <c r="C51" s="12">
        <v>130296.14417009732</v>
      </c>
      <c r="D51" s="12">
        <v>114009.12614883516</v>
      </c>
      <c r="E51" s="12">
        <v>87500</v>
      </c>
    </row>
    <row r="52" spans="1:5" x14ac:dyDescent="0.25">
      <c r="A52" s="18">
        <v>44215</v>
      </c>
      <c r="B52" s="12">
        <v>151508.48152615622</v>
      </c>
      <c r="C52" s="12">
        <v>129434.07138258249</v>
      </c>
      <c r="D52" s="12">
        <v>113578.08975507773</v>
      </c>
      <c r="E52" s="12">
        <v>87500</v>
      </c>
    </row>
    <row r="53" spans="1:5" x14ac:dyDescent="0.25">
      <c r="A53" s="18">
        <v>44211</v>
      </c>
      <c r="B53" s="12">
        <v>150328.11099814432</v>
      </c>
      <c r="C53" s="12">
        <v>128695.15185042692</v>
      </c>
      <c r="D53" s="12">
        <v>113578.08975507773</v>
      </c>
      <c r="E53" s="12">
        <v>87500</v>
      </c>
    </row>
    <row r="54" spans="1:5" x14ac:dyDescent="0.25">
      <c r="A54" s="18">
        <v>44210</v>
      </c>
      <c r="B54" s="12">
        <v>151432.45599737883</v>
      </c>
      <c r="C54" s="12">
        <v>129310.91812722324</v>
      </c>
      <c r="D54" s="12">
        <v>113578.08975507773</v>
      </c>
      <c r="E54" s="12">
        <v>87500</v>
      </c>
    </row>
    <row r="55" spans="1:5" x14ac:dyDescent="0.25">
      <c r="A55" s="18">
        <v>44209</v>
      </c>
      <c r="B55" s="12">
        <v>151964.63349843657</v>
      </c>
      <c r="C55" s="12">
        <v>129680.377893301</v>
      </c>
      <c r="D55" s="12">
        <v>113578.08975507773</v>
      </c>
      <c r="E55" s="12">
        <v>87500</v>
      </c>
    </row>
    <row r="56" spans="1:5" x14ac:dyDescent="0.25">
      <c r="A56" s="18">
        <v>44208</v>
      </c>
      <c r="B56" s="12">
        <v>151556.49489081703</v>
      </c>
      <c r="C56" s="12">
        <v>129434.07138258249</v>
      </c>
      <c r="D56" s="12">
        <v>113578.08975507773</v>
      </c>
      <c r="E56" s="12">
        <v>87500</v>
      </c>
    </row>
    <row r="57" spans="1:5" x14ac:dyDescent="0.25">
      <c r="A57" s="18">
        <v>44207</v>
      </c>
      <c r="B57" s="12">
        <v>151524.48984894756</v>
      </c>
      <c r="C57" s="12">
        <v>129310.91812722324</v>
      </c>
      <c r="D57" s="12">
        <v>113578.08975507773</v>
      </c>
      <c r="E57" s="12">
        <v>87500</v>
      </c>
    </row>
    <row r="58" spans="1:5" x14ac:dyDescent="0.25">
      <c r="A58" s="18">
        <v>44204</v>
      </c>
      <c r="B58" s="12">
        <v>152552.82212350212</v>
      </c>
      <c r="C58" s="12">
        <v>129803.53114866026</v>
      </c>
      <c r="D58" s="12">
        <v>113578.08975507773</v>
      </c>
      <c r="E58" s="12">
        <v>87500</v>
      </c>
    </row>
    <row r="59" spans="1:5" x14ac:dyDescent="0.25">
      <c r="A59" s="18">
        <v>44203</v>
      </c>
      <c r="B59" s="12">
        <v>151688.5439475716</v>
      </c>
      <c r="C59" s="12">
        <v>129310.91812722324</v>
      </c>
      <c r="D59" s="12">
        <v>113147.05336132034</v>
      </c>
      <c r="E59" s="12">
        <v>87500</v>
      </c>
    </row>
    <row r="60" spans="1:5" x14ac:dyDescent="0.25">
      <c r="A60" s="18">
        <v>44202</v>
      </c>
      <c r="B60" s="12">
        <v>149467.82610009462</v>
      </c>
      <c r="C60" s="12">
        <v>128571.99859506768</v>
      </c>
      <c r="D60" s="12">
        <v>112500.49877068422</v>
      </c>
      <c r="E60" s="12">
        <v>87500</v>
      </c>
    </row>
    <row r="61" spans="1:5" x14ac:dyDescent="0.25">
      <c r="A61" s="18">
        <v>44201</v>
      </c>
      <c r="B61" s="12">
        <v>148579.54144189775</v>
      </c>
      <c r="C61" s="12">
        <v>128202.53882898988</v>
      </c>
      <c r="D61" s="12">
        <v>112500.49877068422</v>
      </c>
      <c r="E61" s="12">
        <v>87500</v>
      </c>
    </row>
    <row r="62" spans="1:5" x14ac:dyDescent="0.25">
      <c r="A62" s="18">
        <v>44200</v>
      </c>
      <c r="B62" s="12">
        <v>147563.22501250979</v>
      </c>
      <c r="C62" s="12">
        <v>127709.92580755285</v>
      </c>
      <c r="D62" s="12">
        <v>112500.49877068422</v>
      </c>
      <c r="E62" s="12">
        <v>87500</v>
      </c>
    </row>
    <row r="63" spans="1:5" x14ac:dyDescent="0.25">
      <c r="A63" s="18">
        <v>44196</v>
      </c>
      <c r="B63" s="12">
        <v>149599.87515684919</v>
      </c>
      <c r="C63" s="12">
        <v>128571.99859506768</v>
      </c>
      <c r="D63" s="12">
        <v>112500.49877068422</v>
      </c>
      <c r="E63" s="12">
        <v>87500</v>
      </c>
    </row>
    <row r="64" spans="1:5" x14ac:dyDescent="0.25">
      <c r="A64" s="18">
        <v>44195</v>
      </c>
      <c r="B64" s="12">
        <v>148843.62715143745</v>
      </c>
      <c r="C64" s="12">
        <v>128202.53882898988</v>
      </c>
      <c r="D64" s="12">
        <v>112284.9805738055</v>
      </c>
      <c r="E64" s="12">
        <v>87500</v>
      </c>
    </row>
    <row r="65" spans="1:5" x14ac:dyDescent="0.25">
      <c r="A65" s="18">
        <v>44194</v>
      </c>
      <c r="B65" s="12">
        <v>148631.55968815269</v>
      </c>
      <c r="C65" s="12">
        <v>128325.69208434914</v>
      </c>
      <c r="D65" s="12">
        <v>112284.9805738055</v>
      </c>
      <c r="E65" s="12">
        <v>87500</v>
      </c>
    </row>
    <row r="66" spans="1:5" x14ac:dyDescent="0.25">
      <c r="A66" s="18">
        <v>44193</v>
      </c>
      <c r="B66" s="12">
        <v>148915.65940233401</v>
      </c>
      <c r="C66" s="12">
        <v>128325.69208434914</v>
      </c>
      <c r="D66" s="12">
        <v>112284.9805738055</v>
      </c>
      <c r="E66" s="12">
        <v>87500</v>
      </c>
    </row>
    <row r="67" spans="1:5" x14ac:dyDescent="0.25">
      <c r="A67" s="18">
        <v>44189</v>
      </c>
      <c r="B67" s="12">
        <v>147647.24830063421</v>
      </c>
      <c r="C67" s="12">
        <v>127709.92580755285</v>
      </c>
      <c r="D67" s="12">
        <v>111853.9441800481</v>
      </c>
      <c r="E67" s="12">
        <v>87500</v>
      </c>
    </row>
    <row r="68" spans="1:5" x14ac:dyDescent="0.25">
      <c r="A68" s="18">
        <v>44188</v>
      </c>
      <c r="B68" s="12">
        <v>147075.06799836</v>
      </c>
      <c r="C68" s="12">
        <v>127340.46604147507</v>
      </c>
      <c r="D68" s="12">
        <v>111853.9441800481</v>
      </c>
      <c r="E68" s="12">
        <v>87500</v>
      </c>
    </row>
    <row r="69" spans="1:5" x14ac:dyDescent="0.25">
      <c r="A69" s="18">
        <v>44187</v>
      </c>
      <c r="B69" s="12">
        <v>146943.01894160546</v>
      </c>
      <c r="C69" s="12">
        <v>127340.46604147507</v>
      </c>
      <c r="D69" s="12">
        <v>111853.9441800481</v>
      </c>
      <c r="E69" s="12">
        <v>87500</v>
      </c>
    </row>
    <row r="70" spans="1:5" x14ac:dyDescent="0.25">
      <c r="A70" s="18">
        <v>44186</v>
      </c>
      <c r="B70" s="12">
        <v>147191.09632835386</v>
      </c>
      <c r="C70" s="12">
        <v>127340.46604147507</v>
      </c>
      <c r="D70" s="12">
        <v>111853.9441800481</v>
      </c>
      <c r="E70" s="12">
        <v>87500</v>
      </c>
    </row>
    <row r="71" spans="1:5" x14ac:dyDescent="0.25">
      <c r="A71" s="18">
        <v>44183</v>
      </c>
      <c r="B71" s="12">
        <v>147719.26854768943</v>
      </c>
      <c r="C71" s="12">
        <v>127709.92580755285</v>
      </c>
      <c r="D71" s="12">
        <v>111853.9441800481</v>
      </c>
      <c r="E71" s="12">
        <v>87500</v>
      </c>
    </row>
    <row r="72" spans="1:5" x14ac:dyDescent="0.25">
      <c r="A72" s="18">
        <v>44182</v>
      </c>
      <c r="B72" s="12">
        <v>148943.65916248126</v>
      </c>
      <c r="C72" s="12">
        <v>127833.07906291212</v>
      </c>
      <c r="D72" s="12">
        <v>111853.9441800481</v>
      </c>
      <c r="E72" s="12">
        <v>87500</v>
      </c>
    </row>
    <row r="73" spans="1:5" x14ac:dyDescent="0.25">
      <c r="A73" s="18">
        <v>44181</v>
      </c>
      <c r="B73" s="12">
        <v>148115.4033139837</v>
      </c>
      <c r="C73" s="12">
        <v>127586.77255219358</v>
      </c>
      <c r="D73" s="12">
        <v>111659.23426507802</v>
      </c>
      <c r="E73" s="12">
        <v>87500</v>
      </c>
    </row>
    <row r="74" spans="1:5" x14ac:dyDescent="0.25">
      <c r="A74" s="18">
        <v>44180</v>
      </c>
      <c r="B74" s="12">
        <v>147883.32224618536</v>
      </c>
      <c r="C74" s="12">
        <v>127340.46604147507</v>
      </c>
      <c r="D74" s="12">
        <v>111659.23426507802</v>
      </c>
      <c r="E74" s="12">
        <v>87500</v>
      </c>
    </row>
    <row r="75" spans="1:5" x14ac:dyDescent="0.25">
      <c r="A75" s="18">
        <v>44179</v>
      </c>
      <c r="B75" s="12">
        <v>145910.69418942617</v>
      </c>
      <c r="C75" s="12">
        <v>126884.78668132026</v>
      </c>
      <c r="D75" s="12">
        <v>111659.23426507802</v>
      </c>
      <c r="E75" s="12">
        <v>87500</v>
      </c>
    </row>
    <row r="76" spans="1:5" x14ac:dyDescent="0.25">
      <c r="A76" s="18">
        <v>44176</v>
      </c>
      <c r="B76" s="12">
        <v>146566.89777982474</v>
      </c>
      <c r="C76" s="12">
        <v>127005.74780873413</v>
      </c>
      <c r="D76" s="12">
        <v>111659.23426507802</v>
      </c>
      <c r="E76" s="12">
        <v>87500</v>
      </c>
    </row>
    <row r="77" spans="1:5" x14ac:dyDescent="0.25">
      <c r="A77" s="18">
        <v>44175</v>
      </c>
      <c r="B77" s="12">
        <v>146738.96204176507</v>
      </c>
      <c r="C77" s="12">
        <v>127005.74780873413</v>
      </c>
      <c r="D77" s="12">
        <v>111659.23426507802</v>
      </c>
      <c r="E77" s="12">
        <v>87500</v>
      </c>
    </row>
    <row r="78" spans="1:5" x14ac:dyDescent="0.25">
      <c r="A78" s="18">
        <v>44174</v>
      </c>
      <c r="B78" s="12">
        <v>146786.97540642586</v>
      </c>
      <c r="C78" s="12">
        <v>126884.78668132026</v>
      </c>
      <c r="D78" s="12">
        <v>111659.23426507802</v>
      </c>
      <c r="E78" s="12">
        <v>87500</v>
      </c>
    </row>
    <row r="79" spans="1:5" x14ac:dyDescent="0.25">
      <c r="A79" s="18">
        <v>44173</v>
      </c>
      <c r="B79" s="12">
        <v>148115.4033139837</v>
      </c>
      <c r="C79" s="12">
        <v>127610.55344580345</v>
      </c>
      <c r="D79" s="12">
        <v>111659.23426507802</v>
      </c>
      <c r="E79" s="12">
        <v>87500</v>
      </c>
    </row>
    <row r="80" spans="1:5" x14ac:dyDescent="0.25">
      <c r="A80" s="18">
        <v>44172</v>
      </c>
      <c r="B80" s="12">
        <v>147683.25822409778</v>
      </c>
      <c r="C80" s="12">
        <v>127368.63119097575</v>
      </c>
      <c r="D80" s="12">
        <v>111447.55229210376</v>
      </c>
      <c r="E80" s="12">
        <v>87500</v>
      </c>
    </row>
    <row r="81" spans="1:5" x14ac:dyDescent="0.25">
      <c r="A81" s="18">
        <v>44169</v>
      </c>
      <c r="B81" s="12">
        <v>147987.35953895134</v>
      </c>
      <c r="C81" s="12">
        <v>127368.63119097575</v>
      </c>
      <c r="D81" s="12">
        <v>111447.55229210376</v>
      </c>
      <c r="E81" s="12">
        <v>87500</v>
      </c>
    </row>
    <row r="82" spans="1:5" x14ac:dyDescent="0.25">
      <c r="A82" s="18">
        <v>44168</v>
      </c>
      <c r="B82" s="12">
        <v>146722.95331884566</v>
      </c>
      <c r="C82" s="12">
        <v>127005.74780873413</v>
      </c>
      <c r="D82" s="12">
        <v>111130.02933264236</v>
      </c>
      <c r="E82" s="12">
        <v>87500</v>
      </c>
    </row>
    <row r="83" spans="1:5" x14ac:dyDescent="0.25">
      <c r="A83" s="18">
        <v>44167</v>
      </c>
      <c r="B83" s="12">
        <v>146762.96892415948</v>
      </c>
      <c r="C83" s="12">
        <v>126884.78668132026</v>
      </c>
      <c r="D83" s="12">
        <v>110918.35813557793</v>
      </c>
      <c r="E83" s="12">
        <v>87500</v>
      </c>
    </row>
    <row r="84" spans="1:5" x14ac:dyDescent="0.25">
      <c r="A84" s="18">
        <v>44166</v>
      </c>
      <c r="B84" s="12">
        <v>146454.86232758375</v>
      </c>
      <c r="C84" s="12">
        <v>126763.83786923194</v>
      </c>
      <c r="D84" s="12">
        <v>110918.35813557793</v>
      </c>
      <c r="E84" s="12">
        <v>87500</v>
      </c>
    </row>
    <row r="85" spans="1:5" x14ac:dyDescent="0.25">
      <c r="A85" s="18">
        <v>44165</v>
      </c>
      <c r="B85" s="12">
        <v>144870.3588738025</v>
      </c>
      <c r="C85" s="12">
        <v>126159.0568628137</v>
      </c>
      <c r="D85" s="12">
        <v>110389.17475496199</v>
      </c>
      <c r="E85" s="12">
        <v>87500</v>
      </c>
    </row>
    <row r="86" spans="1:5" x14ac:dyDescent="0.25">
      <c r="A86" s="18">
        <v>44162</v>
      </c>
      <c r="B86" s="12">
        <v>145514.57102684517</v>
      </c>
      <c r="C86" s="12">
        <v>126280.005674902</v>
      </c>
      <c r="D86" s="12">
        <v>110389.17475496199</v>
      </c>
      <c r="E86" s="12">
        <v>87500</v>
      </c>
    </row>
    <row r="87" spans="1:5" x14ac:dyDescent="0.25">
      <c r="A87" s="18">
        <v>44160</v>
      </c>
      <c r="B87" s="12">
        <v>145110.43810107588</v>
      </c>
      <c r="C87" s="12">
        <v>126159.0568628137</v>
      </c>
      <c r="D87" s="12">
        <v>110389.17475496199</v>
      </c>
      <c r="E87" s="12">
        <v>87500</v>
      </c>
    </row>
    <row r="88" spans="1:5" x14ac:dyDescent="0.25">
      <c r="A88" s="18">
        <v>44159</v>
      </c>
      <c r="B88" s="12">
        <v>145334.50860542982</v>
      </c>
      <c r="C88" s="12">
        <v>126159.0568628137</v>
      </c>
      <c r="D88" s="12">
        <v>110389.17475496199</v>
      </c>
      <c r="E88" s="12">
        <v>87500</v>
      </c>
    </row>
    <row r="89" spans="1:5" x14ac:dyDescent="0.25">
      <c r="A89" s="18">
        <v>44158</v>
      </c>
      <c r="B89" s="12">
        <v>143029.76706970047</v>
      </c>
      <c r="C89" s="12">
        <v>125191.39247415384</v>
      </c>
      <c r="D89" s="12">
        <v>110177.49278198769</v>
      </c>
      <c r="E89" s="12">
        <v>87500</v>
      </c>
    </row>
    <row r="90" spans="1:5" x14ac:dyDescent="0.25">
      <c r="A90" s="18">
        <v>44155</v>
      </c>
      <c r="B90" s="12">
        <v>142177.49273509518</v>
      </c>
      <c r="C90" s="12">
        <v>124707.5602798239</v>
      </c>
      <c r="D90" s="12">
        <v>110177.49278198769</v>
      </c>
      <c r="E90" s="12">
        <v>87500</v>
      </c>
    </row>
    <row r="91" spans="1:5" x14ac:dyDescent="0.25">
      <c r="A91" s="18">
        <v>44154</v>
      </c>
      <c r="B91" s="12">
        <v>143157.81124486084</v>
      </c>
      <c r="C91" s="12">
        <v>125070.43134673996</v>
      </c>
      <c r="D91" s="12">
        <v>110177.49278198769</v>
      </c>
      <c r="E91" s="12">
        <v>87500</v>
      </c>
    </row>
    <row r="92" spans="1:5" x14ac:dyDescent="0.25">
      <c r="A92" s="18">
        <v>44153</v>
      </c>
      <c r="B92" s="12">
        <v>142557.61917859811</v>
      </c>
      <c r="C92" s="12">
        <v>124949.4702193261</v>
      </c>
      <c r="D92" s="12">
        <v>110177.49278198769</v>
      </c>
      <c r="E92" s="12">
        <v>87500</v>
      </c>
    </row>
    <row r="93" spans="1:5" x14ac:dyDescent="0.25">
      <c r="A93" s="18">
        <v>44152</v>
      </c>
      <c r="B93" s="12">
        <v>144294.17328980615</v>
      </c>
      <c r="C93" s="12">
        <v>125796.17348057208</v>
      </c>
      <c r="D93" s="12">
        <v>110177.49278198769</v>
      </c>
      <c r="E93" s="12">
        <v>87500</v>
      </c>
    </row>
    <row r="94" spans="1:5" x14ac:dyDescent="0.25">
      <c r="A94" s="18">
        <v>44151</v>
      </c>
      <c r="B94" s="12">
        <v>145074.4277774842</v>
      </c>
      <c r="C94" s="12">
        <v>125917.13460798595</v>
      </c>
      <c r="D94" s="12">
        <v>110177.49278198769</v>
      </c>
      <c r="E94" s="12">
        <v>87500</v>
      </c>
    </row>
    <row r="95" spans="1:5" x14ac:dyDescent="0.25">
      <c r="A95" s="18">
        <v>44148</v>
      </c>
      <c r="B95" s="12">
        <v>143285.85501989321</v>
      </c>
      <c r="C95" s="12">
        <v>125191.39247415384</v>
      </c>
      <c r="D95" s="12">
        <v>109754.13961194902</v>
      </c>
      <c r="E95" s="12">
        <v>87500</v>
      </c>
    </row>
    <row r="96" spans="1:5" x14ac:dyDescent="0.25">
      <c r="A96" s="18">
        <v>44147</v>
      </c>
      <c r="B96" s="12">
        <v>141329.22288195603</v>
      </c>
      <c r="C96" s="12">
        <v>124344.68921290785</v>
      </c>
      <c r="D96" s="12">
        <v>109754.13961194902</v>
      </c>
      <c r="E96" s="12">
        <v>87500</v>
      </c>
    </row>
    <row r="97" spans="1:5" x14ac:dyDescent="0.25">
      <c r="A97" s="18">
        <v>44146</v>
      </c>
      <c r="B97" s="12">
        <v>142713.67471761905</v>
      </c>
      <c r="C97" s="12">
        <v>124949.4702193261</v>
      </c>
      <c r="D97" s="12">
        <v>109754.13961194902</v>
      </c>
      <c r="E97" s="12">
        <v>87500</v>
      </c>
    </row>
    <row r="98" spans="1:5" x14ac:dyDescent="0.25">
      <c r="A98" s="18">
        <v>44145</v>
      </c>
      <c r="B98" s="12">
        <v>141661.33636092619</v>
      </c>
      <c r="C98" s="12">
        <v>124465.63802499617</v>
      </c>
      <c r="D98" s="12">
        <v>109754.13961194902</v>
      </c>
      <c r="E98" s="12">
        <v>87500</v>
      </c>
    </row>
    <row r="99" spans="1:5" x14ac:dyDescent="0.25">
      <c r="A99" s="18">
        <v>44144</v>
      </c>
      <c r="B99" s="12">
        <v>141869.39854248878</v>
      </c>
      <c r="C99" s="12">
        <v>124828.50909191223</v>
      </c>
      <c r="D99" s="12">
        <v>109754.13961194902</v>
      </c>
      <c r="E99" s="12">
        <v>87500</v>
      </c>
    </row>
    <row r="100" spans="1:5" x14ac:dyDescent="0.25">
      <c r="A100" s="18">
        <v>44141</v>
      </c>
      <c r="B100" s="12">
        <v>140108.83754888634</v>
      </c>
      <c r="C100" s="12">
        <v>123739.88357583851</v>
      </c>
      <c r="D100" s="12">
        <v>109754.13961194902</v>
      </c>
      <c r="E100" s="12">
        <v>87500</v>
      </c>
    </row>
    <row r="101" spans="1:5" x14ac:dyDescent="0.25">
      <c r="A101" s="18">
        <v>44140</v>
      </c>
      <c r="B101" s="12">
        <v>140140.84219062774</v>
      </c>
      <c r="C101" s="12">
        <v>123860.84470325238</v>
      </c>
      <c r="D101" s="12">
        <v>109754.13961194902</v>
      </c>
      <c r="E101" s="12">
        <v>87500</v>
      </c>
    </row>
    <row r="102" spans="1:5" x14ac:dyDescent="0.25">
      <c r="A102" s="18">
        <v>44139</v>
      </c>
      <c r="B102" s="12">
        <v>137459.99189708699</v>
      </c>
      <c r="C102" s="12">
        <v>122772.2315025042</v>
      </c>
      <c r="D102" s="12">
        <v>109754.13961194902</v>
      </c>
      <c r="E102" s="12">
        <v>87500</v>
      </c>
    </row>
    <row r="103" spans="1:5" x14ac:dyDescent="0.25">
      <c r="A103" s="18">
        <v>44138</v>
      </c>
      <c r="B103" s="12">
        <v>134455.0262840511</v>
      </c>
      <c r="C103" s="12">
        <v>121078.82498001223</v>
      </c>
      <c r="D103" s="12">
        <v>109754.13961194902</v>
      </c>
      <c r="E103" s="12">
        <v>87500</v>
      </c>
    </row>
    <row r="104" spans="1:5" x14ac:dyDescent="0.25">
      <c r="A104" s="18">
        <v>44137</v>
      </c>
      <c r="B104" s="12">
        <v>132122.28498817451</v>
      </c>
      <c r="C104" s="12">
        <v>120111.16059135238</v>
      </c>
      <c r="D104" s="12">
        <v>109754.13961194902</v>
      </c>
      <c r="E104" s="12">
        <v>87500</v>
      </c>
    </row>
    <row r="105" spans="1:5" x14ac:dyDescent="0.25">
      <c r="A105" s="18">
        <v>44134</v>
      </c>
      <c r="B105" s="12">
        <v>130657.81514610928</v>
      </c>
      <c r="C105" s="12">
        <v>119748.27720911079</v>
      </c>
      <c r="D105" s="12">
        <v>109754.13961194902</v>
      </c>
      <c r="E105" s="12">
        <v>87500</v>
      </c>
    </row>
    <row r="106" spans="1:5" x14ac:dyDescent="0.25">
      <c r="A106" s="18">
        <v>44133</v>
      </c>
      <c r="B106" s="12">
        <v>132034.25641832792</v>
      </c>
      <c r="C106" s="12">
        <v>120353.07053085457</v>
      </c>
      <c r="D106" s="12">
        <v>109754.13961194902</v>
      </c>
      <c r="E106" s="12">
        <v>87500</v>
      </c>
    </row>
    <row r="107" spans="1:5" x14ac:dyDescent="0.25">
      <c r="A107" s="18">
        <v>44132</v>
      </c>
      <c r="B107" s="12">
        <v>130705.82851077008</v>
      </c>
      <c r="C107" s="12">
        <v>120232.10940344071</v>
      </c>
      <c r="D107" s="12">
        <v>109754.13961194902</v>
      </c>
      <c r="E107" s="12">
        <v>87500</v>
      </c>
    </row>
    <row r="108" spans="1:5" x14ac:dyDescent="0.25">
      <c r="A108" s="18">
        <v>44131</v>
      </c>
      <c r="B108" s="12">
        <v>135331.30750105079</v>
      </c>
      <c r="C108" s="12">
        <v>121804.56711384436</v>
      </c>
      <c r="D108" s="12">
        <v>109754.13961194902</v>
      </c>
      <c r="E108" s="12">
        <v>87500</v>
      </c>
    </row>
    <row r="109" spans="1:5" x14ac:dyDescent="0.25">
      <c r="A109" s="18">
        <v>44130</v>
      </c>
      <c r="B109" s="12">
        <v>135799.46291452835</v>
      </c>
      <c r="C109" s="12">
        <v>122046.48936867209</v>
      </c>
      <c r="D109" s="12">
        <v>109754.13961194902</v>
      </c>
      <c r="E109" s="12">
        <v>87500</v>
      </c>
    </row>
    <row r="110" spans="1:5" x14ac:dyDescent="0.25">
      <c r="A110" s="18">
        <v>44127</v>
      </c>
      <c r="B110" s="12">
        <v>138356.27471475891</v>
      </c>
      <c r="C110" s="12">
        <v>123014.15375733194</v>
      </c>
      <c r="D110" s="12">
        <v>109754.13961194902</v>
      </c>
      <c r="E110" s="12">
        <v>87500</v>
      </c>
    </row>
    <row r="111" spans="1:5" x14ac:dyDescent="0.25">
      <c r="A111" s="18">
        <v>44126</v>
      </c>
      <c r="B111" s="12">
        <v>137888.11930128137</v>
      </c>
      <c r="C111" s="12">
        <v>122772.2315025042</v>
      </c>
      <c r="D111" s="12">
        <v>109754.13961194902</v>
      </c>
      <c r="E111" s="12">
        <v>87500</v>
      </c>
    </row>
    <row r="112" spans="1:5" x14ac:dyDescent="0.25">
      <c r="A112" s="18">
        <v>44125</v>
      </c>
      <c r="B112" s="12">
        <v>137135.88898156121</v>
      </c>
      <c r="C112" s="12">
        <v>122651.28269041587</v>
      </c>
      <c r="D112" s="12">
        <v>109754.13961194902</v>
      </c>
      <c r="E112" s="12">
        <v>87500</v>
      </c>
    </row>
    <row r="113" spans="1:5" x14ac:dyDescent="0.25">
      <c r="A113" s="18">
        <v>44124</v>
      </c>
      <c r="B113" s="12">
        <v>137395.96980950679</v>
      </c>
      <c r="C113" s="12">
        <v>122651.28269041587</v>
      </c>
      <c r="D113" s="12">
        <v>109754.13961194902</v>
      </c>
      <c r="E113" s="12">
        <v>87500</v>
      </c>
    </row>
    <row r="114" spans="1:5" x14ac:dyDescent="0.25">
      <c r="A114" s="18">
        <v>44123</v>
      </c>
      <c r="B114" s="12">
        <v>136847.79638962707</v>
      </c>
      <c r="C114" s="12">
        <v>122530.32156300201</v>
      </c>
      <c r="D114" s="12">
        <v>109754.13961194902</v>
      </c>
      <c r="E114" s="12">
        <v>87500</v>
      </c>
    </row>
    <row r="115" spans="1:5" x14ac:dyDescent="0.25">
      <c r="A115" s="18">
        <v>44120</v>
      </c>
      <c r="B115" s="12">
        <v>138960.47206274388</v>
      </c>
      <c r="C115" s="12">
        <v>123377.01250892246</v>
      </c>
      <c r="D115" s="12">
        <v>109754.13961194902</v>
      </c>
      <c r="E115" s="12">
        <v>87500</v>
      </c>
    </row>
    <row r="116" spans="1:5" x14ac:dyDescent="0.25">
      <c r="A116" s="18">
        <v>44119</v>
      </c>
      <c r="B116" s="12">
        <v>139044.49535086824</v>
      </c>
      <c r="C116" s="12">
        <v>123377.01250892246</v>
      </c>
      <c r="D116" s="12">
        <v>109754.13961194902</v>
      </c>
      <c r="E116" s="12">
        <v>87500</v>
      </c>
    </row>
    <row r="117" spans="1:5" x14ac:dyDescent="0.25">
      <c r="A117" s="18">
        <v>44118</v>
      </c>
      <c r="B117" s="12">
        <v>139216.54760896726</v>
      </c>
      <c r="C117" s="12">
        <v>123497.97363633632</v>
      </c>
      <c r="D117" s="12">
        <v>109754.13961194902</v>
      </c>
      <c r="E117" s="12">
        <v>87500</v>
      </c>
    </row>
    <row r="118" spans="1:5" x14ac:dyDescent="0.25">
      <c r="A118" s="18">
        <v>44117</v>
      </c>
      <c r="B118" s="12">
        <v>140096.83410768915</v>
      </c>
      <c r="C118" s="12">
        <v>123981.81814599178</v>
      </c>
      <c r="D118" s="12">
        <v>109754.13961194902</v>
      </c>
      <c r="E118" s="12">
        <v>87500</v>
      </c>
    </row>
    <row r="119" spans="1:5" x14ac:dyDescent="0.25">
      <c r="A119" s="18">
        <v>44116</v>
      </c>
      <c r="B119" s="12">
        <v>141017.12380775547</v>
      </c>
      <c r="C119" s="12">
        <v>124223.74040081952</v>
      </c>
      <c r="D119" s="12">
        <v>109754.13961194902</v>
      </c>
      <c r="E119" s="12">
        <v>87500</v>
      </c>
    </row>
    <row r="120" spans="1:5" x14ac:dyDescent="0.25">
      <c r="A120" s="18">
        <v>44113</v>
      </c>
      <c r="B120" s="12">
        <v>138784.41452292266</v>
      </c>
      <c r="C120" s="12">
        <v>123135.1148847458</v>
      </c>
      <c r="D120" s="12">
        <v>109754.13961194902</v>
      </c>
      <c r="E120" s="12">
        <v>87500</v>
      </c>
    </row>
    <row r="121" spans="1:5" x14ac:dyDescent="0.25">
      <c r="A121" s="18">
        <v>44112</v>
      </c>
      <c r="B121" s="12">
        <v>137556.01862640859</v>
      </c>
      <c r="C121" s="12">
        <v>122530.32156300201</v>
      </c>
      <c r="D121" s="12">
        <v>109754.13961194902</v>
      </c>
      <c r="E121" s="12">
        <v>87500</v>
      </c>
    </row>
    <row r="122" spans="1:5" x14ac:dyDescent="0.25">
      <c r="A122" s="18">
        <v>44111</v>
      </c>
      <c r="B122" s="12">
        <v>136347.6363344081</v>
      </c>
      <c r="C122" s="12">
        <v>122046.48936867209</v>
      </c>
      <c r="D122" s="12">
        <v>109754.13961194902</v>
      </c>
      <c r="E122" s="12">
        <v>87500</v>
      </c>
    </row>
    <row r="123" spans="1:5" x14ac:dyDescent="0.25">
      <c r="A123" s="18">
        <v>44110</v>
      </c>
      <c r="B123" s="12">
        <v>134014.88303469017</v>
      </c>
      <c r="C123" s="12">
        <v>121320.73491951443</v>
      </c>
      <c r="D123" s="12">
        <v>109754.13961194902</v>
      </c>
      <c r="E123" s="12">
        <v>87500</v>
      </c>
    </row>
    <row r="124" spans="1:5" x14ac:dyDescent="0.25">
      <c r="A124" s="18">
        <v>44109</v>
      </c>
      <c r="B124" s="12">
        <v>135947.50829023295</v>
      </c>
      <c r="C124" s="12">
        <v>121925.52824125822</v>
      </c>
      <c r="D124" s="12">
        <v>109754.13961194902</v>
      </c>
      <c r="E124" s="12">
        <v>87500</v>
      </c>
    </row>
    <row r="125" spans="1:5" x14ac:dyDescent="0.25">
      <c r="A125" s="18">
        <v>44106</v>
      </c>
      <c r="B125" s="12">
        <v>133578.74466692336</v>
      </c>
      <c r="C125" s="12">
        <v>121320.73491951443</v>
      </c>
      <c r="D125" s="12">
        <v>109754.13961194902</v>
      </c>
      <c r="E125" s="12">
        <v>87500</v>
      </c>
    </row>
    <row r="126" spans="1:5" x14ac:dyDescent="0.25">
      <c r="A126" s="18">
        <v>44105</v>
      </c>
      <c r="B126" s="12">
        <v>134859.15960994846</v>
      </c>
      <c r="C126" s="12">
        <v>121683.61830175603</v>
      </c>
      <c r="D126" s="12">
        <v>109754.13961194902</v>
      </c>
      <c r="E126" s="12">
        <v>87500</v>
      </c>
    </row>
    <row r="127" spans="1:5" x14ac:dyDescent="0.25">
      <c r="A127" s="18">
        <v>44104</v>
      </c>
      <c r="B127" s="12">
        <v>133998.88671574014</v>
      </c>
      <c r="C127" s="12">
        <v>121320.73491951443</v>
      </c>
      <c r="D127" s="12">
        <v>109754.13961194902</v>
      </c>
      <c r="E127" s="12">
        <v>87500</v>
      </c>
    </row>
    <row r="128" spans="1:5" x14ac:dyDescent="0.25">
      <c r="A128" s="18">
        <v>44103</v>
      </c>
      <c r="B128" s="12">
        <v>132990.55604185787</v>
      </c>
      <c r="C128" s="12">
        <v>120957.86385259837</v>
      </c>
      <c r="D128" s="12">
        <v>109754.13961194902</v>
      </c>
      <c r="E128" s="12">
        <v>87500</v>
      </c>
    </row>
    <row r="129" spans="1:5" x14ac:dyDescent="0.25">
      <c r="A129" s="18">
        <v>44102</v>
      </c>
      <c r="B129" s="12">
        <v>133718.79188315294</v>
      </c>
      <c r="C129" s="12">
        <v>121199.7861074261</v>
      </c>
      <c r="D129" s="12">
        <v>109754.13961194902</v>
      </c>
      <c r="E129" s="12">
        <v>87500</v>
      </c>
    </row>
    <row r="130" spans="1:5" x14ac:dyDescent="0.25">
      <c r="A130" s="18">
        <v>44099</v>
      </c>
      <c r="B130" s="12">
        <v>131534.09636310898</v>
      </c>
      <c r="C130" s="12">
        <v>120111.16059135238</v>
      </c>
      <c r="D130" s="12">
        <v>109754.13961194902</v>
      </c>
      <c r="E130" s="12">
        <v>87500</v>
      </c>
    </row>
    <row r="131" spans="1:5" x14ac:dyDescent="0.25">
      <c r="A131" s="18">
        <v>44098</v>
      </c>
      <c r="B131" s="12">
        <v>129441.4222906644</v>
      </c>
      <c r="C131" s="12">
        <v>119506.37958493413</v>
      </c>
      <c r="D131" s="12">
        <v>109754.13961194902</v>
      </c>
      <c r="E131" s="12">
        <v>87500</v>
      </c>
    </row>
    <row r="132" spans="1:5" x14ac:dyDescent="0.25">
      <c r="A132" s="18">
        <v>44097</v>
      </c>
      <c r="B132" s="12">
        <v>129097.31817459442</v>
      </c>
      <c r="C132" s="12">
        <v>119627.32839702246</v>
      </c>
      <c r="D132" s="12">
        <v>109754.13961194902</v>
      </c>
      <c r="E132" s="12">
        <v>87500</v>
      </c>
    </row>
    <row r="133" spans="1:5" x14ac:dyDescent="0.25">
      <c r="A133" s="18">
        <v>44096</v>
      </c>
      <c r="B133" s="12">
        <v>132162.28818951893</v>
      </c>
      <c r="C133" s="12">
        <v>120594.99278568231</v>
      </c>
      <c r="D133" s="12">
        <v>109754.13961194902</v>
      </c>
      <c r="E133" s="12">
        <v>87500</v>
      </c>
    </row>
    <row r="134" spans="1:5" x14ac:dyDescent="0.25">
      <c r="A134" s="18">
        <v>44095</v>
      </c>
      <c r="B134" s="12">
        <v>130829.86700408025</v>
      </c>
      <c r="C134" s="12">
        <v>119869.23833652465</v>
      </c>
      <c r="D134" s="12">
        <v>109754.13961194902</v>
      </c>
      <c r="E134" s="12">
        <v>87500</v>
      </c>
    </row>
    <row r="135" spans="1:5" x14ac:dyDescent="0.25">
      <c r="A135" s="18">
        <v>44092</v>
      </c>
      <c r="B135" s="12">
        <v>132302.33540574851</v>
      </c>
      <c r="C135" s="12">
        <v>120836.9027251845</v>
      </c>
      <c r="D135" s="12">
        <v>109754.13961194902</v>
      </c>
      <c r="E135" s="12">
        <v>87500</v>
      </c>
    </row>
    <row r="136" spans="1:5" x14ac:dyDescent="0.25">
      <c r="A136" s="18">
        <v>44091</v>
      </c>
      <c r="B136" s="12">
        <v>134379.00075527368</v>
      </c>
      <c r="C136" s="12">
        <v>121683.61830175603</v>
      </c>
      <c r="D136" s="12">
        <v>109754.13961194902</v>
      </c>
      <c r="E136" s="12">
        <v>87500</v>
      </c>
    </row>
    <row r="137" spans="1:5" x14ac:dyDescent="0.25">
      <c r="A137" s="18">
        <v>44090</v>
      </c>
      <c r="B137" s="12">
        <v>135571.38672832417</v>
      </c>
      <c r="C137" s="12">
        <v>122409.36043558814</v>
      </c>
      <c r="D137" s="12">
        <v>109754.13961194902</v>
      </c>
      <c r="E137" s="12">
        <v>87500</v>
      </c>
    </row>
    <row r="138" spans="1:5" x14ac:dyDescent="0.25">
      <c r="A138" s="18">
        <v>44089</v>
      </c>
      <c r="B138" s="12">
        <v>136111.56198872888</v>
      </c>
      <c r="C138" s="12">
        <v>122651.28269041587</v>
      </c>
      <c r="D138" s="12">
        <v>109754.13961194902</v>
      </c>
      <c r="E138" s="12">
        <v>87500</v>
      </c>
    </row>
    <row r="139" spans="1:5" x14ac:dyDescent="0.25">
      <c r="A139" s="18">
        <v>44088</v>
      </c>
      <c r="B139" s="12">
        <v>135427.33423037239</v>
      </c>
      <c r="C139" s="12">
        <v>122288.38699284877</v>
      </c>
      <c r="D139" s="12">
        <v>109754.13961194902</v>
      </c>
      <c r="E139" s="12">
        <v>87500</v>
      </c>
    </row>
    <row r="140" spans="1:5" x14ac:dyDescent="0.25">
      <c r="A140" s="18">
        <v>44085</v>
      </c>
      <c r="B140" s="12">
        <v>133666.773636898</v>
      </c>
      <c r="C140" s="12">
        <v>121199.7861074261</v>
      </c>
      <c r="D140" s="12">
        <v>109754.13961194902</v>
      </c>
      <c r="E140" s="12">
        <v>87500</v>
      </c>
    </row>
    <row r="141" spans="1:5" x14ac:dyDescent="0.25">
      <c r="A141" s="18">
        <v>44084</v>
      </c>
      <c r="B141" s="12">
        <v>133598.75867156495</v>
      </c>
      <c r="C141" s="12">
        <v>121441.69604692829</v>
      </c>
      <c r="D141" s="12">
        <v>109754.13961194902</v>
      </c>
      <c r="E141" s="12">
        <v>87500</v>
      </c>
    </row>
    <row r="142" spans="1:5" x14ac:dyDescent="0.25">
      <c r="A142" s="18">
        <v>44083</v>
      </c>
      <c r="B142" s="12">
        <v>135959.51173143016</v>
      </c>
      <c r="C142" s="12">
        <v>122530.32156300201</v>
      </c>
      <c r="D142" s="12">
        <v>109754.13961194902</v>
      </c>
      <c r="E142" s="12">
        <v>87500</v>
      </c>
    </row>
    <row r="143" spans="1:5" x14ac:dyDescent="0.25">
      <c r="A143" s="18">
        <v>44082</v>
      </c>
      <c r="B143" s="12">
        <v>133326.66199845279</v>
      </c>
      <c r="C143" s="12">
        <v>121683.61830175603</v>
      </c>
      <c r="D143" s="12">
        <v>109754.13961194902</v>
      </c>
      <c r="E143" s="12">
        <v>87500</v>
      </c>
    </row>
    <row r="144" spans="1:5" x14ac:dyDescent="0.25">
      <c r="A144" s="18">
        <v>44078</v>
      </c>
      <c r="B144" s="12">
        <v>137071.866893981</v>
      </c>
      <c r="C144" s="12">
        <v>123135.1148847458</v>
      </c>
      <c r="D144" s="12">
        <v>109754.13961194902</v>
      </c>
      <c r="E144" s="12">
        <v>87500</v>
      </c>
    </row>
    <row r="145" spans="1:5" x14ac:dyDescent="0.25">
      <c r="A145" s="18">
        <v>44077</v>
      </c>
      <c r="B145" s="12">
        <v>138200.23117957931</v>
      </c>
      <c r="C145" s="12">
        <v>124102.77927340567</v>
      </c>
      <c r="D145" s="12">
        <v>109754.13961194902</v>
      </c>
      <c r="E145" s="12">
        <v>87500</v>
      </c>
    </row>
    <row r="146" spans="1:5" x14ac:dyDescent="0.25">
      <c r="A146" s="18">
        <v>44076</v>
      </c>
      <c r="B146" s="12">
        <v>143125.80620299143</v>
      </c>
      <c r="C146" s="12">
        <v>125433.30241365603</v>
      </c>
      <c r="D146" s="12">
        <v>109754.13961194902</v>
      </c>
      <c r="E146" s="12">
        <v>87500</v>
      </c>
    </row>
    <row r="147" spans="1:5" x14ac:dyDescent="0.25">
      <c r="A147" s="18">
        <v>44075</v>
      </c>
      <c r="B147" s="12">
        <v>141085.15077692983</v>
      </c>
      <c r="C147" s="12">
        <v>124949.4702193261</v>
      </c>
      <c r="D147" s="12">
        <v>109330.78644191034</v>
      </c>
      <c r="E147" s="12">
        <v>87500</v>
      </c>
    </row>
    <row r="148" spans="1:5" x14ac:dyDescent="0.25">
      <c r="A148" s="18">
        <v>44074</v>
      </c>
      <c r="B148" s="12">
        <v>139768.72631056921</v>
      </c>
      <c r="C148" s="12">
        <v>124707.5602798239</v>
      </c>
      <c r="D148" s="12">
        <v>109119.11524484592</v>
      </c>
      <c r="E148" s="12">
        <v>87500</v>
      </c>
    </row>
    <row r="149" spans="1:5" x14ac:dyDescent="0.25">
      <c r="A149" s="18">
        <v>44071</v>
      </c>
      <c r="B149" s="12">
        <v>140276.88452526316</v>
      </c>
      <c r="C149" s="12">
        <v>124707.5602798239</v>
      </c>
      <c r="D149" s="12">
        <v>109119.11524484592</v>
      </c>
      <c r="E149" s="12">
        <v>87500</v>
      </c>
    </row>
    <row r="150" spans="1:5" x14ac:dyDescent="0.25">
      <c r="A150" s="18">
        <v>44070</v>
      </c>
      <c r="B150" s="12">
        <v>139376.59642586907</v>
      </c>
      <c r="C150" s="12">
        <v>124465.63802499617</v>
      </c>
      <c r="D150" s="12">
        <v>108801.60306129436</v>
      </c>
      <c r="E150" s="12">
        <v>87500</v>
      </c>
    </row>
    <row r="151" spans="1:5" x14ac:dyDescent="0.25">
      <c r="A151" s="18">
        <v>44069</v>
      </c>
      <c r="B151" s="12">
        <v>139072.50711485682</v>
      </c>
      <c r="C151" s="12">
        <v>124344.68921290785</v>
      </c>
      <c r="D151" s="12">
        <v>108801.60306129436</v>
      </c>
      <c r="E151" s="12">
        <v>87500</v>
      </c>
    </row>
    <row r="152" spans="1:5" x14ac:dyDescent="0.25">
      <c r="A152" s="18">
        <v>44068</v>
      </c>
      <c r="B152" s="12">
        <v>137692.060560916</v>
      </c>
      <c r="C152" s="12">
        <v>123860.84470325238</v>
      </c>
      <c r="D152" s="12">
        <v>108272.39812885869</v>
      </c>
      <c r="E152" s="12">
        <v>87500</v>
      </c>
    </row>
    <row r="153" spans="1:5" x14ac:dyDescent="0.25">
      <c r="A153" s="18">
        <v>44067</v>
      </c>
      <c r="B153" s="12">
        <v>137211.91411021058</v>
      </c>
      <c r="C153" s="12">
        <v>123497.97363633632</v>
      </c>
      <c r="D153" s="12">
        <v>108272.39812885869</v>
      </c>
      <c r="E153" s="12">
        <v>87500</v>
      </c>
    </row>
    <row r="154" spans="1:5" x14ac:dyDescent="0.25">
      <c r="A154" s="18">
        <v>44064</v>
      </c>
      <c r="B154" s="12">
        <v>135835.47283799193</v>
      </c>
      <c r="C154" s="12">
        <v>123014.15375733194</v>
      </c>
      <c r="D154" s="12">
        <v>108272.39812885869</v>
      </c>
      <c r="E154" s="12">
        <v>87500</v>
      </c>
    </row>
    <row r="155" spans="1:5" x14ac:dyDescent="0.25">
      <c r="A155" s="18">
        <v>44063</v>
      </c>
      <c r="B155" s="12">
        <v>135355.31438344522</v>
      </c>
      <c r="C155" s="12">
        <v>122651.28269041587</v>
      </c>
      <c r="D155" s="12">
        <v>108272.39812885869</v>
      </c>
      <c r="E155" s="12">
        <v>87500</v>
      </c>
    </row>
    <row r="156" spans="1:5" x14ac:dyDescent="0.25">
      <c r="A156" s="18">
        <v>44062</v>
      </c>
      <c r="B156" s="12">
        <v>134935.18473859783</v>
      </c>
      <c r="C156" s="12">
        <v>122651.28269041587</v>
      </c>
      <c r="D156" s="12">
        <v>108272.39812885869</v>
      </c>
      <c r="E156" s="12">
        <v>87500</v>
      </c>
    </row>
    <row r="157" spans="1:5" x14ac:dyDescent="0.25">
      <c r="A157" s="18">
        <v>44061</v>
      </c>
      <c r="B157" s="12">
        <v>135499.366881397</v>
      </c>
      <c r="C157" s="12">
        <v>122772.2315025042</v>
      </c>
      <c r="D157" s="12">
        <v>108272.39812885869</v>
      </c>
      <c r="E157" s="12">
        <v>87500</v>
      </c>
    </row>
    <row r="158" spans="1:5" x14ac:dyDescent="0.25">
      <c r="A158" s="18">
        <v>44060</v>
      </c>
      <c r="B158" s="12">
        <v>135207.26900774066</v>
      </c>
      <c r="C158" s="12">
        <v>122651.28269041587</v>
      </c>
      <c r="D158" s="12">
        <v>108272.39812885869</v>
      </c>
      <c r="E158" s="12">
        <v>87500</v>
      </c>
    </row>
    <row r="159" spans="1:5" x14ac:dyDescent="0.25">
      <c r="A159" s="18">
        <v>44057</v>
      </c>
      <c r="B159" s="12">
        <v>134779.12879944884</v>
      </c>
      <c r="C159" s="12">
        <v>122288.38699284877</v>
      </c>
      <c r="D159" s="12">
        <v>108272.39812885869</v>
      </c>
      <c r="E159" s="12">
        <v>87500</v>
      </c>
    </row>
    <row r="160" spans="1:5" x14ac:dyDescent="0.25">
      <c r="A160" s="18">
        <v>44056</v>
      </c>
      <c r="B160" s="12">
        <v>134775.12391785471</v>
      </c>
      <c r="C160" s="12">
        <v>122409.36043558814</v>
      </c>
      <c r="D160" s="12">
        <v>108272.39812885869</v>
      </c>
      <c r="E160" s="12">
        <v>87500</v>
      </c>
    </row>
    <row r="161" spans="1:5" x14ac:dyDescent="0.25">
      <c r="A161" s="18">
        <v>44055</v>
      </c>
      <c r="B161" s="12">
        <v>135019.20802672222</v>
      </c>
      <c r="C161" s="12">
        <v>122530.32156300201</v>
      </c>
      <c r="D161" s="12">
        <v>108272.39812885869</v>
      </c>
      <c r="E161" s="12">
        <v>87500</v>
      </c>
    </row>
    <row r="162" spans="1:5" x14ac:dyDescent="0.25">
      <c r="A162" s="18">
        <v>44054</v>
      </c>
      <c r="B162" s="12">
        <v>133162.60829995686</v>
      </c>
      <c r="C162" s="12">
        <v>121683.61830175603</v>
      </c>
      <c r="D162" s="12">
        <v>108272.39812885869</v>
      </c>
      <c r="E162" s="12">
        <v>87500</v>
      </c>
    </row>
    <row r="163" spans="1:5" x14ac:dyDescent="0.25">
      <c r="A163" s="18">
        <v>44053</v>
      </c>
      <c r="B163" s="12">
        <v>134270.97058475489</v>
      </c>
      <c r="C163" s="12">
        <v>122167.43818076041</v>
      </c>
      <c r="D163" s="12">
        <v>108272.39812885869</v>
      </c>
      <c r="E163" s="12">
        <v>87500</v>
      </c>
    </row>
    <row r="164" spans="1:5" x14ac:dyDescent="0.25">
      <c r="A164" s="18">
        <v>44050</v>
      </c>
      <c r="B164" s="12">
        <v>133870.84254057973</v>
      </c>
      <c r="C164" s="12">
        <v>122046.48936867209</v>
      </c>
      <c r="D164" s="12">
        <v>108272.39812885869</v>
      </c>
      <c r="E164" s="12">
        <v>87500</v>
      </c>
    </row>
    <row r="165" spans="1:5" x14ac:dyDescent="0.25">
      <c r="A165" s="18">
        <v>44049</v>
      </c>
      <c r="B165" s="12">
        <v>133774.80380741681</v>
      </c>
      <c r="C165" s="12">
        <v>122046.48936867209</v>
      </c>
      <c r="D165" s="12">
        <v>108272.39812885869</v>
      </c>
      <c r="E165" s="12">
        <v>87500</v>
      </c>
    </row>
    <row r="166" spans="1:5" x14ac:dyDescent="0.25">
      <c r="A166" s="18">
        <v>44048</v>
      </c>
      <c r="B166" s="12">
        <v>132886.51874909186</v>
      </c>
      <c r="C166" s="12">
        <v>121562.65717434215</v>
      </c>
      <c r="D166" s="12">
        <v>108272.39812885869</v>
      </c>
      <c r="E166" s="12">
        <v>87500</v>
      </c>
    </row>
    <row r="167" spans="1:5" x14ac:dyDescent="0.25">
      <c r="A167" s="18">
        <v>44047</v>
      </c>
      <c r="B167" s="12">
        <v>132066.26146019736</v>
      </c>
      <c r="C167" s="12">
        <v>121199.7861074261</v>
      </c>
      <c r="D167" s="12">
        <v>108272.39812885869</v>
      </c>
      <c r="E167" s="12">
        <v>87500</v>
      </c>
    </row>
    <row r="168" spans="1:5" x14ac:dyDescent="0.25">
      <c r="A168" s="18">
        <v>44046</v>
      </c>
      <c r="B168" s="12">
        <v>131558.10324550339</v>
      </c>
      <c r="C168" s="12">
        <v>121078.82498001223</v>
      </c>
      <c r="D168" s="12">
        <v>108272.39812885869</v>
      </c>
      <c r="E168" s="12">
        <v>87500</v>
      </c>
    </row>
    <row r="169" spans="1:5" x14ac:dyDescent="0.25">
      <c r="A169" s="18">
        <v>44043</v>
      </c>
      <c r="B169" s="12">
        <v>130649.8045826649</v>
      </c>
      <c r="C169" s="12">
        <v>120474.03165826845</v>
      </c>
      <c r="D169" s="12">
        <v>108272.39812885869</v>
      </c>
      <c r="E169" s="12">
        <v>87500</v>
      </c>
    </row>
    <row r="170" spans="1:5" x14ac:dyDescent="0.25">
      <c r="A170" s="18">
        <v>44042</v>
      </c>
      <c r="B170" s="12">
        <v>129625.47758983259</v>
      </c>
      <c r="C170" s="12">
        <v>120232.10940344071</v>
      </c>
      <c r="D170" s="12">
        <v>108272.39812885869</v>
      </c>
      <c r="E170" s="12">
        <v>87500</v>
      </c>
    </row>
    <row r="171" spans="1:5" x14ac:dyDescent="0.25">
      <c r="A171" s="18">
        <v>44041</v>
      </c>
      <c r="B171" s="12">
        <v>130089.62772158794</v>
      </c>
      <c r="C171" s="12">
        <v>120232.10940344071</v>
      </c>
      <c r="D171" s="12">
        <v>108272.39812885869</v>
      </c>
      <c r="E171" s="12">
        <v>87500</v>
      </c>
    </row>
    <row r="172" spans="1:5" x14ac:dyDescent="0.25">
      <c r="A172" s="18">
        <v>44040</v>
      </c>
      <c r="B172" s="12">
        <v>128509.12914940085</v>
      </c>
      <c r="C172" s="12">
        <v>119506.37958493413</v>
      </c>
      <c r="D172" s="12">
        <v>108272.39812885869</v>
      </c>
      <c r="E172" s="12">
        <v>87500</v>
      </c>
    </row>
    <row r="173" spans="1:5" x14ac:dyDescent="0.25">
      <c r="A173" s="18">
        <v>44039</v>
      </c>
      <c r="B173" s="12">
        <v>129329.38683842341</v>
      </c>
      <c r="C173" s="12">
        <v>119869.23833652465</v>
      </c>
      <c r="D173" s="12">
        <v>108272.39812885869</v>
      </c>
      <c r="E173" s="12">
        <v>87500</v>
      </c>
    </row>
    <row r="174" spans="1:5" x14ac:dyDescent="0.25">
      <c r="A174" s="18">
        <v>44036</v>
      </c>
      <c r="B174" s="12">
        <v>128393.08881556569</v>
      </c>
      <c r="C174" s="12">
        <v>119385.41845752027</v>
      </c>
      <c r="D174" s="12">
        <v>108272.39812885869</v>
      </c>
      <c r="E174" s="12">
        <v>87500</v>
      </c>
    </row>
    <row r="175" spans="1:5" x14ac:dyDescent="0.25">
      <c r="A175" s="18">
        <v>44035</v>
      </c>
      <c r="B175" s="12">
        <v>129225.3495456574</v>
      </c>
      <c r="C175" s="12">
        <v>119869.23833652465</v>
      </c>
      <c r="D175" s="12">
        <v>108272.39812885869</v>
      </c>
      <c r="E175" s="12">
        <v>87500</v>
      </c>
    </row>
    <row r="176" spans="1:5" x14ac:dyDescent="0.25">
      <c r="A176" s="18">
        <v>44034</v>
      </c>
      <c r="B176" s="12">
        <v>130785.84651717226</v>
      </c>
      <c r="C176" s="12">
        <v>120594.99278568231</v>
      </c>
      <c r="D176" s="12">
        <v>108272.39812885869</v>
      </c>
      <c r="E176" s="12">
        <v>87500</v>
      </c>
    </row>
    <row r="177" spans="1:5" x14ac:dyDescent="0.25">
      <c r="A177" s="18">
        <v>44033</v>
      </c>
      <c r="B177" s="12">
        <v>130045.61963864934</v>
      </c>
      <c r="C177" s="12">
        <v>120232.10940344071</v>
      </c>
      <c r="D177" s="12">
        <v>108272.39812885869</v>
      </c>
      <c r="E177" s="12">
        <v>87500</v>
      </c>
    </row>
    <row r="178" spans="1:5" x14ac:dyDescent="0.25">
      <c r="A178" s="18">
        <v>44032</v>
      </c>
      <c r="B178" s="12">
        <v>129769.53008778434</v>
      </c>
      <c r="C178" s="12">
        <v>120111.16059135238</v>
      </c>
      <c r="D178" s="12">
        <v>108272.39812885869</v>
      </c>
      <c r="E178" s="12">
        <v>87500</v>
      </c>
    </row>
    <row r="179" spans="1:5" x14ac:dyDescent="0.25">
      <c r="A179" s="18">
        <v>44029</v>
      </c>
      <c r="B179" s="12">
        <v>128729.19477216067</v>
      </c>
      <c r="C179" s="12">
        <v>119627.32839702246</v>
      </c>
      <c r="D179" s="12">
        <v>108272.39812885869</v>
      </c>
      <c r="E179" s="12">
        <v>87500</v>
      </c>
    </row>
    <row r="180" spans="1:5" x14ac:dyDescent="0.25">
      <c r="A180" s="18">
        <v>44028</v>
      </c>
      <c r="B180" s="12">
        <v>128357.0788921021</v>
      </c>
      <c r="C180" s="12">
        <v>119506.37958493413</v>
      </c>
      <c r="D180" s="12">
        <v>108272.39812885869</v>
      </c>
      <c r="E180" s="12">
        <v>87500</v>
      </c>
    </row>
    <row r="181" spans="1:5" x14ac:dyDescent="0.25">
      <c r="A181" s="18">
        <v>44027</v>
      </c>
      <c r="B181" s="12">
        <v>128781.21341854364</v>
      </c>
      <c r="C181" s="12">
        <v>119748.27720911079</v>
      </c>
      <c r="D181" s="12">
        <v>108272.39812885869</v>
      </c>
      <c r="E181" s="12">
        <v>87500</v>
      </c>
    </row>
    <row r="182" spans="1:5" x14ac:dyDescent="0.25">
      <c r="A182" s="18">
        <v>44026</v>
      </c>
      <c r="B182" s="12">
        <v>127608.84105000674</v>
      </c>
      <c r="C182" s="12">
        <v>119022.53507527865</v>
      </c>
      <c r="D182" s="12">
        <v>108272.39812885869</v>
      </c>
      <c r="E182" s="12">
        <v>87500</v>
      </c>
    </row>
    <row r="183" spans="1:5" x14ac:dyDescent="0.25">
      <c r="A183" s="18">
        <v>44025</v>
      </c>
      <c r="B183" s="12">
        <v>125976.31182759532</v>
      </c>
      <c r="C183" s="12">
        <v>119022.53507527865</v>
      </c>
      <c r="D183" s="12">
        <v>108272.39812885869</v>
      </c>
      <c r="E183" s="12">
        <v>87500</v>
      </c>
    </row>
    <row r="184" spans="1:5" x14ac:dyDescent="0.25">
      <c r="A184" s="18">
        <v>44022</v>
      </c>
      <c r="B184" s="12">
        <v>127076.66394907702</v>
      </c>
      <c r="C184" s="12">
        <v>119143.49620269254</v>
      </c>
      <c r="D184" s="12">
        <v>108272.39812885869</v>
      </c>
      <c r="E184" s="12">
        <v>87500</v>
      </c>
    </row>
    <row r="185" spans="1:5" x14ac:dyDescent="0.25">
      <c r="A185" s="18">
        <v>44021</v>
      </c>
      <c r="B185" s="12">
        <v>125792.25652842714</v>
      </c>
      <c r="C185" s="12">
        <v>118538.70288094872</v>
      </c>
      <c r="D185" s="12">
        <v>108272.39812885869</v>
      </c>
      <c r="E185" s="12">
        <v>87500</v>
      </c>
    </row>
    <row r="186" spans="1:5" x14ac:dyDescent="0.25">
      <c r="A186" s="18">
        <v>44020</v>
      </c>
      <c r="B186" s="12">
        <v>126512.48220640591</v>
      </c>
      <c r="C186" s="12">
        <v>118659.66400836261</v>
      </c>
      <c r="D186" s="12">
        <v>108272.39812885869</v>
      </c>
      <c r="E186" s="12">
        <v>87500</v>
      </c>
    </row>
    <row r="187" spans="1:5" x14ac:dyDescent="0.25">
      <c r="A187" s="18">
        <v>44019</v>
      </c>
      <c r="B187" s="12">
        <v>125552.17730115377</v>
      </c>
      <c r="C187" s="12">
        <v>118538.70288094872</v>
      </c>
      <c r="D187" s="12">
        <v>108272.39812885869</v>
      </c>
      <c r="E187" s="12">
        <v>87500</v>
      </c>
    </row>
    <row r="188" spans="1:5" x14ac:dyDescent="0.25">
      <c r="A188" s="18">
        <v>44018</v>
      </c>
      <c r="B188" s="12">
        <v>126860.59160419807</v>
      </c>
      <c r="C188" s="12">
        <v>118780.61282045094</v>
      </c>
      <c r="D188" s="12">
        <v>108272.39812885869</v>
      </c>
      <c r="E188" s="12">
        <v>87500</v>
      </c>
    </row>
    <row r="189" spans="1:5" x14ac:dyDescent="0.25">
      <c r="A189" s="18">
        <v>44014</v>
      </c>
      <c r="B189" s="12">
        <v>124931.98363421882</v>
      </c>
      <c r="C189" s="12">
        <v>118054.88300194436</v>
      </c>
      <c r="D189" s="12">
        <v>108272.39812885869</v>
      </c>
      <c r="E189" s="12">
        <v>87500</v>
      </c>
    </row>
    <row r="190" spans="1:5" x14ac:dyDescent="0.25">
      <c r="A190" s="18">
        <v>44013</v>
      </c>
      <c r="B190" s="12">
        <v>124247.75587586232</v>
      </c>
      <c r="C190" s="12">
        <v>117812.96074711659</v>
      </c>
      <c r="D190" s="12">
        <v>108272.39812885869</v>
      </c>
      <c r="E190" s="12">
        <v>87500</v>
      </c>
    </row>
    <row r="191" spans="1:5" x14ac:dyDescent="0.25">
      <c r="A191" s="18">
        <v>44012</v>
      </c>
      <c r="B191" s="12">
        <v>123383.47769993181</v>
      </c>
      <c r="C191" s="12">
        <v>117329.11623746116</v>
      </c>
      <c r="D191" s="12">
        <v>108272.39812885869</v>
      </c>
      <c r="E191" s="12">
        <v>87500</v>
      </c>
    </row>
    <row r="192" spans="1:5" x14ac:dyDescent="0.25">
      <c r="A192" s="18">
        <v>44011</v>
      </c>
      <c r="B192" s="12">
        <v>121822.98072841695</v>
      </c>
      <c r="C192" s="12">
        <v>116724.3352310429</v>
      </c>
      <c r="D192" s="12">
        <v>108272.39812885869</v>
      </c>
      <c r="E192" s="12">
        <v>87500</v>
      </c>
    </row>
    <row r="193" spans="1:5" x14ac:dyDescent="0.25">
      <c r="A193" s="18">
        <v>44008</v>
      </c>
      <c r="B193" s="12">
        <v>120058.41485322035</v>
      </c>
      <c r="C193" s="12">
        <v>116361.46416412685</v>
      </c>
      <c r="D193" s="12">
        <v>108272.39812885869</v>
      </c>
      <c r="E193" s="12">
        <v>87500</v>
      </c>
    </row>
    <row r="194" spans="1:5" x14ac:dyDescent="0.25">
      <c r="A194" s="18">
        <v>44007</v>
      </c>
      <c r="B194" s="12">
        <v>122979.35677800383</v>
      </c>
      <c r="C194" s="12">
        <v>117087.21861328451</v>
      </c>
      <c r="D194" s="12">
        <v>108272.39812885869</v>
      </c>
      <c r="E194" s="12">
        <v>87500</v>
      </c>
    </row>
    <row r="195" spans="1:5" x14ac:dyDescent="0.25">
      <c r="A195" s="18">
        <v>44006</v>
      </c>
      <c r="B195" s="12">
        <v>121674.93535271235</v>
      </c>
      <c r="C195" s="12">
        <v>117208.16742537283</v>
      </c>
      <c r="D195" s="12">
        <v>108272.39812885869</v>
      </c>
      <c r="E195" s="12">
        <v>87500</v>
      </c>
    </row>
    <row r="196" spans="1:5" x14ac:dyDescent="0.25">
      <c r="A196" s="18">
        <v>44005</v>
      </c>
      <c r="B196" s="12">
        <v>124859.95138332226</v>
      </c>
      <c r="C196" s="12">
        <v>118296.79294144655</v>
      </c>
      <c r="D196" s="12">
        <v>108272.39812885869</v>
      </c>
      <c r="E196" s="12">
        <v>87500</v>
      </c>
    </row>
    <row r="197" spans="1:5" x14ac:dyDescent="0.25">
      <c r="A197" s="18">
        <v>44004</v>
      </c>
      <c r="B197" s="12">
        <v>124287.77108104812</v>
      </c>
      <c r="C197" s="12">
        <v>117933.92187453048</v>
      </c>
      <c r="D197" s="12">
        <v>108272.39812885869</v>
      </c>
      <c r="E197" s="12">
        <v>87500</v>
      </c>
    </row>
    <row r="198" spans="1:5" x14ac:dyDescent="0.25">
      <c r="A198" s="18">
        <v>44001</v>
      </c>
      <c r="B198" s="12">
        <v>123495.52555614218</v>
      </c>
      <c r="C198" s="12">
        <v>117812.96074711659</v>
      </c>
      <c r="D198" s="12">
        <v>108272.39812885869</v>
      </c>
      <c r="E198" s="12">
        <v>87500</v>
      </c>
    </row>
    <row r="199" spans="1:5" x14ac:dyDescent="0.25">
      <c r="A199" s="18">
        <v>44000</v>
      </c>
      <c r="B199" s="12">
        <v>124751.92121280346</v>
      </c>
      <c r="C199" s="12">
        <v>118054.88300194436</v>
      </c>
      <c r="D199" s="12">
        <v>108272.39812885869</v>
      </c>
      <c r="E199" s="12">
        <v>87500</v>
      </c>
    </row>
    <row r="200" spans="1:5" x14ac:dyDescent="0.25">
      <c r="A200" s="18">
        <v>43999</v>
      </c>
      <c r="B200" s="12">
        <v>124703.90784814267</v>
      </c>
      <c r="C200" s="12">
        <v>118175.84412935821</v>
      </c>
      <c r="D200" s="12">
        <v>108272.39812885869</v>
      </c>
      <c r="E200" s="12">
        <v>87500</v>
      </c>
    </row>
    <row r="201" spans="1:5" x14ac:dyDescent="0.25">
      <c r="A201" s="18">
        <v>43998</v>
      </c>
      <c r="B201" s="12">
        <v>125224.0691039058</v>
      </c>
      <c r="C201" s="12">
        <v>118054.88300194436</v>
      </c>
      <c r="D201" s="12">
        <v>108272.39812885869</v>
      </c>
      <c r="E201" s="12">
        <v>87500</v>
      </c>
    </row>
    <row r="202" spans="1:5" x14ac:dyDescent="0.25">
      <c r="A202" s="18">
        <v>43997</v>
      </c>
      <c r="B202" s="12">
        <v>122859.31116244647</v>
      </c>
      <c r="C202" s="12">
        <v>117087.21861328451</v>
      </c>
      <c r="D202" s="12">
        <v>108272.39812885869</v>
      </c>
      <c r="E202" s="12">
        <v>87500</v>
      </c>
    </row>
    <row r="203" spans="1:5" x14ac:dyDescent="0.25">
      <c r="A203" s="18">
        <v>43994</v>
      </c>
      <c r="B203" s="12">
        <v>121722.94871737315</v>
      </c>
      <c r="C203" s="12">
        <v>116724.3352310429</v>
      </c>
      <c r="D203" s="12">
        <v>108272.39812885869</v>
      </c>
      <c r="E203" s="12">
        <v>87500</v>
      </c>
    </row>
    <row r="204" spans="1:5" x14ac:dyDescent="0.25">
      <c r="A204" s="18">
        <v>43993</v>
      </c>
      <c r="B204" s="12">
        <v>120282.4853575743</v>
      </c>
      <c r="C204" s="12">
        <v>116724.3352310429</v>
      </c>
      <c r="D204" s="12">
        <v>108272.39812885869</v>
      </c>
      <c r="E204" s="12">
        <v>87500</v>
      </c>
    </row>
    <row r="205" spans="1:5" x14ac:dyDescent="0.25">
      <c r="A205" s="18">
        <v>43992</v>
      </c>
      <c r="B205" s="12">
        <v>127640.84609187618</v>
      </c>
      <c r="C205" s="12">
        <v>119022.53507527865</v>
      </c>
      <c r="D205" s="12">
        <v>108272.39812885869</v>
      </c>
      <c r="E205" s="12">
        <v>87500</v>
      </c>
    </row>
    <row r="206" spans="1:5" x14ac:dyDescent="0.25">
      <c r="A206" s="18">
        <v>43991</v>
      </c>
      <c r="B206" s="12">
        <v>128357.0788921021</v>
      </c>
      <c r="C206" s="12">
        <v>119506.37958493413</v>
      </c>
      <c r="D206" s="12">
        <v>108272.39812885869</v>
      </c>
      <c r="E206" s="12">
        <v>87500</v>
      </c>
    </row>
    <row r="207" spans="1:5" x14ac:dyDescent="0.25">
      <c r="A207" s="18">
        <v>43990</v>
      </c>
      <c r="B207" s="12">
        <v>129321.38867894838</v>
      </c>
      <c r="C207" s="12">
        <v>119506.37958493413</v>
      </c>
      <c r="D207" s="12">
        <v>108272.39812885869</v>
      </c>
      <c r="E207" s="12">
        <v>87500</v>
      </c>
    </row>
    <row r="208" spans="1:5" x14ac:dyDescent="0.25">
      <c r="A208" s="18">
        <v>43987</v>
      </c>
      <c r="B208" s="12">
        <v>127776.88802638355</v>
      </c>
      <c r="C208" s="12">
        <v>118901.5739478648</v>
      </c>
      <c r="D208" s="12">
        <v>108272.39812885869</v>
      </c>
      <c r="E208" s="12">
        <v>87500</v>
      </c>
    </row>
    <row r="209" spans="1:5" x14ac:dyDescent="0.25">
      <c r="A209" s="18">
        <v>43986</v>
      </c>
      <c r="B209" s="12">
        <v>124583.86183245729</v>
      </c>
      <c r="C209" s="12">
        <v>117450.07736487503</v>
      </c>
      <c r="D209" s="12">
        <v>108272.39812885869</v>
      </c>
      <c r="E209" s="12">
        <v>87500</v>
      </c>
    </row>
    <row r="210" spans="1:5" x14ac:dyDescent="0.25">
      <c r="A210" s="18">
        <v>43985</v>
      </c>
      <c r="B210" s="12">
        <v>124911.97002970529</v>
      </c>
      <c r="C210" s="12">
        <v>117571.05080761443</v>
      </c>
      <c r="D210" s="12">
        <v>108272.39812885869</v>
      </c>
      <c r="E210" s="12">
        <v>87500</v>
      </c>
    </row>
    <row r="211" spans="1:5" x14ac:dyDescent="0.25">
      <c r="A211" s="18">
        <v>43984</v>
      </c>
      <c r="B211" s="12">
        <v>123271.44264781887</v>
      </c>
      <c r="C211" s="12">
        <v>116845.29635845675</v>
      </c>
      <c r="D211" s="12">
        <v>108272.39812885869</v>
      </c>
      <c r="E211" s="12">
        <v>87500</v>
      </c>
    </row>
    <row r="212" spans="1:5" x14ac:dyDescent="0.25">
      <c r="A212" s="18">
        <v>43983</v>
      </c>
      <c r="B212" s="12">
        <v>122259.11909618373</v>
      </c>
      <c r="C212" s="12">
        <v>116482.4252915407</v>
      </c>
      <c r="D212" s="12">
        <v>108272.39812885869</v>
      </c>
      <c r="E212" s="12">
        <v>87500</v>
      </c>
    </row>
    <row r="213" spans="1:5" x14ac:dyDescent="0.25">
      <c r="A213" s="18">
        <v>43980</v>
      </c>
      <c r="B213" s="12">
        <v>121766.96920428112</v>
      </c>
      <c r="C213" s="12">
        <v>116361.46416412685</v>
      </c>
      <c r="D213" s="12">
        <v>108272.39812885869</v>
      </c>
      <c r="E213" s="12">
        <v>87500</v>
      </c>
    </row>
    <row r="214" spans="1:5" x14ac:dyDescent="0.25">
      <c r="A214" s="18">
        <v>43979</v>
      </c>
      <c r="B214" s="12">
        <v>121226.79394387642</v>
      </c>
      <c r="C214" s="12">
        <v>116361.46416412685</v>
      </c>
      <c r="D214" s="12">
        <v>108272.39812885869</v>
      </c>
      <c r="E214" s="12">
        <v>87500</v>
      </c>
    </row>
    <row r="215" spans="1:5" x14ac:dyDescent="0.25">
      <c r="A215" s="18">
        <v>43978</v>
      </c>
      <c r="B215" s="12">
        <v>121450.86484835838</v>
      </c>
      <c r="C215" s="12">
        <v>116119.55422462463</v>
      </c>
      <c r="D215" s="12">
        <v>108272.39812885869</v>
      </c>
      <c r="E215" s="12">
        <v>87500</v>
      </c>
    </row>
    <row r="216" spans="1:5" x14ac:dyDescent="0.25">
      <c r="A216" s="18">
        <v>43977</v>
      </c>
      <c r="B216" s="12">
        <v>119670.29025024241</v>
      </c>
      <c r="C216" s="12">
        <v>115393.79977546699</v>
      </c>
      <c r="D216" s="12">
        <v>108272.39812885869</v>
      </c>
      <c r="E216" s="12">
        <v>87500</v>
      </c>
    </row>
    <row r="217" spans="1:5" x14ac:dyDescent="0.25">
      <c r="A217" s="18">
        <v>43973</v>
      </c>
      <c r="B217" s="12">
        <v>118213.83017136548</v>
      </c>
      <c r="C217" s="12">
        <v>114789.01876904872</v>
      </c>
      <c r="D217" s="12">
        <v>108272.39812885869</v>
      </c>
      <c r="E217" s="12">
        <v>87500</v>
      </c>
    </row>
    <row r="218" spans="1:5" x14ac:dyDescent="0.25">
      <c r="A218" s="18">
        <v>43972</v>
      </c>
      <c r="B218" s="12">
        <v>117989.7596670115</v>
      </c>
      <c r="C218" s="12">
        <v>114668.05764163486</v>
      </c>
      <c r="D218" s="12">
        <v>108272.39812885869</v>
      </c>
      <c r="E218" s="12">
        <v>87500</v>
      </c>
    </row>
    <row r="219" spans="1:5" x14ac:dyDescent="0.25">
      <c r="A219" s="18">
        <v>43971</v>
      </c>
      <c r="B219" s="12">
        <v>118810.01735603409</v>
      </c>
      <c r="C219" s="12">
        <v>114909.96758113707</v>
      </c>
      <c r="D219" s="12">
        <v>108272.39812885869</v>
      </c>
      <c r="E219" s="12">
        <v>87500</v>
      </c>
    </row>
    <row r="220" spans="1:5" x14ac:dyDescent="0.25">
      <c r="A220" s="18">
        <v>43970</v>
      </c>
      <c r="B220" s="12">
        <v>116825.38545794965</v>
      </c>
      <c r="C220" s="12">
        <v>114184.21313197941</v>
      </c>
      <c r="D220" s="12">
        <v>108272.39812885869</v>
      </c>
      <c r="E220" s="12">
        <v>87500</v>
      </c>
    </row>
    <row r="221" spans="1:5" x14ac:dyDescent="0.25">
      <c r="A221" s="18">
        <v>43969</v>
      </c>
      <c r="B221" s="12">
        <v>118037.77303167233</v>
      </c>
      <c r="C221" s="12">
        <v>114426.14770213266</v>
      </c>
      <c r="D221" s="12">
        <v>108272.39812885869</v>
      </c>
      <c r="E221" s="12">
        <v>87500</v>
      </c>
    </row>
    <row r="222" spans="1:5" x14ac:dyDescent="0.25">
      <c r="A222" s="18">
        <v>43966</v>
      </c>
      <c r="B222" s="12">
        <v>114548.65608633686</v>
      </c>
      <c r="C222" s="12">
        <v>113216.56105864511</v>
      </c>
      <c r="D222" s="12">
        <v>108272.39812885869</v>
      </c>
      <c r="E222" s="12">
        <v>87500</v>
      </c>
    </row>
    <row r="223" spans="1:5" x14ac:dyDescent="0.25">
      <c r="A223" s="18">
        <v>43965</v>
      </c>
      <c r="B223" s="12">
        <v>114024.48914872351</v>
      </c>
      <c r="C223" s="12">
        <v>113458.48331347281</v>
      </c>
      <c r="D223" s="12">
        <v>108272.39812885869</v>
      </c>
      <c r="E223" s="12">
        <v>87500</v>
      </c>
    </row>
    <row r="224" spans="1:5" x14ac:dyDescent="0.25">
      <c r="A224" s="18">
        <v>43964</v>
      </c>
      <c r="B224" s="12">
        <v>112676.05964049343</v>
      </c>
      <c r="C224" s="12">
        <v>112853.68999172904</v>
      </c>
      <c r="D224" s="12">
        <v>108272.39812885869</v>
      </c>
      <c r="E224" s="12">
        <v>87500</v>
      </c>
    </row>
    <row r="225" spans="1:5" x14ac:dyDescent="0.25">
      <c r="A225" s="18">
        <v>43963</v>
      </c>
      <c r="B225" s="12">
        <v>114704.7116253578</v>
      </c>
      <c r="C225" s="12">
        <v>113458.48331347281</v>
      </c>
      <c r="D225" s="12">
        <v>108272.39812885869</v>
      </c>
      <c r="E225" s="12">
        <v>87500</v>
      </c>
    </row>
    <row r="226" spans="1:5" x14ac:dyDescent="0.25">
      <c r="A226" s="18">
        <v>43962</v>
      </c>
      <c r="B226" s="12">
        <v>117037.45292123442</v>
      </c>
      <c r="C226" s="12">
        <v>114063.2643198911</v>
      </c>
      <c r="D226" s="12">
        <v>108272.39812885869</v>
      </c>
      <c r="E226" s="12">
        <v>87500</v>
      </c>
    </row>
    <row r="227" spans="1:5" x14ac:dyDescent="0.25">
      <c r="A227" s="18">
        <v>43959</v>
      </c>
      <c r="B227" s="12">
        <v>117013.44603884</v>
      </c>
      <c r="C227" s="12">
        <v>114184.21313197941</v>
      </c>
      <c r="D227" s="12">
        <v>108272.39812885869</v>
      </c>
      <c r="E227" s="12">
        <v>87500</v>
      </c>
    </row>
    <row r="228" spans="1:5" x14ac:dyDescent="0.25">
      <c r="A228" s="18">
        <v>43958</v>
      </c>
      <c r="B228" s="12">
        <v>115108.83294741386</v>
      </c>
      <c r="C228" s="12">
        <v>113700.38093764949</v>
      </c>
      <c r="D228" s="12">
        <v>108272.39812885869</v>
      </c>
      <c r="E228" s="12">
        <v>87500</v>
      </c>
    </row>
    <row r="229" spans="1:5" x14ac:dyDescent="0.25">
      <c r="A229" s="18">
        <v>43957</v>
      </c>
      <c r="B229" s="12">
        <v>113736.39655678936</v>
      </c>
      <c r="C229" s="12">
        <v>113216.56105864511</v>
      </c>
      <c r="D229" s="12">
        <v>108272.39812885869</v>
      </c>
      <c r="E229" s="12">
        <v>87500</v>
      </c>
    </row>
    <row r="230" spans="1:5" x14ac:dyDescent="0.25">
      <c r="A230" s="18">
        <v>43956</v>
      </c>
      <c r="B230" s="12">
        <v>114512.64576274525</v>
      </c>
      <c r="C230" s="12">
        <v>113821.34206506336</v>
      </c>
      <c r="D230" s="12">
        <v>108272.39812885869</v>
      </c>
      <c r="E230" s="12">
        <v>87500</v>
      </c>
    </row>
    <row r="231" spans="1:5" x14ac:dyDescent="0.25">
      <c r="A231" s="18">
        <v>43955</v>
      </c>
      <c r="B231" s="12">
        <v>113464.31228764653</v>
      </c>
      <c r="C231" s="12">
        <v>113095.61224655676</v>
      </c>
      <c r="D231" s="12">
        <v>108272.39812885869</v>
      </c>
      <c r="E231" s="12">
        <v>87500</v>
      </c>
    </row>
    <row r="232" spans="1:5" x14ac:dyDescent="0.25">
      <c r="A232" s="18">
        <v>43952</v>
      </c>
      <c r="B232" s="12">
        <v>113152.21321344601</v>
      </c>
      <c r="C232" s="12">
        <v>113216.56105864511</v>
      </c>
      <c r="D232" s="12">
        <v>108272.39812885869</v>
      </c>
      <c r="E232" s="12">
        <v>87500</v>
      </c>
    </row>
    <row r="233" spans="1:5" x14ac:dyDescent="0.25">
      <c r="A233" s="18">
        <v>43951</v>
      </c>
      <c r="B233" s="12">
        <v>116229.19867340909</v>
      </c>
      <c r="C233" s="12">
        <v>114184.21313197941</v>
      </c>
      <c r="D233" s="12">
        <v>108272.39812885869</v>
      </c>
      <c r="E233" s="12">
        <v>87500</v>
      </c>
    </row>
    <row r="234" spans="1:5" x14ac:dyDescent="0.25">
      <c r="A234" s="18">
        <v>43950</v>
      </c>
      <c r="B234" s="12">
        <v>117321.54023144639</v>
      </c>
      <c r="C234" s="12">
        <v>114547.10882954653</v>
      </c>
      <c r="D234" s="12">
        <v>108272.39812885869</v>
      </c>
      <c r="E234" s="12">
        <v>87500</v>
      </c>
    </row>
    <row r="235" spans="1:5" x14ac:dyDescent="0.25">
      <c r="A235" s="18">
        <v>43949</v>
      </c>
      <c r="B235" s="12">
        <v>114328.59046357706</v>
      </c>
      <c r="C235" s="12">
        <v>113579.44444088668</v>
      </c>
      <c r="D235" s="12">
        <v>108272.39812885869</v>
      </c>
      <c r="E235" s="12">
        <v>87500</v>
      </c>
    </row>
    <row r="236" spans="1:5" x14ac:dyDescent="0.25">
      <c r="A236" s="18">
        <v>43948</v>
      </c>
      <c r="B236" s="12">
        <v>114856.75027894326</v>
      </c>
      <c r="C236" s="12">
        <v>113458.48331347281</v>
      </c>
      <c r="D236" s="12">
        <v>108272.39812885869</v>
      </c>
      <c r="E236" s="12">
        <v>87500</v>
      </c>
    </row>
    <row r="237" spans="1:5" x14ac:dyDescent="0.25">
      <c r="A237" s="18">
        <v>43945</v>
      </c>
      <c r="B237" s="12">
        <v>113224.2330603732</v>
      </c>
      <c r="C237" s="12">
        <v>113095.61224655676</v>
      </c>
      <c r="D237" s="12">
        <v>108272.39812885869</v>
      </c>
      <c r="E237" s="12">
        <v>87500</v>
      </c>
    </row>
    <row r="238" spans="1:5" x14ac:dyDescent="0.25">
      <c r="A238" s="18">
        <v>43944</v>
      </c>
      <c r="B238" s="12">
        <v>111667.72936673921</v>
      </c>
      <c r="C238" s="12">
        <v>113216.56105864511</v>
      </c>
      <c r="D238" s="12">
        <v>108272.39812885869</v>
      </c>
      <c r="E238" s="12">
        <v>87500</v>
      </c>
    </row>
    <row r="239" spans="1:5" x14ac:dyDescent="0.25">
      <c r="A239" s="18">
        <v>43943</v>
      </c>
      <c r="B239" s="12">
        <v>111675.73953005554</v>
      </c>
      <c r="C239" s="12">
        <v>113095.61224655676</v>
      </c>
      <c r="D239" s="12">
        <v>108272.39812885869</v>
      </c>
      <c r="E239" s="12">
        <v>87500</v>
      </c>
    </row>
    <row r="240" spans="1:5" x14ac:dyDescent="0.25">
      <c r="A240" s="18">
        <v>43942</v>
      </c>
      <c r="B240" s="12">
        <v>109250.96478273819</v>
      </c>
      <c r="C240" s="12">
        <v>112732.71654898961</v>
      </c>
      <c r="D240" s="12">
        <v>108272.39812885869</v>
      </c>
      <c r="E240" s="12">
        <v>87500</v>
      </c>
    </row>
    <row r="241" spans="1:5" x14ac:dyDescent="0.25">
      <c r="A241" s="18">
        <v>43941</v>
      </c>
      <c r="B241" s="12">
        <v>112672.05435877123</v>
      </c>
      <c r="C241" s="12">
        <v>113700.38093764949</v>
      </c>
      <c r="D241" s="12">
        <v>108272.39812885869</v>
      </c>
      <c r="E241" s="12">
        <v>87500</v>
      </c>
    </row>
    <row r="242" spans="1:5" x14ac:dyDescent="0.25">
      <c r="A242" s="18">
        <v>43938</v>
      </c>
      <c r="B242" s="12">
        <v>114692.70858428864</v>
      </c>
      <c r="C242" s="12">
        <v>113942.30319247722</v>
      </c>
      <c r="D242" s="12">
        <v>108272.39812885869</v>
      </c>
      <c r="E242" s="12">
        <v>87500</v>
      </c>
    </row>
    <row r="243" spans="1:5" x14ac:dyDescent="0.25">
      <c r="A243" s="18">
        <v>43937</v>
      </c>
      <c r="B243" s="12">
        <v>111675.73953005554</v>
      </c>
      <c r="C243" s="12">
        <v>112611.76773690131</v>
      </c>
      <c r="D243" s="12">
        <v>108272.39812885869</v>
      </c>
      <c r="E243" s="12">
        <v>87500</v>
      </c>
    </row>
    <row r="244" spans="1:5" x14ac:dyDescent="0.25">
      <c r="A244" s="18">
        <v>43936</v>
      </c>
      <c r="B244" s="12">
        <v>111139.569551373</v>
      </c>
      <c r="C244" s="12">
        <v>112611.76773690131</v>
      </c>
      <c r="D244" s="12">
        <v>108272.39812885869</v>
      </c>
      <c r="E244" s="12">
        <v>87500</v>
      </c>
    </row>
    <row r="245" spans="1:5" x14ac:dyDescent="0.25">
      <c r="A245" s="18">
        <v>43935</v>
      </c>
      <c r="B245" s="12">
        <v>113552.34125762117</v>
      </c>
      <c r="C245" s="12">
        <v>112974.65111914289</v>
      </c>
      <c r="D245" s="12">
        <v>108272.39812885869</v>
      </c>
      <c r="E245" s="12">
        <v>87500</v>
      </c>
    </row>
    <row r="246" spans="1:5" x14ac:dyDescent="0.25">
      <c r="A246" s="18">
        <v>43934</v>
      </c>
      <c r="B246" s="12">
        <v>110299.29825783691</v>
      </c>
      <c r="C246" s="12">
        <v>111886.0256030692</v>
      </c>
      <c r="D246" s="12">
        <v>108272.39812885869</v>
      </c>
      <c r="E246" s="12">
        <v>87500</v>
      </c>
    </row>
    <row r="247" spans="1:5" x14ac:dyDescent="0.25">
      <c r="A247" s="18">
        <v>43930</v>
      </c>
      <c r="B247" s="12">
        <v>111315.62669106617</v>
      </c>
      <c r="C247" s="12">
        <v>112490.80660948745</v>
      </c>
      <c r="D247" s="12">
        <v>108272.39812885869</v>
      </c>
      <c r="E247" s="12">
        <v>87500</v>
      </c>
    </row>
    <row r="248" spans="1:5" x14ac:dyDescent="0.25">
      <c r="A248" s="18">
        <v>43929</v>
      </c>
      <c r="B248" s="12">
        <v>109647.08754519114</v>
      </c>
      <c r="C248" s="12">
        <v>111281.2322813254</v>
      </c>
      <c r="D248" s="12">
        <v>108272.39812885869</v>
      </c>
      <c r="E248" s="12">
        <v>87500</v>
      </c>
    </row>
    <row r="249" spans="1:5" x14ac:dyDescent="0.25">
      <c r="A249" s="18">
        <v>43928</v>
      </c>
      <c r="B249" s="12">
        <v>106085.95035280049</v>
      </c>
      <c r="C249" s="12">
        <v>110071.65795316336</v>
      </c>
      <c r="D249" s="12">
        <v>108272.39812885869</v>
      </c>
      <c r="E249" s="12">
        <v>87500</v>
      </c>
    </row>
    <row r="250" spans="1:5" x14ac:dyDescent="0.25">
      <c r="A250" s="18">
        <v>43927</v>
      </c>
      <c r="B250" s="12">
        <v>105977.90777831234</v>
      </c>
      <c r="C250" s="12">
        <v>109345.90350400568</v>
      </c>
      <c r="D250" s="12">
        <v>108272.39812885869</v>
      </c>
      <c r="E250" s="12">
        <v>87500</v>
      </c>
    </row>
    <row r="251" spans="1:5" x14ac:dyDescent="0.25">
      <c r="A251" s="18">
        <v>43924</v>
      </c>
      <c r="B251" s="12">
        <v>99307.780084089143</v>
      </c>
      <c r="C251" s="12">
        <v>108257.2903032575</v>
      </c>
      <c r="D251" s="12">
        <v>108272.39812885869</v>
      </c>
      <c r="E251" s="12">
        <v>87500</v>
      </c>
    </row>
    <row r="252" spans="1:5" x14ac:dyDescent="0.25">
      <c r="A252" s="18">
        <v>43923</v>
      </c>
      <c r="B252" s="12">
        <v>100764.24616488673</v>
      </c>
      <c r="C252" s="12">
        <v>108620.16137017356</v>
      </c>
      <c r="D252" s="12">
        <v>108272.39812885869</v>
      </c>
      <c r="E252" s="12">
        <v>87500</v>
      </c>
    </row>
    <row r="253" spans="1:5" x14ac:dyDescent="0.25">
      <c r="A253" s="18">
        <v>43922</v>
      </c>
      <c r="B253" s="12">
        <v>98491.515672947469</v>
      </c>
      <c r="C253" s="12">
        <v>108378.25143067137</v>
      </c>
      <c r="D253" s="12">
        <v>108272.39812885869</v>
      </c>
      <c r="E253" s="12">
        <v>87500</v>
      </c>
    </row>
    <row r="254" spans="1:5" x14ac:dyDescent="0.25">
      <c r="A254" s="18">
        <v>43921</v>
      </c>
      <c r="B254" s="12">
        <v>103133.0033861476</v>
      </c>
      <c r="C254" s="12">
        <v>109345.90350400568</v>
      </c>
      <c r="D254" s="12">
        <v>108272.39812885869</v>
      </c>
      <c r="E254" s="12">
        <v>87500</v>
      </c>
    </row>
    <row r="255" spans="1:5" x14ac:dyDescent="0.25">
      <c r="A255" s="18">
        <v>43920</v>
      </c>
      <c r="B255" s="12">
        <v>104693.50035766244</v>
      </c>
      <c r="C255" s="12">
        <v>109224.94237659182</v>
      </c>
      <c r="D255" s="12">
        <v>108272.39812885869</v>
      </c>
      <c r="E255" s="12">
        <v>87500</v>
      </c>
    </row>
    <row r="256" spans="1:5" x14ac:dyDescent="0.25">
      <c r="A256" s="18">
        <v>43917</v>
      </c>
      <c r="B256" s="12">
        <v>101400.44815461307</v>
      </c>
      <c r="C256" s="12">
        <v>108499.21255808526</v>
      </c>
      <c r="D256" s="12">
        <v>108272.39812885869</v>
      </c>
      <c r="E256" s="12">
        <v>87500</v>
      </c>
    </row>
    <row r="257" spans="1:5" x14ac:dyDescent="0.25">
      <c r="A257" s="18">
        <v>43916</v>
      </c>
      <c r="B257" s="12">
        <v>104513.44994008844</v>
      </c>
      <c r="C257" s="12">
        <v>107894.40692101591</v>
      </c>
      <c r="D257" s="12">
        <v>108272.39812885869</v>
      </c>
      <c r="E257" s="12">
        <v>87500</v>
      </c>
    </row>
    <row r="258" spans="1:5" x14ac:dyDescent="0.25">
      <c r="A258" s="18">
        <v>43915</v>
      </c>
      <c r="B258" s="12">
        <v>98747.597221091535</v>
      </c>
      <c r="C258" s="12">
        <v>106926.75484768159</v>
      </c>
      <c r="D258" s="12">
        <v>108272.39812885869</v>
      </c>
      <c r="E258" s="12">
        <v>87500</v>
      </c>
    </row>
    <row r="259" spans="1:5" x14ac:dyDescent="0.25">
      <c r="A259" s="18">
        <v>43914</v>
      </c>
      <c r="B259" s="12">
        <v>97291.131540421979</v>
      </c>
      <c r="C259" s="12">
        <v>105838.12933160788</v>
      </c>
      <c r="D259" s="12">
        <v>108272.39812885869</v>
      </c>
      <c r="E259" s="12">
        <v>87500</v>
      </c>
    </row>
    <row r="260" spans="1:5" x14ac:dyDescent="0.25">
      <c r="A260" s="18">
        <v>43913</v>
      </c>
      <c r="B260" s="12">
        <v>89208.546248467886</v>
      </c>
      <c r="C260" s="12">
        <v>104507.59387603197</v>
      </c>
      <c r="D260" s="12">
        <v>108272.39812885869</v>
      </c>
      <c r="E260" s="12">
        <v>87500</v>
      </c>
    </row>
    <row r="261" spans="1:5" x14ac:dyDescent="0.25">
      <c r="A261" s="18">
        <v>43910</v>
      </c>
      <c r="B261" s="12">
        <v>91549.297707660837</v>
      </c>
      <c r="C261" s="12">
        <v>105112.38719777575</v>
      </c>
      <c r="D261" s="12">
        <v>108272.39812885869</v>
      </c>
      <c r="E261" s="12">
        <v>87500</v>
      </c>
    </row>
    <row r="262" spans="1:5" x14ac:dyDescent="0.25">
      <c r="A262" s="18">
        <v>43909</v>
      </c>
      <c r="B262" s="12">
        <v>96234.793903927624</v>
      </c>
      <c r="C262" s="12">
        <v>106321.9615259378</v>
      </c>
      <c r="D262" s="12">
        <v>108272.39812885869</v>
      </c>
      <c r="E262" s="12">
        <v>87500</v>
      </c>
    </row>
    <row r="263" spans="1:5" x14ac:dyDescent="0.25">
      <c r="A263" s="18">
        <v>43908</v>
      </c>
      <c r="B263" s="12">
        <v>96030.7306020385</v>
      </c>
      <c r="C263" s="12">
        <v>107289.62591459765</v>
      </c>
      <c r="D263" s="12">
        <v>108272.39812885869</v>
      </c>
      <c r="E263" s="12">
        <v>87500</v>
      </c>
    </row>
    <row r="264" spans="1:5" x14ac:dyDescent="0.25">
      <c r="A264" s="18">
        <v>43907</v>
      </c>
      <c r="B264" s="12">
        <v>101152.37076786469</v>
      </c>
      <c r="C264" s="12">
        <v>108620.16137017356</v>
      </c>
      <c r="D264" s="12">
        <v>108272.39812885869</v>
      </c>
      <c r="E264" s="12">
        <v>87500</v>
      </c>
    </row>
    <row r="265" spans="1:5" x14ac:dyDescent="0.25">
      <c r="A265" s="18">
        <v>43906</v>
      </c>
      <c r="B265" s="12">
        <v>95970.713796180498</v>
      </c>
      <c r="C265" s="12">
        <v>109587.83807415895</v>
      </c>
      <c r="D265" s="12">
        <v>108272.39812885869</v>
      </c>
      <c r="E265" s="12">
        <v>87500</v>
      </c>
    </row>
    <row r="266" spans="1:5" x14ac:dyDescent="0.25">
      <c r="A266" s="18">
        <v>43903</v>
      </c>
      <c r="B266" s="12">
        <v>107762.48765815051</v>
      </c>
      <c r="C266" s="12">
        <v>108136.32917584364</v>
      </c>
      <c r="D266" s="12">
        <v>108272.39812885869</v>
      </c>
      <c r="E266" s="12">
        <v>87500</v>
      </c>
    </row>
    <row r="267" spans="1:5" x14ac:dyDescent="0.25">
      <c r="A267" s="18">
        <v>43902</v>
      </c>
      <c r="B267" s="12">
        <v>99275.769440427102</v>
      </c>
      <c r="C267" s="12">
        <v>110313.56789266554</v>
      </c>
      <c r="D267" s="12">
        <v>108272.39812885869</v>
      </c>
      <c r="E267" s="12">
        <v>87500</v>
      </c>
    </row>
    <row r="268" spans="1:5" x14ac:dyDescent="0.25">
      <c r="A268" s="18">
        <v>43901</v>
      </c>
      <c r="B268" s="12">
        <v>109779.12419797636</v>
      </c>
      <c r="C268" s="12">
        <v>112732.71654898961</v>
      </c>
      <c r="D268" s="12">
        <v>108272.39812885869</v>
      </c>
      <c r="E268" s="12">
        <v>87500</v>
      </c>
    </row>
    <row r="269" spans="1:5" x14ac:dyDescent="0.25">
      <c r="A269" s="18">
        <v>43900</v>
      </c>
      <c r="B269" s="12">
        <v>115404.93570266433</v>
      </c>
      <c r="C269" s="12">
        <v>113821.34206506336</v>
      </c>
      <c r="D269" s="12">
        <v>108272.39812885869</v>
      </c>
      <c r="E269" s="12">
        <v>87500</v>
      </c>
    </row>
    <row r="270" spans="1:5" x14ac:dyDescent="0.25">
      <c r="A270" s="18">
        <v>43899</v>
      </c>
      <c r="B270" s="12">
        <v>109727.11795556272</v>
      </c>
      <c r="C270" s="12">
        <v>113821.34206506336</v>
      </c>
      <c r="D270" s="12">
        <v>108272.39812885869</v>
      </c>
      <c r="E270" s="12">
        <v>87500</v>
      </c>
    </row>
    <row r="271" spans="1:5" x14ac:dyDescent="0.25">
      <c r="A271" s="18">
        <v>43896</v>
      </c>
      <c r="B271" s="12">
        <v>119022.08441919083</v>
      </c>
      <c r="C271" s="12">
        <v>116119.55422462463</v>
      </c>
      <c r="D271" s="12">
        <v>108272.39812885869</v>
      </c>
      <c r="E271" s="12">
        <v>87500</v>
      </c>
    </row>
    <row r="272" spans="1:5" x14ac:dyDescent="0.25">
      <c r="A272" s="18">
        <v>43895</v>
      </c>
      <c r="B272" s="12">
        <v>121022.72464006662</v>
      </c>
      <c r="C272" s="12">
        <v>117208.16742537283</v>
      </c>
      <c r="D272" s="12">
        <v>108272.39812885869</v>
      </c>
      <c r="E272" s="12">
        <v>87500</v>
      </c>
    </row>
    <row r="273" spans="1:5" x14ac:dyDescent="0.25">
      <c r="A273" s="18">
        <v>43894</v>
      </c>
      <c r="B273" s="12">
        <v>125184.05389872003</v>
      </c>
      <c r="C273" s="12">
        <v>118175.84412935821</v>
      </c>
      <c r="D273" s="12">
        <v>108272.39812885869</v>
      </c>
      <c r="E273" s="12">
        <v>87500</v>
      </c>
    </row>
    <row r="274" spans="1:5" x14ac:dyDescent="0.25">
      <c r="A274" s="18">
        <v>43893</v>
      </c>
      <c r="B274" s="12">
        <v>120134.43998186973</v>
      </c>
      <c r="C274" s="12">
        <v>116361.46416412685</v>
      </c>
      <c r="D274" s="12">
        <v>108272.39812885869</v>
      </c>
      <c r="E274" s="12">
        <v>87500</v>
      </c>
    </row>
    <row r="275" spans="1:5" x14ac:dyDescent="0.25">
      <c r="A275" s="18">
        <v>43892</v>
      </c>
      <c r="B275" s="12">
        <v>123675.57557358815</v>
      </c>
      <c r="C275" s="12">
        <v>116845.29635845675</v>
      </c>
      <c r="D275" s="12">
        <v>108272.39812885869</v>
      </c>
      <c r="E275" s="12">
        <v>87500</v>
      </c>
    </row>
    <row r="276" spans="1:5" x14ac:dyDescent="0.25">
      <c r="A276" s="18">
        <v>43889</v>
      </c>
      <c r="B276" s="12">
        <v>118541.93836861348</v>
      </c>
      <c r="C276" s="12">
        <v>115272.83864805313</v>
      </c>
      <c r="D276" s="12">
        <v>108272.39812885869</v>
      </c>
      <c r="E276" s="12">
        <v>87500</v>
      </c>
    </row>
    <row r="277" spans="1:5" x14ac:dyDescent="0.25">
      <c r="A277" s="18">
        <v>43888</v>
      </c>
      <c r="B277" s="12">
        <v>119042.09842383242</v>
      </c>
      <c r="C277" s="12">
        <v>115998.59309721076</v>
      </c>
      <c r="D277" s="12">
        <v>108272.39812885869</v>
      </c>
      <c r="E277" s="12">
        <v>87500</v>
      </c>
    </row>
    <row r="278" spans="1:5" x14ac:dyDescent="0.25">
      <c r="A278" s="18">
        <v>43887</v>
      </c>
      <c r="B278" s="12">
        <v>124639.88576056247</v>
      </c>
      <c r="C278" s="12">
        <v>117933.92187453048</v>
      </c>
      <c r="D278" s="12">
        <v>108272.39812885869</v>
      </c>
      <c r="E278" s="12">
        <v>87500</v>
      </c>
    </row>
    <row r="279" spans="1:5" x14ac:dyDescent="0.25">
      <c r="A279" s="18">
        <v>43886</v>
      </c>
      <c r="B279" s="12">
        <v>125100.03061059564</v>
      </c>
      <c r="C279" s="12">
        <v>118175.84412935821</v>
      </c>
      <c r="D279" s="12">
        <v>108272.39812885869</v>
      </c>
      <c r="E279" s="12">
        <v>87500</v>
      </c>
    </row>
    <row r="280" spans="1:5" x14ac:dyDescent="0.25">
      <c r="A280" s="18">
        <v>43885</v>
      </c>
      <c r="B280" s="12">
        <v>129009.28920461978</v>
      </c>
      <c r="C280" s="12">
        <v>120474.03165826845</v>
      </c>
      <c r="D280" s="12">
        <v>108272.39812885869</v>
      </c>
      <c r="E280" s="12">
        <v>87500</v>
      </c>
    </row>
    <row r="281" spans="1:5" x14ac:dyDescent="0.25">
      <c r="A281" s="18">
        <v>43882</v>
      </c>
      <c r="B281" s="12">
        <v>133434.70457294097</v>
      </c>
      <c r="C281" s="12">
        <v>122772.2315025042</v>
      </c>
      <c r="D281" s="12">
        <v>108272.39812885869</v>
      </c>
      <c r="E281" s="12">
        <v>87500</v>
      </c>
    </row>
    <row r="282" spans="1:5" x14ac:dyDescent="0.25">
      <c r="A282" s="18">
        <v>43881</v>
      </c>
      <c r="B282" s="12">
        <v>134823.14928635684</v>
      </c>
      <c r="C282" s="12">
        <v>123377.01250892246</v>
      </c>
      <c r="D282" s="12">
        <v>108272.39812885869</v>
      </c>
      <c r="E282" s="12">
        <v>87500</v>
      </c>
    </row>
    <row r="283" spans="1:5" x14ac:dyDescent="0.25">
      <c r="A283" s="18">
        <v>43880</v>
      </c>
      <c r="B283" s="12">
        <v>135379.32086571158</v>
      </c>
      <c r="C283" s="12">
        <v>123739.88357583851</v>
      </c>
      <c r="D283" s="12">
        <v>108272.39812885869</v>
      </c>
      <c r="E283" s="12">
        <v>87500</v>
      </c>
    </row>
    <row r="284" spans="1:5" x14ac:dyDescent="0.25">
      <c r="A284" s="18">
        <v>43879</v>
      </c>
      <c r="B284" s="12">
        <v>134735.12071651025</v>
      </c>
      <c r="C284" s="12">
        <v>123497.97363633632</v>
      </c>
      <c r="D284" s="12">
        <v>108060.72693179427</v>
      </c>
      <c r="E284" s="12">
        <v>87500</v>
      </c>
    </row>
    <row r="285" spans="1:5" x14ac:dyDescent="0.25">
      <c r="A285" s="18">
        <v>43875</v>
      </c>
      <c r="B285" s="12">
        <v>135083.23011430242</v>
      </c>
      <c r="C285" s="12">
        <v>123497.97363633632</v>
      </c>
      <c r="D285" s="12">
        <v>108060.72693179427</v>
      </c>
      <c r="E285" s="12">
        <v>87500</v>
      </c>
    </row>
    <row r="286" spans="1:5" x14ac:dyDescent="0.25">
      <c r="A286" s="18">
        <v>43874</v>
      </c>
      <c r="B286" s="12">
        <v>134867.15776942347</v>
      </c>
      <c r="C286" s="12">
        <v>123377.01250892246</v>
      </c>
      <c r="D286" s="12">
        <v>108060.72693179427</v>
      </c>
      <c r="E286" s="12">
        <v>87500</v>
      </c>
    </row>
    <row r="287" spans="1:5" x14ac:dyDescent="0.25">
      <c r="A287" s="18">
        <v>43873</v>
      </c>
      <c r="B287" s="12">
        <v>135011.20986724721</v>
      </c>
      <c r="C287" s="12">
        <v>123497.97363633632</v>
      </c>
      <c r="D287" s="12">
        <v>108060.72693179427</v>
      </c>
      <c r="E287" s="12">
        <v>87500</v>
      </c>
    </row>
    <row r="288" spans="1:5" x14ac:dyDescent="0.25">
      <c r="A288" s="18">
        <v>43872</v>
      </c>
      <c r="B288" s="12">
        <v>134146.93209144473</v>
      </c>
      <c r="C288" s="12">
        <v>123135.1148847458</v>
      </c>
      <c r="D288" s="12">
        <v>107743.22552415257</v>
      </c>
      <c r="E288" s="12">
        <v>87500</v>
      </c>
    </row>
    <row r="289" spans="1:5" x14ac:dyDescent="0.25">
      <c r="A289" s="18">
        <v>43871</v>
      </c>
      <c r="B289" s="12">
        <v>133914.85102364639</v>
      </c>
      <c r="C289" s="12">
        <v>122772.2315025042</v>
      </c>
      <c r="D289" s="12">
        <v>107319.87235411389</v>
      </c>
      <c r="E289" s="12">
        <v>87500</v>
      </c>
    </row>
    <row r="290" spans="1:5" x14ac:dyDescent="0.25">
      <c r="A290" s="18">
        <v>43868</v>
      </c>
      <c r="B290" s="12">
        <v>132922.54107652482</v>
      </c>
      <c r="C290" s="12">
        <v>122409.36043558814</v>
      </c>
      <c r="D290" s="12">
        <v>107319.87235411389</v>
      </c>
      <c r="E290" s="12">
        <v>87500</v>
      </c>
    </row>
    <row r="291" spans="1:5" x14ac:dyDescent="0.25">
      <c r="A291" s="18">
        <v>43867</v>
      </c>
      <c r="B291" s="12">
        <v>133634.76859502855</v>
      </c>
      <c r="C291" s="12">
        <v>122651.28269041587</v>
      </c>
      <c r="D291" s="12">
        <v>107319.87235411389</v>
      </c>
      <c r="E291" s="12">
        <v>87500</v>
      </c>
    </row>
    <row r="292" spans="1:5" x14ac:dyDescent="0.25">
      <c r="A292" s="18">
        <v>43866</v>
      </c>
      <c r="B292" s="12">
        <v>133186.61478222322</v>
      </c>
      <c r="C292" s="12">
        <v>122409.36043558814</v>
      </c>
      <c r="D292" s="12">
        <v>107108.19038113963</v>
      </c>
      <c r="E292" s="12">
        <v>87500</v>
      </c>
    </row>
    <row r="293" spans="1:5" x14ac:dyDescent="0.25">
      <c r="A293" s="18">
        <v>43865</v>
      </c>
      <c r="B293" s="12">
        <v>131666.1334160222</v>
      </c>
      <c r="C293" s="12">
        <v>121683.61830175603</v>
      </c>
      <c r="D293" s="12">
        <v>106896.50840816536</v>
      </c>
      <c r="E293" s="12">
        <v>87500</v>
      </c>
    </row>
    <row r="294" spans="1:5" x14ac:dyDescent="0.25">
      <c r="A294" s="18">
        <v>43864</v>
      </c>
      <c r="B294" s="12">
        <v>129689.49967741279</v>
      </c>
      <c r="C294" s="12">
        <v>120474.03165826845</v>
      </c>
      <c r="D294" s="12">
        <v>106896.50840816536</v>
      </c>
      <c r="E294" s="12">
        <v>87500</v>
      </c>
    </row>
    <row r="295" spans="1:5" x14ac:dyDescent="0.25">
      <c r="A295" s="18">
        <v>43861</v>
      </c>
      <c r="B295" s="12">
        <v>128733.20005388284</v>
      </c>
      <c r="C295" s="12">
        <v>120232.10940344071</v>
      </c>
      <c r="D295" s="12">
        <v>106896.50840816536</v>
      </c>
      <c r="E295" s="12">
        <v>87500</v>
      </c>
    </row>
    <row r="296" spans="1:5" x14ac:dyDescent="0.25">
      <c r="A296" s="18">
        <v>43860</v>
      </c>
      <c r="B296" s="12">
        <v>131113.95471442028</v>
      </c>
      <c r="C296" s="12">
        <v>121199.7861074261</v>
      </c>
      <c r="D296" s="12">
        <v>106896.50840816536</v>
      </c>
      <c r="E296" s="12">
        <v>87500</v>
      </c>
    </row>
    <row r="297" spans="1:5" x14ac:dyDescent="0.25">
      <c r="A297" s="18">
        <v>43859</v>
      </c>
      <c r="B297" s="12">
        <v>130689.81978785068</v>
      </c>
      <c r="C297" s="12">
        <v>121199.7861074261</v>
      </c>
      <c r="D297" s="12">
        <v>106896.50840816536</v>
      </c>
      <c r="E297" s="12">
        <v>87500</v>
      </c>
    </row>
    <row r="298" spans="1:5" x14ac:dyDescent="0.25">
      <c r="A298" s="18">
        <v>43858</v>
      </c>
      <c r="B298" s="12">
        <v>130797.86236233886</v>
      </c>
      <c r="C298" s="12">
        <v>121199.7861074261</v>
      </c>
      <c r="D298" s="12">
        <v>106896.50840816536</v>
      </c>
      <c r="E298" s="12">
        <v>87500</v>
      </c>
    </row>
    <row r="299" spans="1:5" x14ac:dyDescent="0.25">
      <c r="A299" s="18">
        <v>43857</v>
      </c>
      <c r="B299" s="12">
        <v>129441.4222906644</v>
      </c>
      <c r="C299" s="12">
        <v>120474.03165826845</v>
      </c>
      <c r="D299" s="12">
        <v>106896.50840816536</v>
      </c>
      <c r="E299" s="12">
        <v>87500</v>
      </c>
    </row>
    <row r="300" spans="1:5" x14ac:dyDescent="0.25">
      <c r="A300" s="18">
        <v>43854</v>
      </c>
      <c r="B300" s="12">
        <v>131550.09268205901</v>
      </c>
      <c r="C300" s="12">
        <v>121562.65717434215</v>
      </c>
      <c r="D300" s="12">
        <v>106896.50840816536</v>
      </c>
      <c r="E300" s="12">
        <v>87500</v>
      </c>
    </row>
    <row r="301" spans="1:5" x14ac:dyDescent="0.25">
      <c r="A301" s="18">
        <v>43853</v>
      </c>
      <c r="B301" s="12">
        <v>132730.47521391226</v>
      </c>
      <c r="C301" s="12">
        <v>122167.43818076041</v>
      </c>
      <c r="D301" s="12">
        <v>106896.50840816536</v>
      </c>
      <c r="E301" s="12">
        <v>87500</v>
      </c>
    </row>
    <row r="302" spans="1:5" x14ac:dyDescent="0.25">
      <c r="A302" s="18">
        <v>43852</v>
      </c>
      <c r="B302" s="12">
        <v>132578.42455648546</v>
      </c>
      <c r="C302" s="12">
        <v>122167.43818076041</v>
      </c>
      <c r="D302" s="12">
        <v>106896.50840816536</v>
      </c>
      <c r="E302" s="12">
        <v>87500</v>
      </c>
    </row>
    <row r="303" spans="1:5" x14ac:dyDescent="0.25">
      <c r="A303" s="18">
        <v>43851</v>
      </c>
      <c r="B303" s="12">
        <v>132562.41623369412</v>
      </c>
      <c r="C303" s="12">
        <v>122167.43818076041</v>
      </c>
      <c r="D303" s="12">
        <v>106896.50840816536</v>
      </c>
      <c r="E303" s="12">
        <v>87500</v>
      </c>
    </row>
    <row r="304" spans="1:5" x14ac:dyDescent="0.25">
      <c r="A304" s="18">
        <v>43847</v>
      </c>
      <c r="B304" s="12">
        <v>132822.50906548102</v>
      </c>
      <c r="C304" s="12">
        <v>122167.43818076041</v>
      </c>
      <c r="D304" s="12">
        <v>106896.50840816536</v>
      </c>
      <c r="E304" s="12">
        <v>87500</v>
      </c>
    </row>
    <row r="305" spans="1:5" x14ac:dyDescent="0.25">
      <c r="A305" s="18">
        <v>43846</v>
      </c>
      <c r="B305" s="12">
        <v>132410.37758010864</v>
      </c>
      <c r="C305" s="12">
        <v>121925.52824125822</v>
      </c>
      <c r="D305" s="12">
        <v>106684.83721110094</v>
      </c>
      <c r="E305" s="12">
        <v>87500</v>
      </c>
    </row>
    <row r="306" spans="1:5" x14ac:dyDescent="0.25">
      <c r="A306" s="18">
        <v>43845</v>
      </c>
      <c r="B306" s="12">
        <v>131318.02361810199</v>
      </c>
      <c r="C306" s="12">
        <v>121562.65717434215</v>
      </c>
      <c r="D306" s="12">
        <v>106261.48404106226</v>
      </c>
      <c r="E306" s="12">
        <v>87500</v>
      </c>
    </row>
    <row r="307" spans="1:5" x14ac:dyDescent="0.25">
      <c r="A307" s="18">
        <v>43844</v>
      </c>
      <c r="B307" s="12">
        <v>131021.93286669282</v>
      </c>
      <c r="C307" s="12">
        <v>121320.73491951443</v>
      </c>
      <c r="D307" s="12">
        <v>106261.48404106226</v>
      </c>
      <c r="E307" s="12">
        <v>87500</v>
      </c>
    </row>
    <row r="308" spans="1:5" x14ac:dyDescent="0.25">
      <c r="A308" s="18">
        <v>43843</v>
      </c>
      <c r="B308" s="12">
        <v>131221.99688878041</v>
      </c>
      <c r="C308" s="12">
        <v>121441.69604692829</v>
      </c>
      <c r="D308" s="12">
        <v>106261.48404106226</v>
      </c>
      <c r="E308" s="12">
        <v>87500</v>
      </c>
    </row>
    <row r="309" spans="1:5" x14ac:dyDescent="0.25">
      <c r="A309" s="18">
        <v>43840</v>
      </c>
      <c r="B309" s="12">
        <v>130325.7016671391</v>
      </c>
      <c r="C309" s="12">
        <v>120957.86385259837</v>
      </c>
      <c r="D309" s="12">
        <v>105943.9718575107</v>
      </c>
      <c r="E309" s="12">
        <v>87500</v>
      </c>
    </row>
    <row r="310" spans="1:5" x14ac:dyDescent="0.25">
      <c r="A310" s="18">
        <v>43839</v>
      </c>
      <c r="B310" s="12">
        <v>130701.82322904789</v>
      </c>
      <c r="C310" s="12">
        <v>121078.82498001223</v>
      </c>
      <c r="D310" s="12">
        <v>105943.9718575107</v>
      </c>
      <c r="E310" s="12">
        <v>87500</v>
      </c>
    </row>
    <row r="311" spans="1:5" x14ac:dyDescent="0.25">
      <c r="A311" s="18">
        <v>43838</v>
      </c>
      <c r="B311" s="12">
        <v>129821.54873416733</v>
      </c>
      <c r="C311" s="12">
        <v>120836.9027251845</v>
      </c>
      <c r="D311" s="12">
        <v>105626.4488980493</v>
      </c>
      <c r="E311" s="12">
        <v>87500</v>
      </c>
    </row>
    <row r="312" spans="1:5" x14ac:dyDescent="0.25">
      <c r="A312" s="18">
        <v>43837</v>
      </c>
      <c r="B312" s="12">
        <v>129133.328098058</v>
      </c>
      <c r="C312" s="12">
        <v>120474.03165826845</v>
      </c>
      <c r="D312" s="12">
        <v>105626.4488980493</v>
      </c>
      <c r="E312" s="12">
        <v>87500</v>
      </c>
    </row>
    <row r="313" spans="1:5" x14ac:dyDescent="0.25">
      <c r="A313" s="18">
        <v>43836</v>
      </c>
      <c r="B313" s="12">
        <v>129497.44621876958</v>
      </c>
      <c r="C313" s="12">
        <v>120474.03165826845</v>
      </c>
      <c r="D313" s="12">
        <v>105626.4488980493</v>
      </c>
      <c r="E313" s="12">
        <v>87500</v>
      </c>
    </row>
    <row r="314" spans="1:5" x14ac:dyDescent="0.25">
      <c r="A314" s="18">
        <v>43833</v>
      </c>
      <c r="B314" s="12">
        <v>129005.28432302565</v>
      </c>
      <c r="C314" s="12">
        <v>120474.03165826845</v>
      </c>
      <c r="D314" s="12">
        <v>105626.4488980493</v>
      </c>
      <c r="E314" s="12">
        <v>87500</v>
      </c>
    </row>
    <row r="315" spans="1:5" x14ac:dyDescent="0.25">
      <c r="A315" s="18">
        <v>43832</v>
      </c>
      <c r="B315" s="12">
        <v>129989.59571054416</v>
      </c>
      <c r="C315" s="12">
        <v>120715.94159777064</v>
      </c>
      <c r="D315" s="12">
        <v>105626.4488980493</v>
      </c>
      <c r="E315" s="12">
        <v>87500</v>
      </c>
    </row>
    <row r="316" spans="1:5" x14ac:dyDescent="0.25">
      <c r="A316" s="18">
        <v>43830</v>
      </c>
      <c r="B316" s="12">
        <v>128785.20629629646</v>
      </c>
      <c r="C316" s="12">
        <v>120232.10940344071</v>
      </c>
      <c r="D316" s="12">
        <v>105308.93671449774</v>
      </c>
      <c r="E316" s="12">
        <v>87500</v>
      </c>
    </row>
    <row r="317" spans="1:5" x14ac:dyDescent="0.25">
      <c r="A317" s="18">
        <v>43829</v>
      </c>
      <c r="B317" s="12">
        <v>128473.10722209593</v>
      </c>
      <c r="C317" s="12">
        <v>120111.16059135238</v>
      </c>
      <c r="D317" s="12">
        <v>105308.93671449774</v>
      </c>
      <c r="E317" s="12">
        <v>87500</v>
      </c>
    </row>
    <row r="318" spans="1:5" x14ac:dyDescent="0.25">
      <c r="A318" s="18">
        <v>43826</v>
      </c>
      <c r="B318" s="12">
        <v>129185.33434047163</v>
      </c>
      <c r="C318" s="12">
        <v>120474.03165826845</v>
      </c>
      <c r="D318" s="12">
        <v>105308.93671449774</v>
      </c>
      <c r="E318" s="12">
        <v>87500</v>
      </c>
    </row>
    <row r="319" spans="1:5" x14ac:dyDescent="0.25">
      <c r="A319" s="18">
        <v>43825</v>
      </c>
      <c r="B319" s="12">
        <v>129217.3513861824</v>
      </c>
      <c r="C319" s="12">
        <v>120353.07053085457</v>
      </c>
      <c r="D319" s="12">
        <v>105308.93671449774</v>
      </c>
      <c r="E319" s="12">
        <v>87500</v>
      </c>
    </row>
    <row r="320" spans="1:5" x14ac:dyDescent="0.25">
      <c r="A320" s="18">
        <v>43823</v>
      </c>
      <c r="B320" s="12">
        <v>128533.13603179526</v>
      </c>
      <c r="C320" s="12">
        <v>120111.16059135238</v>
      </c>
      <c r="D320" s="12">
        <v>105097.26551743332</v>
      </c>
      <c r="E320" s="12">
        <v>87500</v>
      </c>
    </row>
    <row r="321" spans="1:5" x14ac:dyDescent="0.25">
      <c r="A321" s="18">
        <v>43822</v>
      </c>
      <c r="B321" s="12">
        <v>128529.13075007309</v>
      </c>
      <c r="C321" s="12">
        <v>120111.16059135238</v>
      </c>
      <c r="D321" s="12">
        <v>105097.26551743332</v>
      </c>
      <c r="E321" s="12">
        <v>87500</v>
      </c>
    </row>
    <row r="322" spans="1:5" x14ac:dyDescent="0.25">
      <c r="A322" s="18">
        <v>43819</v>
      </c>
      <c r="B322" s="12">
        <v>128333.07200970767</v>
      </c>
      <c r="C322" s="12">
        <v>120111.16059135238</v>
      </c>
      <c r="D322" s="12">
        <v>105097.26551743332</v>
      </c>
      <c r="E322" s="12">
        <v>87500</v>
      </c>
    </row>
    <row r="323" spans="1:5" x14ac:dyDescent="0.25">
      <c r="A323" s="18">
        <v>43818</v>
      </c>
      <c r="B323" s="12">
        <v>128401.08697504071</v>
      </c>
      <c r="C323" s="12">
        <v>119748.27720911079</v>
      </c>
      <c r="D323" s="12">
        <v>104779.74255797193</v>
      </c>
      <c r="E323" s="12">
        <v>87500</v>
      </c>
    </row>
    <row r="324" spans="1:5" x14ac:dyDescent="0.25">
      <c r="A324" s="18">
        <v>43817</v>
      </c>
      <c r="B324" s="12">
        <v>127876.92003742735</v>
      </c>
      <c r="C324" s="12">
        <v>119506.37958493413</v>
      </c>
      <c r="D324" s="12">
        <v>104568.08213681736</v>
      </c>
      <c r="E324" s="12">
        <v>87500</v>
      </c>
    </row>
    <row r="325" spans="1:5" x14ac:dyDescent="0.25">
      <c r="A325" s="18">
        <v>43816</v>
      </c>
      <c r="B325" s="12">
        <v>127868.92187795231</v>
      </c>
      <c r="C325" s="12">
        <v>119506.37958493413</v>
      </c>
      <c r="D325" s="12">
        <v>104568.08213681736</v>
      </c>
      <c r="E325" s="12">
        <v>87500</v>
      </c>
    </row>
    <row r="326" spans="1:5" x14ac:dyDescent="0.25">
      <c r="A326" s="18">
        <v>43815</v>
      </c>
      <c r="B326" s="12">
        <v>127840.91011396375</v>
      </c>
      <c r="C326" s="12">
        <v>119506.37958493413</v>
      </c>
      <c r="D326" s="12">
        <v>104568.08213681736</v>
      </c>
      <c r="E326" s="12">
        <v>87500</v>
      </c>
    </row>
    <row r="327" spans="1:5" x14ac:dyDescent="0.25">
      <c r="A327" s="18">
        <v>43812</v>
      </c>
      <c r="B327" s="12">
        <v>126968.6337785582</v>
      </c>
      <c r="C327" s="12">
        <v>118901.5739478648</v>
      </c>
      <c r="D327" s="12">
        <v>103943.62893727116</v>
      </c>
      <c r="E327" s="12">
        <v>87500</v>
      </c>
    </row>
    <row r="328" spans="1:5" x14ac:dyDescent="0.25">
      <c r="A328" s="18">
        <v>43811</v>
      </c>
      <c r="B328" s="12">
        <v>126892.60864990883</v>
      </c>
      <c r="C328" s="12">
        <v>118792.71878545274</v>
      </c>
      <c r="D328" s="12">
        <v>103943.62893727116</v>
      </c>
      <c r="E328" s="12">
        <v>87500</v>
      </c>
    </row>
    <row r="329" spans="1:5" x14ac:dyDescent="0.25">
      <c r="A329" s="18">
        <v>43810</v>
      </c>
      <c r="B329" s="12">
        <v>125808.2648512185</v>
      </c>
      <c r="C329" s="12">
        <v>118337.13794790224</v>
      </c>
      <c r="D329" s="12">
        <v>103744.31770879772</v>
      </c>
      <c r="E329" s="12">
        <v>87500</v>
      </c>
    </row>
    <row r="330" spans="1:5" x14ac:dyDescent="0.25">
      <c r="A330" s="18">
        <v>43809</v>
      </c>
      <c r="B330" s="12">
        <v>125452.14529011</v>
      </c>
      <c r="C330" s="12">
        <v>118109.34137146422</v>
      </c>
      <c r="D330" s="12">
        <v>103744.31770879772</v>
      </c>
      <c r="E330" s="12">
        <v>87500</v>
      </c>
    </row>
    <row r="331" spans="1:5" x14ac:dyDescent="0.25">
      <c r="A331" s="18">
        <v>43808</v>
      </c>
      <c r="B331" s="12">
        <v>125592.19250633958</v>
      </c>
      <c r="C331" s="12">
        <v>118223.24581734597</v>
      </c>
      <c r="D331" s="12">
        <v>103744.31770879772</v>
      </c>
      <c r="E331" s="12">
        <v>87500</v>
      </c>
    </row>
    <row r="332" spans="1:5" x14ac:dyDescent="0.25">
      <c r="A332" s="18">
        <v>43805</v>
      </c>
      <c r="B332" s="12">
        <v>125988.31526879255</v>
      </c>
      <c r="C332" s="12">
        <v>118337.13794790224</v>
      </c>
      <c r="D332" s="12">
        <v>103744.31770879772</v>
      </c>
      <c r="E332" s="12">
        <v>87500</v>
      </c>
    </row>
    <row r="333" spans="1:5" x14ac:dyDescent="0.25">
      <c r="A333" s="18">
        <v>43804</v>
      </c>
      <c r="B333" s="12">
        <v>124847.94794212509</v>
      </c>
      <c r="C333" s="12">
        <v>117767.66497979549</v>
      </c>
      <c r="D333" s="12">
        <v>103744.31770879772</v>
      </c>
      <c r="E333" s="12">
        <v>87500</v>
      </c>
    </row>
    <row r="334" spans="1:5" x14ac:dyDescent="0.25">
      <c r="A334" s="18">
        <v>43803</v>
      </c>
      <c r="B334" s="12">
        <v>124623.87703764306</v>
      </c>
      <c r="C334" s="12">
        <v>117653.76053391369</v>
      </c>
      <c r="D334" s="12">
        <v>103744.31770879772</v>
      </c>
      <c r="E334" s="12">
        <v>87500</v>
      </c>
    </row>
    <row r="335" spans="1:5" x14ac:dyDescent="0.25">
      <c r="A335" s="18">
        <v>43802</v>
      </c>
      <c r="B335" s="12">
        <v>123859.63127288438</v>
      </c>
      <c r="C335" s="12">
        <v>117198.19201168873</v>
      </c>
      <c r="D335" s="12">
        <v>103744.31770879772</v>
      </c>
      <c r="E335" s="12">
        <v>87500</v>
      </c>
    </row>
    <row r="336" spans="1:5" x14ac:dyDescent="0.25">
      <c r="A336" s="18">
        <v>43801</v>
      </c>
      <c r="B336" s="12">
        <v>124695.90968866766</v>
      </c>
      <c r="C336" s="12">
        <v>117653.76053391369</v>
      </c>
      <c r="D336" s="12">
        <v>103744.31770879772</v>
      </c>
      <c r="E336" s="12">
        <v>87500</v>
      </c>
    </row>
    <row r="337" spans="1:5" x14ac:dyDescent="0.25">
      <c r="A337" s="18">
        <v>43798</v>
      </c>
      <c r="B337" s="12">
        <v>125764.2447644386</v>
      </c>
      <c r="C337" s="12">
        <v>118337.13794790224</v>
      </c>
      <c r="D337" s="12">
        <v>103744.31770879772</v>
      </c>
      <c r="E337" s="12">
        <v>87500</v>
      </c>
    </row>
    <row r="338" spans="1:5" x14ac:dyDescent="0.25">
      <c r="A338" s="18">
        <v>43796</v>
      </c>
      <c r="B338" s="12">
        <v>126232.39977778809</v>
      </c>
      <c r="C338" s="12">
        <v>118564.93452434026</v>
      </c>
      <c r="D338" s="12">
        <v>103744.31770879772</v>
      </c>
      <c r="E338" s="12">
        <v>87500</v>
      </c>
    </row>
    <row r="339" spans="1:5" x14ac:dyDescent="0.25">
      <c r="A339" s="18">
        <v>43795</v>
      </c>
      <c r="B339" s="12">
        <v>125672.21091286982</v>
      </c>
      <c r="C339" s="12">
        <v>118337.13794790224</v>
      </c>
      <c r="D339" s="12">
        <v>103544.99570441447</v>
      </c>
      <c r="E339" s="12">
        <v>87500</v>
      </c>
    </row>
    <row r="340" spans="1:5" x14ac:dyDescent="0.25">
      <c r="A340" s="18">
        <v>43794</v>
      </c>
      <c r="B340" s="12">
        <v>125388.12320252981</v>
      </c>
      <c r="C340" s="12">
        <v>118109.34137146422</v>
      </c>
      <c r="D340" s="12">
        <v>103345.6737000312</v>
      </c>
      <c r="E340" s="12">
        <v>87500</v>
      </c>
    </row>
    <row r="341" spans="1:5" x14ac:dyDescent="0.25">
      <c r="A341" s="18">
        <v>43791</v>
      </c>
      <c r="B341" s="12">
        <v>124423.8130155555</v>
      </c>
      <c r="C341" s="12">
        <v>117539.86840335747</v>
      </c>
      <c r="D341" s="12">
        <v>102947.04046717449</v>
      </c>
      <c r="E341" s="12">
        <v>87500</v>
      </c>
    </row>
    <row r="342" spans="1:5" x14ac:dyDescent="0.25">
      <c r="A342" s="18">
        <v>43790</v>
      </c>
      <c r="B342" s="12">
        <v>124147.72386481854</v>
      </c>
      <c r="C342" s="12">
        <v>117425.97627280123</v>
      </c>
      <c r="D342" s="12">
        <v>102947.04046717449</v>
      </c>
      <c r="E342" s="12">
        <v>87500</v>
      </c>
    </row>
    <row r="343" spans="1:5" x14ac:dyDescent="0.25">
      <c r="A343" s="18">
        <v>43789</v>
      </c>
      <c r="B343" s="12">
        <v>124347.78788690612</v>
      </c>
      <c r="C343" s="12">
        <v>117653.76053391369</v>
      </c>
      <c r="D343" s="12">
        <v>102947.04046717449</v>
      </c>
      <c r="E343" s="12">
        <v>87500</v>
      </c>
    </row>
    <row r="344" spans="1:5" x14ac:dyDescent="0.25">
      <c r="A344" s="18">
        <v>43788</v>
      </c>
      <c r="B344" s="12">
        <v>124811.93801866149</v>
      </c>
      <c r="C344" s="12">
        <v>117767.66497979549</v>
      </c>
      <c r="D344" s="12">
        <v>102947.04046717449</v>
      </c>
      <c r="E344" s="12">
        <v>87500</v>
      </c>
    </row>
    <row r="345" spans="1:5" x14ac:dyDescent="0.25">
      <c r="A345" s="18">
        <v>43787</v>
      </c>
      <c r="B345" s="12">
        <v>124847.94794212509</v>
      </c>
      <c r="C345" s="12">
        <v>117767.66497979549</v>
      </c>
      <c r="D345" s="12">
        <v>102947.04046717449</v>
      </c>
      <c r="E345" s="12">
        <v>87500</v>
      </c>
    </row>
    <row r="346" spans="1:5" x14ac:dyDescent="0.25">
      <c r="A346" s="18">
        <v>43784</v>
      </c>
      <c r="B346" s="12">
        <v>124755.92649452567</v>
      </c>
      <c r="C346" s="12">
        <v>117653.76053391369</v>
      </c>
      <c r="D346" s="12">
        <v>102947.04046717449</v>
      </c>
      <c r="E346" s="12">
        <v>87500</v>
      </c>
    </row>
    <row r="347" spans="1:5" x14ac:dyDescent="0.25">
      <c r="A347" s="18">
        <v>43783</v>
      </c>
      <c r="B347" s="12">
        <v>123859.63127288438</v>
      </c>
      <c r="C347" s="12">
        <v>117084.28756580694</v>
      </c>
      <c r="D347" s="12">
        <v>102448.75162008106</v>
      </c>
      <c r="E347" s="12">
        <v>87500</v>
      </c>
    </row>
    <row r="348" spans="1:5" x14ac:dyDescent="0.25">
      <c r="A348" s="18">
        <v>43782</v>
      </c>
      <c r="B348" s="12">
        <v>123679.58085531034</v>
      </c>
      <c r="C348" s="12">
        <v>117084.28756580694</v>
      </c>
      <c r="D348" s="12">
        <v>102448.75162008106</v>
      </c>
      <c r="E348" s="12">
        <v>87500</v>
      </c>
    </row>
    <row r="349" spans="1:5" x14ac:dyDescent="0.25">
      <c r="A349" s="18">
        <v>43781</v>
      </c>
      <c r="B349" s="12">
        <v>123639.56565012457</v>
      </c>
      <c r="C349" s="12">
        <v>117084.28756580694</v>
      </c>
      <c r="D349" s="12">
        <v>102448.75162008106</v>
      </c>
      <c r="E349" s="12">
        <v>87500</v>
      </c>
    </row>
    <row r="350" spans="1:5" x14ac:dyDescent="0.25">
      <c r="A350" s="18">
        <v>43780</v>
      </c>
      <c r="B350" s="12">
        <v>123379.48482217897</v>
      </c>
      <c r="C350" s="12">
        <v>116856.51562002</v>
      </c>
      <c r="D350" s="12">
        <v>102149.78477737094</v>
      </c>
      <c r="E350" s="12">
        <v>87500</v>
      </c>
    </row>
    <row r="351" spans="1:5" x14ac:dyDescent="0.25">
      <c r="A351" s="18">
        <v>43777</v>
      </c>
      <c r="B351" s="12">
        <v>123615.55876773014</v>
      </c>
      <c r="C351" s="12">
        <v>116856.51562002</v>
      </c>
      <c r="D351" s="12">
        <v>102149.78477737094</v>
      </c>
      <c r="E351" s="12">
        <v>87500</v>
      </c>
    </row>
    <row r="352" spans="1:5" x14ac:dyDescent="0.25">
      <c r="A352" s="18">
        <v>43776</v>
      </c>
      <c r="B352" s="12">
        <v>123311.45785300464</v>
      </c>
      <c r="C352" s="12">
        <v>116856.51562002</v>
      </c>
      <c r="D352" s="12">
        <v>102149.78477737094</v>
      </c>
      <c r="E352" s="12">
        <v>87500</v>
      </c>
    </row>
    <row r="353" spans="1:5" x14ac:dyDescent="0.25">
      <c r="A353" s="18">
        <v>43775</v>
      </c>
      <c r="B353" s="12">
        <v>122879.32476696004</v>
      </c>
      <c r="C353" s="12">
        <v>116742.6111741382</v>
      </c>
      <c r="D353" s="12">
        <v>102149.78477737094</v>
      </c>
      <c r="E353" s="12">
        <v>87500</v>
      </c>
    </row>
    <row r="354" spans="1:5" x14ac:dyDescent="0.25">
      <c r="A354" s="18">
        <v>43774</v>
      </c>
      <c r="B354" s="12">
        <v>122851.31300297145</v>
      </c>
      <c r="C354" s="12">
        <v>116628.70672825645</v>
      </c>
      <c r="D354" s="12">
        <v>102149.78477737094</v>
      </c>
      <c r="E354" s="12">
        <v>87500</v>
      </c>
    </row>
    <row r="355" spans="1:5" x14ac:dyDescent="0.25">
      <c r="A355" s="18">
        <v>43773</v>
      </c>
      <c r="B355" s="12">
        <v>122987.35493747883</v>
      </c>
      <c r="C355" s="12">
        <v>116742.6111741382</v>
      </c>
      <c r="D355" s="12">
        <v>102149.78477737094</v>
      </c>
      <c r="E355" s="12">
        <v>87500</v>
      </c>
    </row>
    <row r="356" spans="1:5" x14ac:dyDescent="0.25">
      <c r="A356" s="18">
        <v>43770</v>
      </c>
      <c r="B356" s="12">
        <v>122495.20544570427</v>
      </c>
      <c r="C356" s="12">
        <v>116400.92246714396</v>
      </c>
      <c r="D356" s="12">
        <v>101850.80715875096</v>
      </c>
      <c r="E356" s="12">
        <v>87500</v>
      </c>
    </row>
    <row r="357" spans="1:5" x14ac:dyDescent="0.25">
      <c r="A357" s="18">
        <v>43769</v>
      </c>
      <c r="B357" s="12">
        <v>121370.83443798684</v>
      </c>
      <c r="C357" s="12">
        <v>115831.44949903719</v>
      </c>
      <c r="D357" s="12">
        <v>101252.85192151101</v>
      </c>
      <c r="E357" s="12">
        <v>87500</v>
      </c>
    </row>
    <row r="358" spans="1:5" x14ac:dyDescent="0.25">
      <c r="A358" s="18">
        <v>43768</v>
      </c>
      <c r="B358" s="12">
        <v>121694.94935735394</v>
      </c>
      <c r="C358" s="12">
        <v>115831.44949903719</v>
      </c>
      <c r="D358" s="12">
        <v>101252.85192151101</v>
      </c>
      <c r="E358" s="12">
        <v>87500</v>
      </c>
    </row>
    <row r="359" spans="1:5" x14ac:dyDescent="0.25">
      <c r="A359" s="18">
        <v>43767</v>
      </c>
      <c r="B359" s="12">
        <v>121322.82067319799</v>
      </c>
      <c r="C359" s="12">
        <v>115717.54505315544</v>
      </c>
      <c r="D359" s="12">
        <v>101252.85192151101</v>
      </c>
      <c r="E359" s="12">
        <v>87500</v>
      </c>
    </row>
    <row r="360" spans="1:5" x14ac:dyDescent="0.25">
      <c r="A360" s="18">
        <v>43766</v>
      </c>
      <c r="B360" s="12">
        <v>121358.83099678961</v>
      </c>
      <c r="C360" s="12">
        <v>115717.54505315544</v>
      </c>
      <c r="D360" s="12">
        <v>101252.85192151101</v>
      </c>
      <c r="E360" s="12">
        <v>87500</v>
      </c>
    </row>
    <row r="361" spans="1:5" x14ac:dyDescent="0.25">
      <c r="A361" s="18">
        <v>43763</v>
      </c>
      <c r="B361" s="12">
        <v>120678.62052399665</v>
      </c>
      <c r="C361" s="12">
        <v>115261.97653093045</v>
      </c>
      <c r="D361" s="12">
        <v>101053.55146894739</v>
      </c>
      <c r="E361" s="12">
        <v>87500</v>
      </c>
    </row>
    <row r="362" spans="1:5" x14ac:dyDescent="0.25">
      <c r="A362" s="18">
        <v>43762</v>
      </c>
      <c r="B362" s="12">
        <v>120186.45862825273</v>
      </c>
      <c r="C362" s="12">
        <v>115034.17995449241</v>
      </c>
      <c r="D362" s="12">
        <v>101053.55146894739</v>
      </c>
      <c r="E362" s="12">
        <v>87500</v>
      </c>
    </row>
    <row r="363" spans="1:5" x14ac:dyDescent="0.25">
      <c r="A363" s="18">
        <v>43761</v>
      </c>
      <c r="B363" s="12">
        <v>119990.39988788731</v>
      </c>
      <c r="C363" s="12">
        <v>114920.28782393617</v>
      </c>
      <c r="D363" s="12">
        <v>101053.55146894739</v>
      </c>
      <c r="E363" s="12">
        <v>87500</v>
      </c>
    </row>
    <row r="364" spans="1:5" x14ac:dyDescent="0.25">
      <c r="A364" s="18">
        <v>43760</v>
      </c>
      <c r="B364" s="12">
        <v>119642.29049009515</v>
      </c>
      <c r="C364" s="12">
        <v>114806.38337805438</v>
      </c>
      <c r="D364" s="12">
        <v>101053.55146894739</v>
      </c>
      <c r="E364" s="12">
        <v>87500</v>
      </c>
    </row>
    <row r="365" spans="1:5" x14ac:dyDescent="0.25">
      <c r="A365" s="18">
        <v>43759</v>
      </c>
      <c r="B365" s="12">
        <v>120034.40797082592</v>
      </c>
      <c r="C365" s="12">
        <v>115034.17995449241</v>
      </c>
      <c r="D365" s="12">
        <v>101053.55146894739</v>
      </c>
      <c r="E365" s="12">
        <v>87500</v>
      </c>
    </row>
    <row r="366" spans="1:5" x14ac:dyDescent="0.25">
      <c r="A366" s="18">
        <v>43756</v>
      </c>
      <c r="B366" s="12">
        <v>119226.15372300061</v>
      </c>
      <c r="C366" s="12">
        <v>114578.5991169419</v>
      </c>
      <c r="D366" s="12">
        <v>101053.55146894739</v>
      </c>
      <c r="E366" s="12">
        <v>87500</v>
      </c>
    </row>
    <row r="367" spans="1:5" x14ac:dyDescent="0.25">
      <c r="A367" s="18">
        <v>43755</v>
      </c>
      <c r="B367" s="12">
        <v>119750.32066061396</v>
      </c>
      <c r="C367" s="12">
        <v>114920.28782393617</v>
      </c>
      <c r="D367" s="12">
        <v>101053.55146894739</v>
      </c>
      <c r="E367" s="12">
        <v>87500</v>
      </c>
    </row>
    <row r="368" spans="1:5" x14ac:dyDescent="0.25">
      <c r="A368" s="18">
        <v>43754</v>
      </c>
      <c r="B368" s="12">
        <v>119398.2059810996</v>
      </c>
      <c r="C368" s="12">
        <v>114692.47893217263</v>
      </c>
      <c r="D368" s="12">
        <v>101053.55146894739</v>
      </c>
      <c r="E368" s="12">
        <v>87500</v>
      </c>
    </row>
    <row r="369" spans="1:5" x14ac:dyDescent="0.25">
      <c r="A369" s="18">
        <v>43753</v>
      </c>
      <c r="B369" s="12">
        <v>119590.27184371217</v>
      </c>
      <c r="C369" s="12">
        <v>114806.38337805438</v>
      </c>
      <c r="D369" s="12">
        <v>101053.55146894739</v>
      </c>
      <c r="E369" s="12">
        <v>87500</v>
      </c>
    </row>
    <row r="370" spans="1:5" x14ac:dyDescent="0.25">
      <c r="A370" s="18">
        <v>43752</v>
      </c>
      <c r="B370" s="12">
        <v>118417.89947517528</v>
      </c>
      <c r="C370" s="12">
        <v>114123.0182793914</v>
      </c>
      <c r="D370" s="12">
        <v>101053.55146894739</v>
      </c>
      <c r="E370" s="12">
        <v>87500</v>
      </c>
    </row>
    <row r="371" spans="1:5" x14ac:dyDescent="0.25">
      <c r="A371" s="18">
        <v>43749</v>
      </c>
      <c r="B371" s="12">
        <v>118549.93652808847</v>
      </c>
      <c r="C371" s="12">
        <v>114350.80254050389</v>
      </c>
      <c r="D371" s="12">
        <v>101053.55146894739</v>
      </c>
      <c r="E371" s="12">
        <v>87500</v>
      </c>
    </row>
    <row r="372" spans="1:5" x14ac:dyDescent="0.25">
      <c r="A372" s="18">
        <v>43748</v>
      </c>
      <c r="B372" s="12">
        <v>117333.54367264359</v>
      </c>
      <c r="C372" s="12">
        <v>113553.54531128463</v>
      </c>
      <c r="D372" s="12">
        <v>101053.55146894739</v>
      </c>
      <c r="E372" s="12">
        <v>87500</v>
      </c>
    </row>
    <row r="373" spans="1:5" x14ac:dyDescent="0.25">
      <c r="A373" s="18">
        <v>43747</v>
      </c>
      <c r="B373" s="12">
        <v>116545.2910254905</v>
      </c>
      <c r="C373" s="12">
        <v>113097.96447373413</v>
      </c>
      <c r="D373" s="12">
        <v>101053.55146894739</v>
      </c>
      <c r="E373" s="12">
        <v>87500</v>
      </c>
    </row>
    <row r="374" spans="1:5" x14ac:dyDescent="0.25">
      <c r="A374" s="18">
        <v>43746</v>
      </c>
      <c r="B374" s="12">
        <v>115448.94418573097</v>
      </c>
      <c r="C374" s="12">
        <v>112642.38363618361</v>
      </c>
      <c r="D374" s="12">
        <v>101053.55146894739</v>
      </c>
      <c r="E374" s="12">
        <v>87500</v>
      </c>
    </row>
    <row r="375" spans="1:5" x14ac:dyDescent="0.25">
      <c r="A375" s="18">
        <v>43745</v>
      </c>
      <c r="B375" s="12">
        <v>117269.52198519144</v>
      </c>
      <c r="C375" s="12">
        <v>113781.32957239712</v>
      </c>
      <c r="D375" s="12">
        <v>101053.55146894739</v>
      </c>
      <c r="E375" s="12">
        <v>87500</v>
      </c>
    </row>
    <row r="376" spans="1:5" x14ac:dyDescent="0.25">
      <c r="A376" s="18">
        <v>43742</v>
      </c>
      <c r="B376" s="12">
        <v>117777.69220372674</v>
      </c>
      <c r="C376" s="12">
        <v>113895.23401827892</v>
      </c>
      <c r="D376" s="12">
        <v>101053.55146894739</v>
      </c>
      <c r="E376" s="12">
        <v>87500</v>
      </c>
    </row>
    <row r="377" spans="1:5" x14ac:dyDescent="0.25">
      <c r="A377" s="18">
        <v>43741</v>
      </c>
      <c r="B377" s="12">
        <v>116205.19179101464</v>
      </c>
      <c r="C377" s="12">
        <v>112642.38363618361</v>
      </c>
      <c r="D377" s="12">
        <v>101053.55146894739</v>
      </c>
      <c r="E377" s="12">
        <v>87500</v>
      </c>
    </row>
    <row r="378" spans="1:5" x14ac:dyDescent="0.25">
      <c r="A378" s="18">
        <v>43740</v>
      </c>
      <c r="B378" s="12">
        <v>115260.88360484061</v>
      </c>
      <c r="C378" s="12">
        <v>112414.58705974558</v>
      </c>
      <c r="D378" s="12">
        <v>101053.55146894739</v>
      </c>
      <c r="E378" s="12">
        <v>87500</v>
      </c>
    </row>
    <row r="379" spans="1:5" x14ac:dyDescent="0.25">
      <c r="A379" s="18">
        <v>43739</v>
      </c>
      <c r="B379" s="12">
        <v>117333.54367264359</v>
      </c>
      <c r="C379" s="12">
        <v>113667.41281118982</v>
      </c>
      <c r="D379" s="12">
        <v>101053.55146894739</v>
      </c>
      <c r="E379" s="12">
        <v>87500</v>
      </c>
    </row>
    <row r="380" spans="1:5" x14ac:dyDescent="0.25">
      <c r="A380" s="18">
        <v>43738</v>
      </c>
      <c r="B380" s="12">
        <v>118745.99526845389</v>
      </c>
      <c r="C380" s="12">
        <v>114578.5991169419</v>
      </c>
      <c r="D380" s="12">
        <v>101053.55146894739</v>
      </c>
      <c r="E380" s="12">
        <v>87500</v>
      </c>
    </row>
    <row r="381" spans="1:5" x14ac:dyDescent="0.25">
      <c r="A381" s="18">
        <v>43735</v>
      </c>
      <c r="B381" s="12">
        <v>118197.82184857412</v>
      </c>
      <c r="C381" s="12">
        <v>114009.12614883516</v>
      </c>
      <c r="D381" s="12">
        <v>101053.55146894739</v>
      </c>
      <c r="E381" s="12">
        <v>87500</v>
      </c>
    </row>
    <row r="382" spans="1:5" x14ac:dyDescent="0.25">
      <c r="A382" s="18">
        <v>43734</v>
      </c>
      <c r="B382" s="12">
        <v>118838.02912002263</v>
      </c>
      <c r="C382" s="12">
        <v>114578.5991169419</v>
      </c>
      <c r="D382" s="12">
        <v>101053.55146894739</v>
      </c>
      <c r="E382" s="12">
        <v>87500</v>
      </c>
    </row>
    <row r="383" spans="1:5" x14ac:dyDescent="0.25">
      <c r="A383" s="18">
        <v>43733</v>
      </c>
      <c r="B383" s="12">
        <v>119086.10650677103</v>
      </c>
      <c r="C383" s="12">
        <v>114350.80254050389</v>
      </c>
      <c r="D383" s="12">
        <v>101053.55146894739</v>
      </c>
      <c r="E383" s="12">
        <v>87500</v>
      </c>
    </row>
    <row r="384" spans="1:5" x14ac:dyDescent="0.25">
      <c r="A384" s="18">
        <v>43732</v>
      </c>
      <c r="B384" s="12">
        <v>118385.8824294645</v>
      </c>
      <c r="C384" s="12">
        <v>114350.80254050389</v>
      </c>
      <c r="D384" s="12">
        <v>101053.55146894739</v>
      </c>
      <c r="E384" s="12">
        <v>87500</v>
      </c>
    </row>
    <row r="385" spans="1:5" x14ac:dyDescent="0.25">
      <c r="A385" s="18">
        <v>43731</v>
      </c>
      <c r="B385" s="12">
        <v>119322.18045232219</v>
      </c>
      <c r="C385" s="12">
        <v>114920.28782393617</v>
      </c>
      <c r="D385" s="12">
        <v>101053.55146894739</v>
      </c>
      <c r="E385" s="12">
        <v>87500</v>
      </c>
    </row>
    <row r="386" spans="1:5" x14ac:dyDescent="0.25">
      <c r="A386" s="18">
        <v>43728</v>
      </c>
      <c r="B386" s="12">
        <v>119350.1926164388</v>
      </c>
      <c r="C386" s="12">
        <v>114920.28782393617</v>
      </c>
      <c r="D386" s="12">
        <v>101053.55146894739</v>
      </c>
      <c r="E386" s="12">
        <v>87500</v>
      </c>
    </row>
    <row r="387" spans="1:5" x14ac:dyDescent="0.25">
      <c r="A387" s="18">
        <v>43727</v>
      </c>
      <c r="B387" s="12">
        <v>120470.54633859273</v>
      </c>
      <c r="C387" s="12">
        <v>115261.97653093045</v>
      </c>
      <c r="D387" s="12">
        <v>101053.55146894739</v>
      </c>
      <c r="E387" s="12">
        <v>87500</v>
      </c>
    </row>
    <row r="388" spans="1:5" x14ac:dyDescent="0.25">
      <c r="A388" s="18">
        <v>43726</v>
      </c>
      <c r="B388" s="12">
        <v>120478.55650190906</v>
      </c>
      <c r="C388" s="12">
        <v>114920.28782393617</v>
      </c>
      <c r="D388" s="12">
        <v>101053.55146894739</v>
      </c>
      <c r="E388" s="12">
        <v>87500</v>
      </c>
    </row>
    <row r="389" spans="1:5" x14ac:dyDescent="0.25">
      <c r="A389" s="18">
        <v>43725</v>
      </c>
      <c r="B389" s="12">
        <v>120406.53625485384</v>
      </c>
      <c r="C389" s="12">
        <v>115034.17995449241</v>
      </c>
      <c r="D389" s="12">
        <v>101053.55146894739</v>
      </c>
      <c r="E389" s="12">
        <v>87500</v>
      </c>
    </row>
    <row r="390" spans="1:5" x14ac:dyDescent="0.25">
      <c r="A390" s="18">
        <v>43724</v>
      </c>
      <c r="B390" s="12">
        <v>120102.43534012834</v>
      </c>
      <c r="C390" s="12">
        <v>114920.28782393617</v>
      </c>
      <c r="D390" s="12">
        <v>101053.55146894739</v>
      </c>
      <c r="E390" s="12">
        <v>87500</v>
      </c>
    </row>
    <row r="391" spans="1:5" x14ac:dyDescent="0.25">
      <c r="A391" s="18">
        <v>43721</v>
      </c>
      <c r="B391" s="12">
        <v>120474.55122018687</v>
      </c>
      <c r="C391" s="12">
        <v>115148.05976972311</v>
      </c>
      <c r="D391" s="12">
        <v>101053.55146894739</v>
      </c>
      <c r="E391" s="12">
        <v>87500</v>
      </c>
    </row>
    <row r="392" spans="1:5" x14ac:dyDescent="0.25">
      <c r="A392" s="18">
        <v>43720</v>
      </c>
      <c r="B392" s="12">
        <v>120554.58203068648</v>
      </c>
      <c r="C392" s="12">
        <v>115375.8686614867</v>
      </c>
      <c r="D392" s="12">
        <v>101053.55146894739</v>
      </c>
      <c r="E392" s="12">
        <v>87500</v>
      </c>
    </row>
    <row r="393" spans="1:5" x14ac:dyDescent="0.25">
      <c r="A393" s="18">
        <v>43719</v>
      </c>
      <c r="B393" s="12">
        <v>120138.44526359192</v>
      </c>
      <c r="C393" s="12">
        <v>114920.28782393617</v>
      </c>
      <c r="D393" s="12">
        <v>101053.55146894739</v>
      </c>
      <c r="E393" s="12">
        <v>87500</v>
      </c>
    </row>
    <row r="394" spans="1:5" x14ac:dyDescent="0.25">
      <c r="A394" s="18">
        <v>43718</v>
      </c>
      <c r="B394" s="12">
        <v>119290.1758105808</v>
      </c>
      <c r="C394" s="12">
        <v>114236.91040994764</v>
      </c>
      <c r="D394" s="12">
        <v>101053.55146894739</v>
      </c>
      <c r="E394" s="12">
        <v>87500</v>
      </c>
    </row>
    <row r="395" spans="1:5" x14ac:dyDescent="0.25">
      <c r="A395" s="18">
        <v>43717</v>
      </c>
      <c r="B395" s="12">
        <v>119318.18757456938</v>
      </c>
      <c r="C395" s="12">
        <v>114464.70698638564</v>
      </c>
      <c r="D395" s="12">
        <v>101053.55146894739</v>
      </c>
      <c r="E395" s="12">
        <v>87500</v>
      </c>
    </row>
    <row r="396" spans="1:5" x14ac:dyDescent="0.25">
      <c r="A396" s="18">
        <v>43714</v>
      </c>
      <c r="B396" s="12">
        <v>119258.15876487002</v>
      </c>
      <c r="C396" s="12">
        <v>114464.70698638564</v>
      </c>
      <c r="D396" s="12">
        <v>101053.55146894739</v>
      </c>
      <c r="E396" s="12">
        <v>87500</v>
      </c>
    </row>
    <row r="397" spans="1:5" x14ac:dyDescent="0.25">
      <c r="A397" s="18">
        <v>43713</v>
      </c>
      <c r="B397" s="12">
        <v>119166.13691714258</v>
      </c>
      <c r="C397" s="12">
        <v>114350.80254050389</v>
      </c>
      <c r="D397" s="12">
        <v>101053.55146894739</v>
      </c>
      <c r="E397" s="12">
        <v>87500</v>
      </c>
    </row>
    <row r="398" spans="1:5" x14ac:dyDescent="0.25">
      <c r="A398" s="18">
        <v>43712</v>
      </c>
      <c r="B398" s="12">
        <v>117653.65371041656</v>
      </c>
      <c r="C398" s="12">
        <v>113325.73641952108</v>
      </c>
      <c r="D398" s="12">
        <v>101053.55146894739</v>
      </c>
      <c r="E398" s="12">
        <v>87500</v>
      </c>
    </row>
    <row r="399" spans="1:5" x14ac:dyDescent="0.25">
      <c r="A399" s="18">
        <v>43711</v>
      </c>
      <c r="B399" s="12">
        <v>116333.22356220568</v>
      </c>
      <c r="C399" s="12">
        <v>112528.49150562737</v>
      </c>
      <c r="D399" s="12">
        <v>101053.55146894739</v>
      </c>
      <c r="E399" s="12">
        <v>87500</v>
      </c>
    </row>
    <row r="400" spans="1:5" x14ac:dyDescent="0.25">
      <c r="A400" s="18">
        <v>43707</v>
      </c>
      <c r="B400" s="12">
        <v>117017.45132056221</v>
      </c>
      <c r="C400" s="12">
        <v>112984.06002785235</v>
      </c>
      <c r="D400" s="12">
        <v>101053.55146894739</v>
      </c>
      <c r="E400" s="12">
        <v>87500</v>
      </c>
    </row>
    <row r="401" spans="1:5" x14ac:dyDescent="0.25">
      <c r="A401" s="18">
        <v>43706</v>
      </c>
      <c r="B401" s="12">
        <v>117069.45796310387</v>
      </c>
      <c r="C401" s="12">
        <v>112984.06002785235</v>
      </c>
      <c r="D401" s="12">
        <v>101053.55146894739</v>
      </c>
      <c r="E401" s="12">
        <v>87500</v>
      </c>
    </row>
    <row r="402" spans="1:5" x14ac:dyDescent="0.25">
      <c r="A402" s="18">
        <v>43705</v>
      </c>
      <c r="B402" s="12">
        <v>115592.99668368275</v>
      </c>
      <c r="C402" s="12">
        <v>112072.89835275133</v>
      </c>
      <c r="D402" s="12">
        <v>101053.55146894739</v>
      </c>
      <c r="E402" s="12">
        <v>87500</v>
      </c>
    </row>
    <row r="403" spans="1:5" x14ac:dyDescent="0.25">
      <c r="A403" s="18">
        <v>43704</v>
      </c>
      <c r="B403" s="12">
        <v>114784.73003188804</v>
      </c>
      <c r="C403" s="12">
        <v>111617.32983052637</v>
      </c>
      <c r="D403" s="12">
        <v>101053.55146894739</v>
      </c>
      <c r="E403" s="12">
        <v>87500</v>
      </c>
    </row>
    <row r="404" spans="1:5" x14ac:dyDescent="0.25">
      <c r="A404" s="18">
        <v>43703</v>
      </c>
      <c r="B404" s="12">
        <v>115236.87672244621</v>
      </c>
      <c r="C404" s="12">
        <v>111617.32983052637</v>
      </c>
      <c r="D404" s="12">
        <v>101053.55146894739</v>
      </c>
      <c r="E404" s="12">
        <v>87500</v>
      </c>
    </row>
    <row r="405" spans="1:5" x14ac:dyDescent="0.25">
      <c r="A405" s="18">
        <v>43700</v>
      </c>
      <c r="B405" s="12">
        <v>113976.47578406271</v>
      </c>
      <c r="C405" s="12">
        <v>111275.64112353207</v>
      </c>
      <c r="D405" s="12">
        <v>101053.55146894739</v>
      </c>
      <c r="E405" s="12">
        <v>87500</v>
      </c>
    </row>
    <row r="406" spans="1:5" x14ac:dyDescent="0.25">
      <c r="A406" s="18">
        <v>43699</v>
      </c>
      <c r="B406" s="12">
        <v>116981.42899312924</v>
      </c>
      <c r="C406" s="12">
        <v>112984.06002785235</v>
      </c>
      <c r="D406" s="12">
        <v>101053.55146894739</v>
      </c>
      <c r="E406" s="12">
        <v>87500</v>
      </c>
    </row>
    <row r="407" spans="1:5" x14ac:dyDescent="0.25">
      <c r="A407" s="18">
        <v>43698</v>
      </c>
      <c r="B407" s="12">
        <v>117017.45132056221</v>
      </c>
      <c r="C407" s="12">
        <v>112984.06002785235</v>
      </c>
      <c r="D407" s="12">
        <v>101053.55146894739</v>
      </c>
      <c r="E407" s="12">
        <v>87500</v>
      </c>
    </row>
    <row r="408" spans="1:5" x14ac:dyDescent="0.25">
      <c r="A408" s="18">
        <v>43697</v>
      </c>
      <c r="B408" s="12">
        <v>116073.14273426011</v>
      </c>
      <c r="C408" s="12">
        <v>112414.58705974558</v>
      </c>
      <c r="D408" s="12">
        <v>101053.55146894739</v>
      </c>
      <c r="E408" s="12">
        <v>87500</v>
      </c>
    </row>
    <row r="409" spans="1:5" x14ac:dyDescent="0.25">
      <c r="A409" s="18">
        <v>43696</v>
      </c>
      <c r="B409" s="12">
        <v>116969.42595206008</v>
      </c>
      <c r="C409" s="12">
        <v>112984.06002785235</v>
      </c>
      <c r="D409" s="12">
        <v>101053.55146894739</v>
      </c>
      <c r="E409" s="12">
        <v>87500</v>
      </c>
    </row>
    <row r="410" spans="1:5" x14ac:dyDescent="0.25">
      <c r="A410" s="18">
        <v>43693</v>
      </c>
      <c r="B410" s="12">
        <v>115576.98796076335</v>
      </c>
      <c r="C410" s="12">
        <v>111959.00622219508</v>
      </c>
      <c r="D410" s="12">
        <v>101053.55146894739</v>
      </c>
      <c r="E410" s="12">
        <v>87500</v>
      </c>
    </row>
    <row r="411" spans="1:5" x14ac:dyDescent="0.25">
      <c r="A411" s="18">
        <v>43692</v>
      </c>
      <c r="B411" s="12">
        <v>113896.44537369115</v>
      </c>
      <c r="C411" s="12">
        <v>110933.95241653781</v>
      </c>
      <c r="D411" s="12">
        <v>101053.55146894739</v>
      </c>
      <c r="E411" s="12">
        <v>87500</v>
      </c>
    </row>
    <row r="412" spans="1:5" x14ac:dyDescent="0.25">
      <c r="A412" s="18">
        <v>43691</v>
      </c>
      <c r="B412" s="12">
        <v>113596.34934055978</v>
      </c>
      <c r="C412" s="12">
        <v>111047.84454709405</v>
      </c>
      <c r="D412" s="12">
        <v>101053.55146894739</v>
      </c>
      <c r="E412" s="12">
        <v>87500</v>
      </c>
    </row>
    <row r="413" spans="1:5" x14ac:dyDescent="0.25">
      <c r="A413" s="18">
        <v>43690</v>
      </c>
      <c r="B413" s="12">
        <v>117057.45452190663</v>
      </c>
      <c r="C413" s="12">
        <v>113097.96447373413</v>
      </c>
      <c r="D413" s="12">
        <v>101053.55146894739</v>
      </c>
      <c r="E413" s="12">
        <v>87500</v>
      </c>
    </row>
    <row r="414" spans="1:5" x14ac:dyDescent="0.25">
      <c r="A414" s="18">
        <v>43689</v>
      </c>
      <c r="B414" s="12">
        <v>115264.88848643476</v>
      </c>
      <c r="C414" s="12">
        <v>111845.1017763133</v>
      </c>
      <c r="D414" s="12">
        <v>101053.55146894739</v>
      </c>
      <c r="E414" s="12">
        <v>87500</v>
      </c>
    </row>
    <row r="415" spans="1:5" x14ac:dyDescent="0.25">
      <c r="A415" s="18">
        <v>43686</v>
      </c>
      <c r="B415" s="12">
        <v>116685.33824172008</v>
      </c>
      <c r="C415" s="12">
        <v>112756.26345141431</v>
      </c>
      <c r="D415" s="12">
        <v>101053.55146894739</v>
      </c>
      <c r="E415" s="12">
        <v>87500</v>
      </c>
    </row>
    <row r="416" spans="1:5" x14ac:dyDescent="0.25">
      <c r="A416" s="18">
        <v>43685</v>
      </c>
      <c r="B416" s="12">
        <v>117485.59433007039</v>
      </c>
      <c r="C416" s="12">
        <v>113211.84428896484</v>
      </c>
      <c r="D416" s="12">
        <v>101053.55146894739</v>
      </c>
      <c r="E416" s="12">
        <v>87500</v>
      </c>
    </row>
    <row r="417" spans="1:5" x14ac:dyDescent="0.25">
      <c r="A417" s="18">
        <v>43684</v>
      </c>
      <c r="B417" s="12">
        <v>115224.87328124899</v>
      </c>
      <c r="C417" s="12">
        <v>111731.2219610826</v>
      </c>
      <c r="D417" s="12">
        <v>101053.55146894739</v>
      </c>
      <c r="E417" s="12">
        <v>87500</v>
      </c>
    </row>
    <row r="418" spans="1:5" x14ac:dyDescent="0.25">
      <c r="A418" s="18">
        <v>43683</v>
      </c>
      <c r="B418" s="12">
        <v>115156.84631207463</v>
      </c>
      <c r="C418" s="12">
        <v>111731.2219610826</v>
      </c>
      <c r="D418" s="12">
        <v>101053.55146894739</v>
      </c>
      <c r="E418" s="12">
        <v>87500</v>
      </c>
    </row>
    <row r="419" spans="1:5" x14ac:dyDescent="0.25">
      <c r="A419" s="18">
        <v>43682</v>
      </c>
      <c r="B419" s="12">
        <v>113564.34429869034</v>
      </c>
      <c r="C419" s="12">
        <v>110933.95241653781</v>
      </c>
      <c r="D419" s="12">
        <v>101053.55146894739</v>
      </c>
      <c r="E419" s="12">
        <v>87500</v>
      </c>
    </row>
    <row r="420" spans="1:5" x14ac:dyDescent="0.25">
      <c r="A420" s="18">
        <v>43679</v>
      </c>
      <c r="B420" s="12">
        <v>117085.46628589522</v>
      </c>
      <c r="C420" s="12">
        <v>113097.96447373413</v>
      </c>
      <c r="D420" s="12">
        <v>101053.55146894739</v>
      </c>
      <c r="E420" s="12">
        <v>87500</v>
      </c>
    </row>
    <row r="421" spans="1:5" x14ac:dyDescent="0.25">
      <c r="A421" s="18">
        <v>43678</v>
      </c>
      <c r="B421" s="12">
        <v>117973.7509440921</v>
      </c>
      <c r="C421" s="12">
        <v>113895.23401827892</v>
      </c>
      <c r="D421" s="12">
        <v>101053.55146894739</v>
      </c>
      <c r="E421" s="12">
        <v>87500</v>
      </c>
    </row>
    <row r="422" spans="1:5" x14ac:dyDescent="0.25">
      <c r="A422" s="18">
        <v>43677</v>
      </c>
      <c r="B422" s="12">
        <v>119010.08137812166</v>
      </c>
      <c r="C422" s="12">
        <v>114692.47893217263</v>
      </c>
      <c r="D422" s="12">
        <v>101053.55146894739</v>
      </c>
      <c r="E422" s="12">
        <v>87500</v>
      </c>
    </row>
    <row r="423" spans="1:5" x14ac:dyDescent="0.25">
      <c r="A423" s="18">
        <v>43676</v>
      </c>
      <c r="B423" s="12">
        <v>120326.50584448231</v>
      </c>
      <c r="C423" s="12">
        <v>115261.97653093045</v>
      </c>
      <c r="D423" s="12">
        <v>101053.55146894739</v>
      </c>
      <c r="E423" s="12">
        <v>87500</v>
      </c>
    </row>
    <row r="424" spans="1:5" x14ac:dyDescent="0.25">
      <c r="A424" s="18">
        <v>43675</v>
      </c>
      <c r="B424" s="12">
        <v>120622.59659589145</v>
      </c>
      <c r="C424" s="12">
        <v>115489.77310736846</v>
      </c>
      <c r="D424" s="12">
        <v>101053.55146894739</v>
      </c>
      <c r="E424" s="12">
        <v>87500</v>
      </c>
    </row>
    <row r="425" spans="1:5" x14ac:dyDescent="0.25">
      <c r="A425" s="18">
        <v>43672</v>
      </c>
      <c r="B425" s="12">
        <v>120842.67462262065</v>
      </c>
      <c r="C425" s="12">
        <v>115489.77310736846</v>
      </c>
      <c r="D425" s="12">
        <v>101053.55146894739</v>
      </c>
      <c r="E425" s="12">
        <v>87500</v>
      </c>
    </row>
    <row r="426" spans="1:5" x14ac:dyDescent="0.25">
      <c r="A426" s="18">
        <v>43671</v>
      </c>
      <c r="B426" s="12">
        <v>120038.41325254811</v>
      </c>
      <c r="C426" s="12">
        <v>115034.17995449241</v>
      </c>
      <c r="D426" s="12">
        <v>100854.22946456415</v>
      </c>
      <c r="E426" s="12">
        <v>87500</v>
      </c>
    </row>
    <row r="427" spans="1:5" x14ac:dyDescent="0.25">
      <c r="A427" s="18">
        <v>43670</v>
      </c>
      <c r="B427" s="12">
        <v>120614.59843641645</v>
      </c>
      <c r="C427" s="12">
        <v>115261.97653093045</v>
      </c>
      <c r="D427" s="12">
        <v>100854.22946456415</v>
      </c>
      <c r="E427" s="12">
        <v>87500</v>
      </c>
    </row>
    <row r="428" spans="1:5" x14ac:dyDescent="0.25">
      <c r="A428" s="18">
        <v>43669</v>
      </c>
      <c r="B428" s="12">
        <v>120050.41669374533</v>
      </c>
      <c r="C428" s="12">
        <v>114920.28782393617</v>
      </c>
      <c r="D428" s="12">
        <v>100654.90746018087</v>
      </c>
      <c r="E428" s="12">
        <v>87500</v>
      </c>
    </row>
    <row r="429" spans="1:5" x14ac:dyDescent="0.25">
      <c r="A429" s="18">
        <v>43668</v>
      </c>
      <c r="B429" s="12">
        <v>119198.14195901202</v>
      </c>
      <c r="C429" s="12">
        <v>114464.70698638564</v>
      </c>
      <c r="D429" s="12">
        <v>100654.90746018087</v>
      </c>
      <c r="E429" s="12">
        <v>87500</v>
      </c>
    </row>
    <row r="430" spans="1:5" x14ac:dyDescent="0.25">
      <c r="A430" s="18">
        <v>43665</v>
      </c>
      <c r="B430" s="12">
        <v>118906.05608919699</v>
      </c>
      <c r="C430" s="12">
        <v>114578.5991169419</v>
      </c>
      <c r="D430" s="12">
        <v>100654.90746018087</v>
      </c>
      <c r="E430" s="12">
        <v>87500</v>
      </c>
    </row>
    <row r="431" spans="1:5" x14ac:dyDescent="0.25">
      <c r="A431" s="18">
        <v>43664</v>
      </c>
      <c r="B431" s="12">
        <v>119570.25823919862</v>
      </c>
      <c r="C431" s="12">
        <v>114464.70698638564</v>
      </c>
      <c r="D431" s="12">
        <v>100654.90746018087</v>
      </c>
      <c r="E431" s="12">
        <v>87500</v>
      </c>
    </row>
    <row r="432" spans="1:5" x14ac:dyDescent="0.25">
      <c r="A432" s="18">
        <v>43663</v>
      </c>
      <c r="B432" s="12">
        <v>119134.11987143182</v>
      </c>
      <c r="C432" s="12">
        <v>114464.70698638564</v>
      </c>
      <c r="D432" s="12">
        <v>100654.90746018087</v>
      </c>
      <c r="E432" s="12">
        <v>87500</v>
      </c>
    </row>
    <row r="433" spans="1:5" x14ac:dyDescent="0.25">
      <c r="A433" s="18">
        <v>43662</v>
      </c>
      <c r="B433" s="12">
        <v>119950.38468270154</v>
      </c>
      <c r="C433" s="12">
        <v>114920.28782393617</v>
      </c>
      <c r="D433" s="12">
        <v>100654.90746018087</v>
      </c>
      <c r="E433" s="12">
        <v>87500</v>
      </c>
    </row>
    <row r="434" spans="1:5" x14ac:dyDescent="0.25">
      <c r="A434" s="18">
        <v>43661</v>
      </c>
      <c r="B434" s="12">
        <v>120338.50928567948</v>
      </c>
      <c r="C434" s="12">
        <v>115148.05976972311</v>
      </c>
      <c r="D434" s="12">
        <v>100654.90746018087</v>
      </c>
      <c r="E434" s="12">
        <v>87500</v>
      </c>
    </row>
    <row r="435" spans="1:5" x14ac:dyDescent="0.25">
      <c r="A435" s="18">
        <v>43658</v>
      </c>
      <c r="B435" s="12">
        <v>120298.49408049371</v>
      </c>
      <c r="C435" s="12">
        <v>115034.17995449241</v>
      </c>
      <c r="D435" s="12">
        <v>100654.90746018087</v>
      </c>
      <c r="E435" s="12">
        <v>87500</v>
      </c>
    </row>
    <row r="436" spans="1:5" x14ac:dyDescent="0.25">
      <c r="A436" s="18">
        <v>43657</v>
      </c>
      <c r="B436" s="12">
        <v>119762.32410181117</v>
      </c>
      <c r="C436" s="12">
        <v>114692.47893217263</v>
      </c>
      <c r="D436" s="12">
        <v>100355.91906565105</v>
      </c>
      <c r="E436" s="12">
        <v>87500</v>
      </c>
    </row>
    <row r="437" spans="1:5" x14ac:dyDescent="0.25">
      <c r="A437" s="18">
        <v>43656</v>
      </c>
      <c r="B437" s="12">
        <v>119482.22926922399</v>
      </c>
      <c r="C437" s="12">
        <v>114692.47893217263</v>
      </c>
      <c r="D437" s="12">
        <v>100355.91906565105</v>
      </c>
      <c r="E437" s="12">
        <v>87500</v>
      </c>
    </row>
    <row r="438" spans="1:5" x14ac:dyDescent="0.25">
      <c r="A438" s="18">
        <v>43655</v>
      </c>
      <c r="B438" s="12">
        <v>118914.05424867201</v>
      </c>
      <c r="C438" s="12">
        <v>114123.0182793914</v>
      </c>
      <c r="D438" s="12">
        <v>100355.91906565105</v>
      </c>
      <c r="E438" s="12">
        <v>87500</v>
      </c>
    </row>
    <row r="439" spans="1:5" x14ac:dyDescent="0.25">
      <c r="A439" s="18">
        <v>43654</v>
      </c>
      <c r="B439" s="12">
        <v>118766.00887296742</v>
      </c>
      <c r="C439" s="12">
        <v>114123.0182793914</v>
      </c>
      <c r="D439" s="12">
        <v>100355.91906565105</v>
      </c>
      <c r="E439" s="12">
        <v>87500</v>
      </c>
    </row>
    <row r="440" spans="1:5" x14ac:dyDescent="0.25">
      <c r="A440" s="18">
        <v>43651</v>
      </c>
      <c r="B440" s="12">
        <v>119422.21246336597</v>
      </c>
      <c r="C440" s="12">
        <v>114464.70698638564</v>
      </c>
      <c r="D440" s="12">
        <v>100355.91906565105</v>
      </c>
      <c r="E440" s="12">
        <v>87500</v>
      </c>
    </row>
    <row r="441" spans="1:5" x14ac:dyDescent="0.25">
      <c r="A441" s="18">
        <v>43649</v>
      </c>
      <c r="B441" s="12">
        <v>119558.25479800139</v>
      </c>
      <c r="C441" s="12">
        <v>114692.47893217263</v>
      </c>
      <c r="D441" s="12">
        <v>100355.91906565105</v>
      </c>
      <c r="E441" s="12">
        <v>87500</v>
      </c>
    </row>
    <row r="442" spans="1:5" x14ac:dyDescent="0.25">
      <c r="A442" s="18">
        <v>43648</v>
      </c>
      <c r="B442" s="12">
        <v>118609.9533339465</v>
      </c>
      <c r="C442" s="12">
        <v>114009.12614883516</v>
      </c>
      <c r="D442" s="12">
        <v>99757.985380230763</v>
      </c>
      <c r="E442" s="12">
        <v>87500</v>
      </c>
    </row>
    <row r="443" spans="1:5" x14ac:dyDescent="0.25">
      <c r="A443" s="18">
        <v>43647</v>
      </c>
      <c r="B443" s="12">
        <v>118301.8591413401</v>
      </c>
      <c r="C443" s="12">
        <v>113667.41281118982</v>
      </c>
      <c r="D443" s="12">
        <v>99458.986209791095</v>
      </c>
      <c r="E443" s="12">
        <v>87500</v>
      </c>
    </row>
    <row r="444" spans="1:5" x14ac:dyDescent="0.25">
      <c r="A444" s="18">
        <v>43644</v>
      </c>
      <c r="B444" s="12">
        <v>117237.516943322</v>
      </c>
      <c r="C444" s="12">
        <v>113097.96447373413</v>
      </c>
      <c r="D444" s="12">
        <v>99060.363752844234</v>
      </c>
      <c r="E444" s="12">
        <v>87500</v>
      </c>
    </row>
    <row r="445" spans="1:5" x14ac:dyDescent="0.25">
      <c r="A445" s="18">
        <v>43643</v>
      </c>
      <c r="B445" s="12">
        <v>116637.32487705926</v>
      </c>
      <c r="C445" s="12">
        <v>112756.26345141431</v>
      </c>
      <c r="D445" s="12">
        <v>99060.363752844234</v>
      </c>
      <c r="E445" s="12">
        <v>87500</v>
      </c>
    </row>
    <row r="446" spans="1:5" x14ac:dyDescent="0.25">
      <c r="A446" s="18">
        <v>43642</v>
      </c>
      <c r="B446" s="12">
        <v>116225.19339168692</v>
      </c>
      <c r="C446" s="12">
        <v>112414.58705974558</v>
      </c>
      <c r="D446" s="12">
        <v>99060.363752844234</v>
      </c>
      <c r="E446" s="12">
        <v>87500</v>
      </c>
    </row>
    <row r="447" spans="1:5" x14ac:dyDescent="0.25">
      <c r="A447" s="18">
        <v>43641</v>
      </c>
      <c r="B447" s="12">
        <v>116341.23412565009</v>
      </c>
      <c r="C447" s="12">
        <v>112528.49150562737</v>
      </c>
      <c r="D447" s="12">
        <v>99060.363752844234</v>
      </c>
      <c r="E447" s="12">
        <v>87500</v>
      </c>
    </row>
    <row r="448" spans="1:5" x14ac:dyDescent="0.25">
      <c r="A448" s="18">
        <v>43640</v>
      </c>
      <c r="B448" s="12">
        <v>117493.60489351477</v>
      </c>
      <c r="C448" s="12">
        <v>113325.73641952108</v>
      </c>
      <c r="D448" s="12">
        <v>99060.363752844234</v>
      </c>
      <c r="E448" s="12">
        <v>87500</v>
      </c>
    </row>
    <row r="449" spans="1:5" x14ac:dyDescent="0.25">
      <c r="A449" s="18">
        <v>43637</v>
      </c>
      <c r="B449" s="12">
        <v>117637.64498749716</v>
      </c>
      <c r="C449" s="12">
        <v>113325.73641952108</v>
      </c>
      <c r="D449" s="12">
        <v>99060.363752844234</v>
      </c>
      <c r="E449" s="12">
        <v>87500</v>
      </c>
    </row>
    <row r="450" spans="1:5" x14ac:dyDescent="0.25">
      <c r="A450" s="18">
        <v>43636</v>
      </c>
      <c r="B450" s="12">
        <v>118381.87714774229</v>
      </c>
      <c r="C450" s="12">
        <v>113325.73641952108</v>
      </c>
      <c r="D450" s="12">
        <v>99060.363752844234</v>
      </c>
      <c r="E450" s="12">
        <v>87500</v>
      </c>
    </row>
    <row r="451" spans="1:5" x14ac:dyDescent="0.25">
      <c r="A451" s="18">
        <v>43635</v>
      </c>
      <c r="B451" s="12">
        <v>117261.52382571642</v>
      </c>
      <c r="C451" s="12">
        <v>112756.26345141431</v>
      </c>
      <c r="D451" s="12">
        <v>99060.363752844234</v>
      </c>
      <c r="E451" s="12">
        <v>87500</v>
      </c>
    </row>
    <row r="452" spans="1:5" x14ac:dyDescent="0.25">
      <c r="A452" s="18">
        <v>43634</v>
      </c>
      <c r="B452" s="12">
        <v>116997.43771604865</v>
      </c>
      <c r="C452" s="12">
        <v>112414.58705974558</v>
      </c>
      <c r="D452" s="12">
        <v>99060.363752844234</v>
      </c>
      <c r="E452" s="12">
        <v>87500</v>
      </c>
    </row>
    <row r="453" spans="1:5" x14ac:dyDescent="0.25">
      <c r="A453" s="18">
        <v>43633</v>
      </c>
      <c r="B453" s="12">
        <v>115785.05014232596</v>
      </c>
      <c r="C453" s="12">
        <v>111731.2219610826</v>
      </c>
      <c r="D453" s="12">
        <v>99060.363752844234</v>
      </c>
      <c r="E453" s="12">
        <v>87500</v>
      </c>
    </row>
    <row r="454" spans="1:5" x14ac:dyDescent="0.25">
      <c r="A454" s="18">
        <v>43630</v>
      </c>
      <c r="B454" s="12">
        <v>115741.04205938736</v>
      </c>
      <c r="C454" s="12">
        <v>111503.42538464458</v>
      </c>
      <c r="D454" s="12">
        <v>99060.363752844234</v>
      </c>
      <c r="E454" s="12">
        <v>87500</v>
      </c>
    </row>
    <row r="455" spans="1:5" x14ac:dyDescent="0.25">
      <c r="A455" s="18">
        <v>43629</v>
      </c>
      <c r="B455" s="12">
        <v>115869.07383057839</v>
      </c>
      <c r="C455" s="12">
        <v>111617.32983052637</v>
      </c>
      <c r="D455" s="12">
        <v>99060.363752844234</v>
      </c>
      <c r="E455" s="12">
        <v>87500</v>
      </c>
    </row>
    <row r="456" spans="1:5" x14ac:dyDescent="0.25">
      <c r="A456" s="18">
        <v>43628</v>
      </c>
      <c r="B456" s="12">
        <v>115392.93266159519</v>
      </c>
      <c r="C456" s="12">
        <v>111275.64112353207</v>
      </c>
      <c r="D456" s="12">
        <v>99060.363752844234</v>
      </c>
      <c r="E456" s="12">
        <v>87500</v>
      </c>
    </row>
    <row r="457" spans="1:5" x14ac:dyDescent="0.25">
      <c r="A457" s="18">
        <v>43627</v>
      </c>
      <c r="B457" s="12">
        <v>115596.98956143558</v>
      </c>
      <c r="C457" s="12">
        <v>111503.42538464458</v>
      </c>
      <c r="D457" s="12">
        <v>99060.363752844234</v>
      </c>
      <c r="E457" s="12">
        <v>87500</v>
      </c>
    </row>
    <row r="458" spans="1:5" x14ac:dyDescent="0.25">
      <c r="A458" s="18">
        <v>43626</v>
      </c>
      <c r="B458" s="12">
        <v>115625.00132542416</v>
      </c>
      <c r="C458" s="12">
        <v>111617.32983052637</v>
      </c>
      <c r="D458" s="12">
        <v>99060.363752844234</v>
      </c>
      <c r="E458" s="12">
        <v>87500</v>
      </c>
    </row>
    <row r="459" spans="1:5" x14ac:dyDescent="0.25">
      <c r="A459" s="18">
        <v>43623</v>
      </c>
      <c r="B459" s="12">
        <v>115096.82950621663</v>
      </c>
      <c r="C459" s="12">
        <v>111161.74899297584</v>
      </c>
      <c r="D459" s="12">
        <v>99060.363752844234</v>
      </c>
      <c r="E459" s="12">
        <v>87500</v>
      </c>
    </row>
    <row r="460" spans="1:5" x14ac:dyDescent="0.25">
      <c r="A460" s="18">
        <v>43622</v>
      </c>
      <c r="B460" s="12">
        <v>113956.46217954915</v>
      </c>
      <c r="C460" s="12">
        <v>110250.58731787483</v>
      </c>
      <c r="D460" s="12">
        <v>99060.363752844234</v>
      </c>
      <c r="E460" s="12">
        <v>87500</v>
      </c>
    </row>
    <row r="461" spans="1:5" x14ac:dyDescent="0.25">
      <c r="A461" s="18">
        <v>43621</v>
      </c>
      <c r="B461" s="12">
        <v>113220.22777865099</v>
      </c>
      <c r="C461" s="12">
        <v>109681.10203444252</v>
      </c>
      <c r="D461" s="12">
        <v>99060.363752844234</v>
      </c>
      <c r="E461" s="12">
        <v>87500</v>
      </c>
    </row>
    <row r="462" spans="1:5" x14ac:dyDescent="0.25">
      <c r="A462" s="18">
        <v>43620</v>
      </c>
      <c r="B462" s="12">
        <v>112247.91983232969</v>
      </c>
      <c r="C462" s="12">
        <v>108883.84480522329</v>
      </c>
      <c r="D462" s="12">
        <v>99060.363752844234</v>
      </c>
      <c r="E462" s="12">
        <v>87500</v>
      </c>
    </row>
    <row r="463" spans="1:5" x14ac:dyDescent="0.25">
      <c r="A463" s="18">
        <v>43619</v>
      </c>
      <c r="B463" s="12">
        <v>109863.15989007009</v>
      </c>
      <c r="C463" s="12">
        <v>107289.30571613371</v>
      </c>
      <c r="D463" s="12">
        <v>99060.363752844234</v>
      </c>
      <c r="E463" s="12">
        <v>87500</v>
      </c>
    </row>
    <row r="464" spans="1:5" x14ac:dyDescent="0.25">
      <c r="A464" s="18">
        <v>43616</v>
      </c>
      <c r="B464" s="12">
        <v>110143.24231868793</v>
      </c>
      <c r="C464" s="12">
        <v>107744.88655368423</v>
      </c>
      <c r="D464" s="12">
        <v>99060.363752844234</v>
      </c>
      <c r="E464" s="12">
        <v>87500</v>
      </c>
    </row>
    <row r="465" spans="1:5" x14ac:dyDescent="0.25">
      <c r="A465" s="18">
        <v>43615</v>
      </c>
      <c r="B465" s="12">
        <v>111647.72776606695</v>
      </c>
      <c r="C465" s="12">
        <v>108656.03591345974</v>
      </c>
      <c r="D465" s="12">
        <v>99060.363752844234</v>
      </c>
      <c r="E465" s="12">
        <v>87500</v>
      </c>
    </row>
    <row r="466" spans="1:5" x14ac:dyDescent="0.25">
      <c r="A466" s="18">
        <v>43614</v>
      </c>
      <c r="B466" s="12">
        <v>111343.62645121341</v>
      </c>
      <c r="C466" s="12">
        <v>108314.359521791</v>
      </c>
      <c r="D466" s="12">
        <v>99060.363752844234</v>
      </c>
      <c r="E466" s="12">
        <v>87500</v>
      </c>
    </row>
    <row r="467" spans="1:5" x14ac:dyDescent="0.25">
      <c r="A467" s="18">
        <v>43613</v>
      </c>
      <c r="B467" s="12">
        <v>112095.86917490292</v>
      </c>
      <c r="C467" s="12">
        <v>109111.61675101022</v>
      </c>
      <c r="D467" s="12">
        <v>99060.363752844234</v>
      </c>
      <c r="E467" s="12">
        <v>87500</v>
      </c>
    </row>
    <row r="468" spans="1:5" x14ac:dyDescent="0.25">
      <c r="A468" s="18">
        <v>43609</v>
      </c>
      <c r="B468" s="12">
        <v>113148.20793172379</v>
      </c>
      <c r="C468" s="12">
        <v>109795.0064803243</v>
      </c>
      <c r="D468" s="12">
        <v>99060.363752844234</v>
      </c>
      <c r="E468" s="12">
        <v>87500</v>
      </c>
    </row>
    <row r="469" spans="1:5" x14ac:dyDescent="0.25">
      <c r="A469" s="18">
        <v>43608</v>
      </c>
      <c r="B469" s="12">
        <v>112892.13238550042</v>
      </c>
      <c r="C469" s="12">
        <v>109453.30545800448</v>
      </c>
      <c r="D469" s="12">
        <v>99060.363752844234</v>
      </c>
      <c r="E469" s="12">
        <v>87500</v>
      </c>
    </row>
    <row r="470" spans="1:5" x14ac:dyDescent="0.25">
      <c r="A470" s="18">
        <v>43607</v>
      </c>
      <c r="B470" s="12">
        <v>114288.57525839128</v>
      </c>
      <c r="C470" s="12">
        <v>110592.26370954356</v>
      </c>
      <c r="D470" s="12">
        <v>99060.363752844234</v>
      </c>
      <c r="E470" s="12">
        <v>87500</v>
      </c>
    </row>
    <row r="471" spans="1:5" x14ac:dyDescent="0.25">
      <c r="A471" s="18">
        <v>43606</v>
      </c>
      <c r="B471" s="12">
        <v>114640.68993790566</v>
      </c>
      <c r="C471" s="12">
        <v>110820.06028598157</v>
      </c>
      <c r="D471" s="12">
        <v>99060.363752844234</v>
      </c>
      <c r="E471" s="12">
        <v>87500</v>
      </c>
    </row>
    <row r="472" spans="1:5" x14ac:dyDescent="0.25">
      <c r="A472" s="18">
        <v>43605</v>
      </c>
      <c r="B472" s="12">
        <v>113616.36294507333</v>
      </c>
      <c r="C472" s="12">
        <v>110136.68287199303</v>
      </c>
      <c r="D472" s="12">
        <v>99060.363752844234</v>
      </c>
      <c r="E472" s="12">
        <v>87500</v>
      </c>
    </row>
    <row r="473" spans="1:5" x14ac:dyDescent="0.25">
      <c r="A473" s="18">
        <v>43602</v>
      </c>
      <c r="B473" s="12">
        <v>114372.59854651567</v>
      </c>
      <c r="C473" s="12">
        <v>110820.06028598157</v>
      </c>
      <c r="D473" s="12">
        <v>99060.363752844234</v>
      </c>
      <c r="E473" s="12">
        <v>87500</v>
      </c>
    </row>
    <row r="474" spans="1:5" x14ac:dyDescent="0.25">
      <c r="A474" s="18">
        <v>43601</v>
      </c>
      <c r="B474" s="12">
        <v>115116.84311073019</v>
      </c>
      <c r="C474" s="12">
        <v>111389.52093876277</v>
      </c>
      <c r="D474" s="12">
        <v>99060.363752844234</v>
      </c>
      <c r="E474" s="12">
        <v>87500</v>
      </c>
    </row>
    <row r="475" spans="1:5" x14ac:dyDescent="0.25">
      <c r="A475" s="18">
        <v>43600</v>
      </c>
      <c r="B475" s="12">
        <v>114060.49947231513</v>
      </c>
      <c r="C475" s="12">
        <v>110592.26370954356</v>
      </c>
      <c r="D475" s="12">
        <v>99060.363752844234</v>
      </c>
      <c r="E475" s="12">
        <v>87500</v>
      </c>
    </row>
    <row r="476" spans="1:5" x14ac:dyDescent="0.25">
      <c r="A476" s="18">
        <v>43599</v>
      </c>
      <c r="B476" s="12">
        <v>113396.28531847219</v>
      </c>
      <c r="C476" s="12">
        <v>110364.46713310553</v>
      </c>
      <c r="D476" s="12">
        <v>99060.363752844234</v>
      </c>
      <c r="E476" s="12">
        <v>87500</v>
      </c>
    </row>
    <row r="477" spans="1:5" x14ac:dyDescent="0.25">
      <c r="A477" s="18">
        <v>43598</v>
      </c>
      <c r="B477" s="12">
        <v>112379.95648511489</v>
      </c>
      <c r="C477" s="12">
        <v>109453.30545800448</v>
      </c>
      <c r="D477" s="12">
        <v>99060.363752844234</v>
      </c>
      <c r="E477" s="12">
        <v>87500</v>
      </c>
    </row>
    <row r="478" spans="1:5" x14ac:dyDescent="0.25">
      <c r="A478" s="18">
        <v>43595</v>
      </c>
      <c r="B478" s="12">
        <v>115276.89192763198</v>
      </c>
      <c r="C478" s="12">
        <v>111389.52093876277</v>
      </c>
      <c r="D478" s="12">
        <v>99060.363752844234</v>
      </c>
      <c r="E478" s="12">
        <v>87500</v>
      </c>
    </row>
    <row r="479" spans="1:5" x14ac:dyDescent="0.25">
      <c r="A479" s="18">
        <v>43594</v>
      </c>
      <c r="B479" s="12">
        <v>114700.70674376367</v>
      </c>
      <c r="C479" s="12">
        <v>111047.84454709405</v>
      </c>
      <c r="D479" s="12">
        <v>99060.363752844234</v>
      </c>
      <c r="E479" s="12">
        <v>87500</v>
      </c>
    </row>
    <row r="480" spans="1:5" x14ac:dyDescent="0.25">
      <c r="A480" s="18">
        <v>43593</v>
      </c>
      <c r="B480" s="12">
        <v>115048.81614155583</v>
      </c>
      <c r="C480" s="12">
        <v>111731.2219610826</v>
      </c>
      <c r="D480" s="12">
        <v>99060.363752844234</v>
      </c>
      <c r="E480" s="12">
        <v>87500</v>
      </c>
    </row>
    <row r="481" spans="1:5" x14ac:dyDescent="0.25">
      <c r="A481" s="18">
        <v>43592</v>
      </c>
      <c r="B481" s="12">
        <v>115208.86495845763</v>
      </c>
      <c r="C481" s="12">
        <v>111275.64112353207</v>
      </c>
      <c r="D481" s="12">
        <v>99060.363752844234</v>
      </c>
      <c r="E481" s="12">
        <v>87500</v>
      </c>
    </row>
    <row r="482" spans="1:5" x14ac:dyDescent="0.25">
      <c r="A482" s="18">
        <v>43591</v>
      </c>
      <c r="B482" s="12">
        <v>117165.49669626677</v>
      </c>
      <c r="C482" s="12">
        <v>112642.38363618361</v>
      </c>
      <c r="D482" s="12">
        <v>99060.363752844234</v>
      </c>
      <c r="E482" s="12">
        <v>87500</v>
      </c>
    </row>
    <row r="483" spans="1:5" x14ac:dyDescent="0.25">
      <c r="A483" s="18">
        <v>43588</v>
      </c>
      <c r="B483" s="12">
        <v>117649.64842869436</v>
      </c>
      <c r="C483" s="12">
        <v>113097.96447373413</v>
      </c>
      <c r="D483" s="12">
        <v>99060.363752844234</v>
      </c>
      <c r="E483" s="12">
        <v>87500</v>
      </c>
    </row>
    <row r="484" spans="1:5" x14ac:dyDescent="0.25">
      <c r="A484" s="18">
        <v>43587</v>
      </c>
      <c r="B484" s="12">
        <v>116509.28110202691</v>
      </c>
      <c r="C484" s="12">
        <v>112414.58705974558</v>
      </c>
      <c r="D484" s="12">
        <v>99060.363752844234</v>
      </c>
      <c r="E484" s="12">
        <v>87500</v>
      </c>
    </row>
    <row r="485" spans="1:5" x14ac:dyDescent="0.25">
      <c r="A485" s="18">
        <v>43586</v>
      </c>
      <c r="B485" s="12">
        <v>116761.36377049748</v>
      </c>
      <c r="C485" s="12">
        <v>112414.58705974558</v>
      </c>
      <c r="D485" s="12">
        <v>99060.363752844234</v>
      </c>
      <c r="E485" s="12">
        <v>87500</v>
      </c>
    </row>
    <row r="486" spans="1:5" x14ac:dyDescent="0.25">
      <c r="A486" s="18">
        <v>43585</v>
      </c>
      <c r="B486" s="12">
        <v>117645.64314697219</v>
      </c>
      <c r="C486" s="12">
        <v>113097.96447373413</v>
      </c>
      <c r="D486" s="12">
        <v>99060.363752844234</v>
      </c>
      <c r="E486" s="12">
        <v>87500</v>
      </c>
    </row>
    <row r="487" spans="1:5" x14ac:dyDescent="0.25">
      <c r="A487" s="18">
        <v>43584</v>
      </c>
      <c r="B487" s="12">
        <v>117585.62634111418</v>
      </c>
      <c r="C487" s="12">
        <v>113211.84428896484</v>
      </c>
      <c r="D487" s="12">
        <v>99060.363752844234</v>
      </c>
      <c r="E487" s="12">
        <v>87500</v>
      </c>
    </row>
    <row r="488" spans="1:5" x14ac:dyDescent="0.25">
      <c r="A488" s="18">
        <v>43581</v>
      </c>
      <c r="B488" s="12">
        <v>117401.57104194599</v>
      </c>
      <c r="C488" s="12">
        <v>112756.26345141431</v>
      </c>
      <c r="D488" s="12">
        <v>98761.396910134106</v>
      </c>
      <c r="E488" s="12">
        <v>87500</v>
      </c>
    </row>
    <row r="489" spans="1:5" x14ac:dyDescent="0.25">
      <c r="A489" s="18">
        <v>43580</v>
      </c>
      <c r="B489" s="12">
        <v>116857.39049981907</v>
      </c>
      <c r="C489" s="12">
        <v>112642.38363618361</v>
      </c>
      <c r="D489" s="12">
        <v>98761.396910134106</v>
      </c>
      <c r="E489" s="12">
        <v>87500</v>
      </c>
    </row>
    <row r="490" spans="1:5" x14ac:dyDescent="0.25">
      <c r="A490" s="18">
        <v>43579</v>
      </c>
      <c r="B490" s="12">
        <v>116929.4227507156</v>
      </c>
      <c r="C490" s="12">
        <v>112756.26345141431</v>
      </c>
      <c r="D490" s="12">
        <v>98761.396910134106</v>
      </c>
      <c r="E490" s="12">
        <v>87500</v>
      </c>
    </row>
    <row r="491" spans="1:5" x14ac:dyDescent="0.25">
      <c r="A491" s="18">
        <v>43578</v>
      </c>
      <c r="B491" s="12">
        <v>117189.5035786612</v>
      </c>
      <c r="C491" s="12">
        <v>112870.16789729611</v>
      </c>
      <c r="D491" s="12">
        <v>98761.396910134106</v>
      </c>
      <c r="E491" s="12">
        <v>87500</v>
      </c>
    </row>
    <row r="492" spans="1:5" x14ac:dyDescent="0.25">
      <c r="A492" s="18">
        <v>43577</v>
      </c>
      <c r="B492" s="12">
        <v>116145.16298131534</v>
      </c>
      <c r="C492" s="12">
        <v>112072.89835275133</v>
      </c>
      <c r="D492" s="12">
        <v>97964.130444420691</v>
      </c>
      <c r="E492" s="12">
        <v>87500</v>
      </c>
    </row>
    <row r="493" spans="1:5" x14ac:dyDescent="0.25">
      <c r="A493" s="18">
        <v>43573</v>
      </c>
      <c r="B493" s="12">
        <v>116045.13097027154</v>
      </c>
      <c r="C493" s="12">
        <v>111959.00622219508</v>
      </c>
      <c r="D493" s="12">
        <v>97964.130444420691</v>
      </c>
      <c r="E493" s="12">
        <v>87500</v>
      </c>
    </row>
    <row r="494" spans="1:5" x14ac:dyDescent="0.25">
      <c r="A494" s="18">
        <v>43572</v>
      </c>
      <c r="B494" s="12">
        <v>115817.06718803673</v>
      </c>
      <c r="C494" s="12">
        <v>112072.89835275133</v>
      </c>
      <c r="D494" s="12">
        <v>97964.130444420691</v>
      </c>
      <c r="E494" s="12">
        <v>87500</v>
      </c>
    </row>
    <row r="495" spans="1:5" x14ac:dyDescent="0.25">
      <c r="A495" s="18">
        <v>43571</v>
      </c>
      <c r="B495" s="12">
        <v>116101.15489837673</v>
      </c>
      <c r="C495" s="12">
        <v>112072.89835275133</v>
      </c>
      <c r="D495" s="12">
        <v>97964.130444420691</v>
      </c>
      <c r="E495" s="12">
        <v>87500</v>
      </c>
    </row>
    <row r="496" spans="1:5" x14ac:dyDescent="0.25">
      <c r="A496" s="18">
        <v>43570</v>
      </c>
      <c r="B496" s="12">
        <v>116025.12936959932</v>
      </c>
      <c r="C496" s="12">
        <v>111959.00622219508</v>
      </c>
      <c r="D496" s="12">
        <v>97964.130444420691</v>
      </c>
      <c r="E496" s="12">
        <v>87500</v>
      </c>
    </row>
    <row r="497" spans="1:5" x14ac:dyDescent="0.25">
      <c r="A497" s="18">
        <v>43567</v>
      </c>
      <c r="B497" s="12">
        <v>116101.15489837673</v>
      </c>
      <c r="C497" s="12">
        <v>111959.00622219508</v>
      </c>
      <c r="D497" s="12">
        <v>97964.130444420691</v>
      </c>
      <c r="E497" s="12">
        <v>87500</v>
      </c>
    </row>
    <row r="498" spans="1:5" x14ac:dyDescent="0.25">
      <c r="A498" s="18">
        <v>43566</v>
      </c>
      <c r="B498" s="12">
        <v>115320.90001057058</v>
      </c>
      <c r="C498" s="12">
        <v>111389.52093876277</v>
      </c>
      <c r="D498" s="12">
        <v>97565.497211563998</v>
      </c>
      <c r="E498" s="12">
        <v>87500</v>
      </c>
    </row>
    <row r="499" spans="1:5" x14ac:dyDescent="0.25">
      <c r="A499" s="18">
        <v>43565</v>
      </c>
      <c r="B499" s="12">
        <v>115352.91745640938</v>
      </c>
      <c r="C499" s="12">
        <v>111503.42538464458</v>
      </c>
      <c r="D499" s="12">
        <v>97565.497211563998</v>
      </c>
      <c r="E499" s="12">
        <v>87500</v>
      </c>
    </row>
    <row r="500" spans="1:5" x14ac:dyDescent="0.25">
      <c r="A500" s="18">
        <v>43564</v>
      </c>
      <c r="B500" s="12">
        <v>114960.78757170924</v>
      </c>
      <c r="C500" s="12">
        <v>111161.74899297584</v>
      </c>
      <c r="D500" s="12">
        <v>97565.497211563998</v>
      </c>
      <c r="E500" s="12">
        <v>87500</v>
      </c>
    </row>
    <row r="501" spans="1:5" x14ac:dyDescent="0.25">
      <c r="A501" s="18">
        <v>43563</v>
      </c>
      <c r="B501" s="12">
        <v>115552.98147849698</v>
      </c>
      <c r="C501" s="12">
        <v>111503.42538464458</v>
      </c>
      <c r="D501" s="12">
        <v>97565.497211563998</v>
      </c>
      <c r="E501" s="12">
        <v>87500</v>
      </c>
    </row>
    <row r="502" spans="1:5" x14ac:dyDescent="0.25">
      <c r="A502" s="18">
        <v>43560</v>
      </c>
      <c r="B502" s="12">
        <v>115464.95250852233</v>
      </c>
      <c r="C502" s="12">
        <v>111503.42538464458</v>
      </c>
      <c r="D502" s="12">
        <v>97565.497211563998</v>
      </c>
      <c r="E502" s="12">
        <v>87500</v>
      </c>
    </row>
    <row r="503" spans="1:5" x14ac:dyDescent="0.25">
      <c r="A503" s="18">
        <v>43559</v>
      </c>
      <c r="B503" s="12">
        <v>114908.76892532627</v>
      </c>
      <c r="C503" s="12">
        <v>111047.84454709405</v>
      </c>
      <c r="D503" s="12">
        <v>97067.208364470585</v>
      </c>
      <c r="E503" s="12">
        <v>87500</v>
      </c>
    </row>
    <row r="504" spans="1:5" x14ac:dyDescent="0.25">
      <c r="A504" s="18">
        <v>43558</v>
      </c>
      <c r="B504" s="12">
        <v>114604.67961431402</v>
      </c>
      <c r="C504" s="12">
        <v>110933.95241653781</v>
      </c>
      <c r="D504" s="12">
        <v>97067.208364470585</v>
      </c>
      <c r="E504" s="12">
        <v>87500</v>
      </c>
    </row>
    <row r="505" spans="1:5" x14ac:dyDescent="0.25">
      <c r="A505" s="18">
        <v>43557</v>
      </c>
      <c r="B505" s="12">
        <v>114424.61719289867</v>
      </c>
      <c r="C505" s="12">
        <v>110706.16815542532</v>
      </c>
      <c r="D505" s="12">
        <v>96768.230745850611</v>
      </c>
      <c r="E505" s="12">
        <v>87500</v>
      </c>
    </row>
    <row r="506" spans="1:5" x14ac:dyDescent="0.25">
      <c r="A506" s="18">
        <v>43556</v>
      </c>
      <c r="B506" s="12">
        <v>114368.59366492153</v>
      </c>
      <c r="C506" s="12">
        <v>110592.26370954356</v>
      </c>
      <c r="D506" s="12">
        <v>96768.230745850611</v>
      </c>
      <c r="E506" s="12">
        <v>87500</v>
      </c>
    </row>
    <row r="507" spans="1:5" x14ac:dyDescent="0.25">
      <c r="A507" s="18">
        <v>43553</v>
      </c>
      <c r="B507" s="12">
        <v>113028.17432000781</v>
      </c>
      <c r="C507" s="12">
        <v>109681.10203444252</v>
      </c>
      <c r="D507" s="12">
        <v>96568.908741467327</v>
      </c>
      <c r="E507" s="12">
        <v>87500</v>
      </c>
    </row>
    <row r="508" spans="1:5" x14ac:dyDescent="0.25">
      <c r="A508" s="18">
        <v>43552</v>
      </c>
      <c r="B508" s="12">
        <v>112319.93967925689</v>
      </c>
      <c r="C508" s="12">
        <v>108883.84480522329</v>
      </c>
      <c r="D508" s="12">
        <v>96568.908741467327</v>
      </c>
      <c r="E508" s="12">
        <v>87500</v>
      </c>
    </row>
    <row r="509" spans="1:5" x14ac:dyDescent="0.25">
      <c r="A509" s="18">
        <v>43551</v>
      </c>
      <c r="B509" s="12">
        <v>111895.80515281534</v>
      </c>
      <c r="C509" s="12">
        <v>108997.71230512844</v>
      </c>
      <c r="D509" s="12">
        <v>96568.908741467327</v>
      </c>
      <c r="E509" s="12">
        <v>87500</v>
      </c>
    </row>
    <row r="510" spans="1:5" x14ac:dyDescent="0.25">
      <c r="A510" s="18">
        <v>43550</v>
      </c>
      <c r="B510" s="12">
        <v>112483.99377788088</v>
      </c>
      <c r="C510" s="12">
        <v>109225.53351221753</v>
      </c>
      <c r="D510" s="12">
        <v>96568.908741467327</v>
      </c>
      <c r="E510" s="12">
        <v>87500</v>
      </c>
    </row>
    <row r="511" spans="1:5" x14ac:dyDescent="0.25">
      <c r="A511" s="18">
        <v>43549</v>
      </c>
      <c r="B511" s="12">
        <v>111651.73304778917</v>
      </c>
      <c r="C511" s="12">
        <v>108656.03591345974</v>
      </c>
      <c r="D511" s="12">
        <v>96568.908741467327</v>
      </c>
      <c r="E511" s="12">
        <v>87500</v>
      </c>
    </row>
    <row r="512" spans="1:5" x14ac:dyDescent="0.25">
      <c r="A512" s="18">
        <v>43546</v>
      </c>
      <c r="B512" s="12">
        <v>111735.75633591355</v>
      </c>
      <c r="C512" s="12">
        <v>109111.61675101022</v>
      </c>
      <c r="D512" s="12">
        <v>96568.908741467327</v>
      </c>
      <c r="E512" s="12">
        <v>87500</v>
      </c>
    </row>
    <row r="513" spans="1:5" x14ac:dyDescent="0.25">
      <c r="A513" s="18">
        <v>43545</v>
      </c>
      <c r="B513" s="12">
        <v>113928.46241940191</v>
      </c>
      <c r="C513" s="12">
        <v>110364.46713310553</v>
      </c>
      <c r="D513" s="12">
        <v>96568.908741467327</v>
      </c>
      <c r="E513" s="12">
        <v>87500</v>
      </c>
    </row>
    <row r="514" spans="1:5" x14ac:dyDescent="0.25">
      <c r="A514" s="18">
        <v>43544</v>
      </c>
      <c r="B514" s="12">
        <v>112656.04603597987</v>
      </c>
      <c r="C514" s="12">
        <v>109339.42564277379</v>
      </c>
      <c r="D514" s="12">
        <v>96070.630670283761</v>
      </c>
      <c r="E514" s="12">
        <v>87500</v>
      </c>
    </row>
    <row r="515" spans="1:5" x14ac:dyDescent="0.25">
      <c r="A515" s="18">
        <v>43543</v>
      </c>
      <c r="B515" s="12">
        <v>112996.15727429703</v>
      </c>
      <c r="C515" s="12">
        <v>109795.0064803243</v>
      </c>
      <c r="D515" s="12">
        <v>96070.630670283761</v>
      </c>
      <c r="E515" s="12">
        <v>87500</v>
      </c>
    </row>
    <row r="516" spans="1:5" x14ac:dyDescent="0.25">
      <c r="A516" s="18">
        <v>43542</v>
      </c>
      <c r="B516" s="12">
        <v>112968.14551030847</v>
      </c>
      <c r="C516" s="12">
        <v>109567.20990388628</v>
      </c>
      <c r="D516" s="12">
        <v>95871.308665900506</v>
      </c>
      <c r="E516" s="12">
        <v>87500</v>
      </c>
    </row>
    <row r="517" spans="1:5" x14ac:dyDescent="0.25">
      <c r="A517" s="18">
        <v>43539</v>
      </c>
      <c r="B517" s="12">
        <v>112560.01930665829</v>
      </c>
      <c r="C517" s="12">
        <v>109225.53351221753</v>
      </c>
      <c r="D517" s="12">
        <v>95572.341823190349</v>
      </c>
      <c r="E517" s="12">
        <v>87500</v>
      </c>
    </row>
    <row r="518" spans="1:5" x14ac:dyDescent="0.25">
      <c r="A518" s="18">
        <v>43538</v>
      </c>
      <c r="B518" s="12">
        <v>112500.00250080028</v>
      </c>
      <c r="C518" s="12">
        <v>108769.94035934149</v>
      </c>
      <c r="D518" s="12">
        <v>95372.998266987401</v>
      </c>
      <c r="E518" s="12">
        <v>87500</v>
      </c>
    </row>
    <row r="519" spans="1:5" x14ac:dyDescent="0.25">
      <c r="A519" s="18">
        <v>43537</v>
      </c>
      <c r="B519" s="12">
        <v>112572.02234772746</v>
      </c>
      <c r="C519" s="12">
        <v>108997.71230512844</v>
      </c>
      <c r="D519" s="12">
        <v>95372.998266987401</v>
      </c>
      <c r="E519" s="12">
        <v>87500</v>
      </c>
    </row>
    <row r="520" spans="1:5" x14ac:dyDescent="0.25">
      <c r="A520" s="18">
        <v>43536</v>
      </c>
      <c r="B520" s="12">
        <v>111831.78306523514</v>
      </c>
      <c r="C520" s="12">
        <v>108314.359521791</v>
      </c>
      <c r="D520" s="12">
        <v>94974.375810040539</v>
      </c>
      <c r="E520" s="12">
        <v>87500</v>
      </c>
    </row>
    <row r="521" spans="1:5" x14ac:dyDescent="0.25">
      <c r="A521" s="18">
        <v>43535</v>
      </c>
      <c r="B521" s="12">
        <v>111411.65342038775</v>
      </c>
      <c r="C521" s="12">
        <v>107858.79099956603</v>
      </c>
      <c r="D521" s="12">
        <v>94974.375810040539</v>
      </c>
      <c r="E521" s="12">
        <v>87500</v>
      </c>
    </row>
    <row r="522" spans="1:5" x14ac:dyDescent="0.25">
      <c r="A522" s="18">
        <v>43532</v>
      </c>
      <c r="B522" s="12">
        <v>109819.13940316213</v>
      </c>
      <c r="C522" s="12">
        <v>107061.5091396957</v>
      </c>
      <c r="D522" s="12">
        <v>94974.375810040539</v>
      </c>
      <c r="E522" s="12">
        <v>87500</v>
      </c>
    </row>
    <row r="523" spans="1:5" x14ac:dyDescent="0.25">
      <c r="A523" s="18">
        <v>43531</v>
      </c>
      <c r="B523" s="12">
        <v>110039.21742989132</v>
      </c>
      <c r="C523" s="12">
        <v>107061.5091396957</v>
      </c>
      <c r="D523" s="12">
        <v>94974.375810040539</v>
      </c>
      <c r="E523" s="12">
        <v>87500</v>
      </c>
    </row>
    <row r="524" spans="1:5" x14ac:dyDescent="0.25">
      <c r="A524" s="18">
        <v>43530</v>
      </c>
      <c r="B524" s="12">
        <v>110967.50528943267</v>
      </c>
      <c r="C524" s="12">
        <v>107744.88655368423</v>
      </c>
      <c r="D524" s="12">
        <v>94974.375810040539</v>
      </c>
      <c r="E524" s="12">
        <v>87500</v>
      </c>
    </row>
    <row r="525" spans="1:5" x14ac:dyDescent="0.25">
      <c r="A525" s="18">
        <v>43529</v>
      </c>
      <c r="B525" s="12">
        <v>111643.72248434478</v>
      </c>
      <c r="C525" s="12">
        <v>108314.359521791</v>
      </c>
      <c r="D525" s="12">
        <v>94974.375810040539</v>
      </c>
      <c r="E525" s="12">
        <v>87500</v>
      </c>
    </row>
    <row r="526" spans="1:5" x14ac:dyDescent="0.25">
      <c r="A526" s="18">
        <v>43528</v>
      </c>
      <c r="B526" s="12">
        <v>111795.77314177155</v>
      </c>
      <c r="C526" s="12">
        <v>108314.359521791</v>
      </c>
      <c r="D526" s="12">
        <v>94974.375810040539</v>
      </c>
      <c r="E526" s="12">
        <v>87500</v>
      </c>
    </row>
    <row r="527" spans="1:5" x14ac:dyDescent="0.25">
      <c r="A527" s="18">
        <v>43525</v>
      </c>
      <c r="B527" s="12">
        <v>112203.91134926304</v>
      </c>
      <c r="C527" s="12">
        <v>108656.03591345974</v>
      </c>
      <c r="D527" s="12">
        <v>94974.375810040539</v>
      </c>
      <c r="E527" s="12">
        <v>87500</v>
      </c>
    </row>
    <row r="528" spans="1:5" x14ac:dyDescent="0.25">
      <c r="A528" s="18">
        <v>43524</v>
      </c>
      <c r="B528" s="12">
        <v>111507.6805498374</v>
      </c>
      <c r="C528" s="12">
        <v>108200.46739123475</v>
      </c>
      <c r="D528" s="12">
        <v>94974.375810040539</v>
      </c>
      <c r="E528" s="12">
        <v>87500</v>
      </c>
    </row>
    <row r="529" spans="1:5" x14ac:dyDescent="0.25">
      <c r="A529" s="18">
        <v>43523</v>
      </c>
      <c r="B529" s="12">
        <v>111715.75473524134</v>
      </c>
      <c r="C529" s="12">
        <v>108428.26396767276</v>
      </c>
      <c r="D529" s="12">
        <v>94974.375810040539</v>
      </c>
      <c r="E529" s="12">
        <v>87500</v>
      </c>
    </row>
    <row r="530" spans="1:5" x14ac:dyDescent="0.25">
      <c r="A530" s="18">
        <v>43522</v>
      </c>
      <c r="B530" s="12">
        <v>111763.76809990211</v>
      </c>
      <c r="C530" s="12">
        <v>108314.359521791</v>
      </c>
      <c r="D530" s="12">
        <v>94974.375810040539</v>
      </c>
      <c r="E530" s="12">
        <v>87500</v>
      </c>
    </row>
    <row r="531" spans="1:5" x14ac:dyDescent="0.25">
      <c r="A531" s="18">
        <v>43521</v>
      </c>
      <c r="B531" s="12">
        <v>111843.78650643237</v>
      </c>
      <c r="C531" s="12">
        <v>108542.14378290348</v>
      </c>
      <c r="D531" s="12">
        <v>94974.375810040539</v>
      </c>
      <c r="E531" s="12">
        <v>87500</v>
      </c>
    </row>
    <row r="532" spans="1:5" x14ac:dyDescent="0.25">
      <c r="A532" s="18">
        <v>43518</v>
      </c>
      <c r="B532" s="12">
        <v>111691.74825297494</v>
      </c>
      <c r="C532" s="12">
        <v>108200.46739123475</v>
      </c>
      <c r="D532" s="12">
        <v>94675.408967330397</v>
      </c>
      <c r="E532" s="12">
        <v>87500</v>
      </c>
    </row>
    <row r="533" spans="1:5" x14ac:dyDescent="0.25">
      <c r="A533" s="18">
        <v>43517</v>
      </c>
      <c r="B533" s="12">
        <v>111003.52721673757</v>
      </c>
      <c r="C533" s="12">
        <v>107630.98210780244</v>
      </c>
      <c r="D533" s="12">
        <v>94476.097738856988</v>
      </c>
      <c r="E533" s="12">
        <v>87500</v>
      </c>
    </row>
    <row r="534" spans="1:5" x14ac:dyDescent="0.25">
      <c r="A534" s="18">
        <v>43516</v>
      </c>
      <c r="B534" s="12">
        <v>111399.6503793186</v>
      </c>
      <c r="C534" s="12">
        <v>108086.56294535297</v>
      </c>
      <c r="D534" s="12">
        <v>94476.097738856988</v>
      </c>
      <c r="E534" s="12">
        <v>87500</v>
      </c>
    </row>
    <row r="535" spans="1:5" x14ac:dyDescent="0.25">
      <c r="A535" s="18">
        <v>43515</v>
      </c>
      <c r="B535" s="12">
        <v>111175.57947483659</v>
      </c>
      <c r="C535" s="12">
        <v>107972.68313012227</v>
      </c>
      <c r="D535" s="12">
        <v>94476.097738856988</v>
      </c>
      <c r="E535" s="12">
        <v>87500</v>
      </c>
    </row>
    <row r="536" spans="1:5" x14ac:dyDescent="0.25">
      <c r="A536" s="18">
        <v>43511</v>
      </c>
      <c r="B536" s="12">
        <v>110983.51361222402</v>
      </c>
      <c r="C536" s="12">
        <v>107630.98210780244</v>
      </c>
      <c r="D536" s="12">
        <v>94177.109344327138</v>
      </c>
      <c r="E536" s="12">
        <v>87500</v>
      </c>
    </row>
    <row r="537" spans="1:5" x14ac:dyDescent="0.25">
      <c r="A537" s="18">
        <v>43510</v>
      </c>
      <c r="B537" s="12">
        <v>109787.13476142072</v>
      </c>
      <c r="C537" s="12">
        <v>106833.72487858322</v>
      </c>
      <c r="D537" s="12">
        <v>93579.175658906854</v>
      </c>
      <c r="E537" s="12">
        <v>87500</v>
      </c>
    </row>
    <row r="538" spans="1:5" x14ac:dyDescent="0.25">
      <c r="A538" s="18">
        <v>43509</v>
      </c>
      <c r="B538" s="12">
        <v>110031.20686644691</v>
      </c>
      <c r="C538" s="12">
        <v>106947.62932446497</v>
      </c>
      <c r="D538" s="12">
        <v>93579.175658906854</v>
      </c>
      <c r="E538" s="12">
        <v>87500</v>
      </c>
    </row>
    <row r="539" spans="1:5" x14ac:dyDescent="0.25">
      <c r="A539" s="18">
        <v>43508</v>
      </c>
      <c r="B539" s="12">
        <v>109675.09930917974</v>
      </c>
      <c r="C539" s="12">
        <v>106719.82043270142</v>
      </c>
      <c r="D539" s="12">
        <v>93379.842878613752</v>
      </c>
      <c r="E539" s="12">
        <v>87500</v>
      </c>
    </row>
    <row r="540" spans="1:5" x14ac:dyDescent="0.25">
      <c r="A540" s="18">
        <v>43507</v>
      </c>
      <c r="B540" s="12">
        <v>108282.6493140417</v>
      </c>
      <c r="C540" s="12">
        <v>105694.75431171861</v>
      </c>
      <c r="D540" s="12">
        <v>93180.54242605019</v>
      </c>
      <c r="E540" s="12">
        <v>87500</v>
      </c>
    </row>
    <row r="541" spans="1:5" x14ac:dyDescent="0.25">
      <c r="A541" s="18">
        <v>43504</v>
      </c>
      <c r="B541" s="12">
        <v>108222.6325081837</v>
      </c>
      <c r="C541" s="12">
        <v>105580.88681181346</v>
      </c>
      <c r="D541" s="12">
        <v>93180.54242605019</v>
      </c>
      <c r="E541" s="12">
        <v>87500</v>
      </c>
    </row>
    <row r="542" spans="1:5" x14ac:dyDescent="0.25">
      <c r="A542" s="18">
        <v>43503</v>
      </c>
      <c r="B542" s="12">
        <v>108090.59585539851</v>
      </c>
      <c r="C542" s="12">
        <v>105580.88681181346</v>
      </c>
      <c r="D542" s="12">
        <v>93180.54242605019</v>
      </c>
      <c r="E542" s="12">
        <v>87500</v>
      </c>
    </row>
    <row r="543" spans="1:5" x14ac:dyDescent="0.25">
      <c r="A543" s="18">
        <v>43502</v>
      </c>
      <c r="B543" s="12">
        <v>109130.9187670528</v>
      </c>
      <c r="C543" s="12">
        <v>106378.14404103269</v>
      </c>
      <c r="D543" s="12">
        <v>93180.54242605019</v>
      </c>
      <c r="E543" s="12">
        <v>87500</v>
      </c>
    </row>
    <row r="544" spans="1:5" x14ac:dyDescent="0.25">
      <c r="A544" s="18">
        <v>43501</v>
      </c>
      <c r="B544" s="12">
        <v>109274.97126500458</v>
      </c>
      <c r="C544" s="12">
        <v>106492.04848691449</v>
      </c>
      <c r="D544" s="12">
        <v>93180.54242605019</v>
      </c>
      <c r="E544" s="12">
        <v>87500</v>
      </c>
    </row>
    <row r="545" spans="1:5" x14ac:dyDescent="0.25">
      <c r="A545" s="18">
        <v>43500</v>
      </c>
      <c r="B545" s="12">
        <v>108818.81929272423</v>
      </c>
      <c r="C545" s="12">
        <v>106150.34746459468</v>
      </c>
      <c r="D545" s="12">
        <v>92881.554031520354</v>
      </c>
      <c r="E545" s="12">
        <v>87500</v>
      </c>
    </row>
    <row r="546" spans="1:5" x14ac:dyDescent="0.25">
      <c r="A546" s="18">
        <v>43497</v>
      </c>
      <c r="B546" s="12">
        <v>108058.57880968775</v>
      </c>
      <c r="C546" s="12">
        <v>105580.88681181346</v>
      </c>
      <c r="D546" s="12">
        <v>92582.576412900366</v>
      </c>
      <c r="E546" s="12">
        <v>87500</v>
      </c>
    </row>
    <row r="547" spans="1:5" x14ac:dyDescent="0.25">
      <c r="A547" s="18">
        <v>43496</v>
      </c>
      <c r="B547" s="12">
        <v>108006.56016330475</v>
      </c>
      <c r="C547" s="12">
        <v>105808.65875760041</v>
      </c>
      <c r="D547" s="12">
        <v>92582.576412900366</v>
      </c>
      <c r="E547" s="12">
        <v>87500</v>
      </c>
    </row>
    <row r="548" spans="1:5" x14ac:dyDescent="0.25">
      <c r="A548" s="18">
        <v>43495</v>
      </c>
      <c r="B548" s="12">
        <v>107066.25685872487</v>
      </c>
      <c r="C548" s="12">
        <v>105011.40152838116</v>
      </c>
      <c r="D548" s="12">
        <v>91884.976337333515</v>
      </c>
      <c r="E548" s="12">
        <v>87500</v>
      </c>
    </row>
    <row r="549" spans="1:5" x14ac:dyDescent="0.25">
      <c r="A549" s="18">
        <v>43494</v>
      </c>
      <c r="B549" s="12">
        <v>105397.72971669119</v>
      </c>
      <c r="C549" s="12">
        <v>103758.55114628587</v>
      </c>
      <c r="D549" s="12">
        <v>91486.343104476837</v>
      </c>
      <c r="E549" s="12">
        <v>87500</v>
      </c>
    </row>
    <row r="550" spans="1:5" x14ac:dyDescent="0.25">
      <c r="A550" s="18">
        <v>43493</v>
      </c>
      <c r="B550" s="12">
        <v>105537.77693292077</v>
      </c>
      <c r="C550" s="12">
        <v>103872.44327684212</v>
      </c>
      <c r="D550" s="12">
        <v>91486.343104476837</v>
      </c>
      <c r="E550" s="12">
        <v>87500</v>
      </c>
    </row>
    <row r="551" spans="1:5" x14ac:dyDescent="0.25">
      <c r="A551" s="18">
        <v>43490</v>
      </c>
      <c r="B551" s="12">
        <v>106346.03118074608</v>
      </c>
      <c r="C551" s="12">
        <v>104441.91624494888</v>
      </c>
      <c r="D551" s="12">
        <v>91486.343104476837</v>
      </c>
      <c r="E551" s="12">
        <v>87500</v>
      </c>
    </row>
    <row r="552" spans="1:5" x14ac:dyDescent="0.25">
      <c r="A552" s="18">
        <v>43489</v>
      </c>
      <c r="B552" s="12">
        <v>105453.74124082699</v>
      </c>
      <c r="C552" s="12">
        <v>103758.55114628587</v>
      </c>
      <c r="D552" s="12">
        <v>91486.343104476837</v>
      </c>
      <c r="E552" s="12">
        <v>87500</v>
      </c>
    </row>
    <row r="553" spans="1:5" x14ac:dyDescent="0.25">
      <c r="A553" s="18">
        <v>43488</v>
      </c>
      <c r="B553" s="12">
        <v>105397.72971669119</v>
      </c>
      <c r="C553" s="12">
        <v>103986.33540739836</v>
      </c>
      <c r="D553" s="12">
        <v>91486.343104476837</v>
      </c>
      <c r="E553" s="12">
        <v>87500</v>
      </c>
    </row>
    <row r="554" spans="1:5" x14ac:dyDescent="0.25">
      <c r="A554" s="18">
        <v>43487</v>
      </c>
      <c r="B554" s="12">
        <v>105177.651689962</v>
      </c>
      <c r="C554" s="12">
        <v>103758.55114628587</v>
      </c>
      <c r="D554" s="12">
        <v>91486.343104476837</v>
      </c>
      <c r="E554" s="12">
        <v>87500</v>
      </c>
    </row>
    <row r="555" spans="1:5" x14ac:dyDescent="0.25">
      <c r="A555" s="18">
        <v>43483</v>
      </c>
      <c r="B555" s="12">
        <v>106618.11504976085</v>
      </c>
      <c r="C555" s="12">
        <v>104555.82069083067</v>
      </c>
      <c r="D555" s="12">
        <v>91486.343104476837</v>
      </c>
      <c r="E555" s="12">
        <v>87500</v>
      </c>
    </row>
    <row r="556" spans="1:5" x14ac:dyDescent="0.25">
      <c r="A556" s="18">
        <v>43482</v>
      </c>
      <c r="B556" s="12">
        <v>105217.66689514778</v>
      </c>
      <c r="C556" s="12">
        <v>103302.97030873537</v>
      </c>
      <c r="D556" s="12">
        <v>90390.099020143447</v>
      </c>
      <c r="E556" s="12">
        <v>87500</v>
      </c>
    </row>
    <row r="557" spans="1:5" x14ac:dyDescent="0.25">
      <c r="A557" s="18">
        <v>43481</v>
      </c>
      <c r="B557" s="12">
        <v>104425.42137024185</v>
      </c>
      <c r="C557" s="12">
        <v>102961.2816017411</v>
      </c>
      <c r="D557" s="12">
        <v>90091.121401523458</v>
      </c>
      <c r="E557" s="12">
        <v>87500</v>
      </c>
    </row>
    <row r="558" spans="1:5" x14ac:dyDescent="0.25">
      <c r="A558" s="18">
        <v>43480</v>
      </c>
      <c r="B558" s="12">
        <v>104173.33870177128</v>
      </c>
      <c r="C558" s="12">
        <v>102619.60521007236</v>
      </c>
      <c r="D558" s="12">
        <v>89792.154558813316</v>
      </c>
      <c r="E558" s="12">
        <v>87500</v>
      </c>
    </row>
    <row r="559" spans="1:5" x14ac:dyDescent="0.25">
      <c r="A559" s="18">
        <v>43479</v>
      </c>
      <c r="B559" s="12">
        <v>102992.95616991802</v>
      </c>
      <c r="C559" s="12">
        <v>101936.22779608383</v>
      </c>
      <c r="D559" s="12">
        <v>89592.832554430061</v>
      </c>
      <c r="E559" s="12">
        <v>87500</v>
      </c>
    </row>
    <row r="560" spans="1:5" x14ac:dyDescent="0.25">
      <c r="A560" s="18">
        <v>43476</v>
      </c>
      <c r="B560" s="12">
        <v>103625.16528189152</v>
      </c>
      <c r="C560" s="12">
        <v>102277.91650307812</v>
      </c>
      <c r="D560" s="12">
        <v>89592.832554430061</v>
      </c>
      <c r="E560" s="12">
        <v>87500</v>
      </c>
    </row>
    <row r="561" spans="1:5" x14ac:dyDescent="0.25">
      <c r="A561" s="18">
        <v>43475</v>
      </c>
      <c r="B561" s="12">
        <v>103585.15007670574</v>
      </c>
      <c r="C561" s="12">
        <v>102391.80863363435</v>
      </c>
      <c r="D561" s="12">
        <v>89592.832554430061</v>
      </c>
      <c r="E561" s="12">
        <v>87500</v>
      </c>
    </row>
    <row r="562" spans="1:5" x14ac:dyDescent="0.25">
      <c r="A562" s="18">
        <v>43474</v>
      </c>
      <c r="B562" s="12">
        <v>103221.03195599419</v>
      </c>
      <c r="C562" s="12">
        <v>102050.11992664008</v>
      </c>
      <c r="D562" s="12">
        <v>89293.854935810072</v>
      </c>
      <c r="E562" s="12">
        <v>87500</v>
      </c>
    </row>
    <row r="563" spans="1:5" x14ac:dyDescent="0.25">
      <c r="A563" s="18">
        <v>43473</v>
      </c>
      <c r="B563" s="12">
        <v>102740.87350144745</v>
      </c>
      <c r="C563" s="12">
        <v>101708.44353497135</v>
      </c>
      <c r="D563" s="12">
        <v>88994.888093099929</v>
      </c>
      <c r="E563" s="12">
        <v>87500</v>
      </c>
    </row>
    <row r="564" spans="1:5" x14ac:dyDescent="0.25">
      <c r="A564" s="18">
        <v>43472</v>
      </c>
      <c r="B564" s="12">
        <v>101784.57387791753</v>
      </c>
      <c r="C564" s="12">
        <v>101252.86269742082</v>
      </c>
      <c r="D564" s="12">
        <v>88596.254860243222</v>
      </c>
      <c r="E564" s="12">
        <v>87500</v>
      </c>
    </row>
    <row r="565" spans="1:5" x14ac:dyDescent="0.25">
      <c r="A565" s="18">
        <v>43469</v>
      </c>
      <c r="B565" s="12">
        <v>100988.31666924068</v>
      </c>
      <c r="C565" s="12">
        <v>100683.37741398854</v>
      </c>
      <c r="D565" s="12">
        <v>88097.955237239978</v>
      </c>
      <c r="E565" s="12">
        <v>87500</v>
      </c>
    </row>
    <row r="566" spans="1:5" x14ac:dyDescent="0.25">
      <c r="A566" s="18">
        <v>43468</v>
      </c>
      <c r="B566" s="12">
        <v>97715.272468912226</v>
      </c>
      <c r="C566" s="12">
        <v>98861.066379112031</v>
      </c>
      <c r="D566" s="12">
        <v>87500</v>
      </c>
      <c r="E566" s="12">
        <v>87500</v>
      </c>
    </row>
    <row r="567" spans="1:5" x14ac:dyDescent="0.25">
      <c r="A567" s="18">
        <v>43467</v>
      </c>
      <c r="B567" s="12">
        <v>100104.03129084533</v>
      </c>
      <c r="C567" s="12">
        <v>99886.120184769286</v>
      </c>
      <c r="D567" s="12">
        <v>87500</v>
      </c>
      <c r="E567" s="12">
        <v>87500</v>
      </c>
    </row>
    <row r="568" spans="1:5" x14ac:dyDescent="0.25">
      <c r="A568" s="18">
        <v>43465</v>
      </c>
      <c r="B568" s="12">
        <v>100000</v>
      </c>
      <c r="C568" s="12">
        <v>100000</v>
      </c>
      <c r="D568" s="12">
        <v>87500</v>
      </c>
      <c r="E568" s="12">
        <v>87500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2A71-B7F6-4430-821A-C64CFD857213}">
  <sheetPr>
    <tabColor rgb="FFFF0000"/>
  </sheetPr>
  <dimension ref="A1:H5"/>
  <sheetViews>
    <sheetView workbookViewId="0">
      <selection activeCell="H2" sqref="H2:H5"/>
    </sheetView>
  </sheetViews>
  <sheetFormatPr defaultRowHeight="15" x14ac:dyDescent="0.25"/>
  <cols>
    <col min="1" max="1" width="24" bestFit="1" customWidth="1"/>
    <col min="2" max="2" width="12.5703125" bestFit="1" customWidth="1"/>
    <col min="3" max="3" width="14.5703125" bestFit="1" customWidth="1"/>
    <col min="4" max="4" width="16" bestFit="1" customWidth="1"/>
    <col min="5" max="5" width="27.140625" bestFit="1" customWidth="1"/>
    <col min="6" max="6" width="15.28515625" bestFit="1" customWidth="1"/>
    <col min="7" max="7" width="23.28515625" bestFit="1" customWidth="1"/>
  </cols>
  <sheetData>
    <row r="1" spans="1:8" x14ac:dyDescent="0.25">
      <c r="A1" s="27" t="s">
        <v>69</v>
      </c>
      <c r="B1" s="27" t="s">
        <v>71</v>
      </c>
      <c r="C1" s="27" t="str">
        <f>'1st Page Graph'!D27</f>
        <v>(A) Q2 2019</v>
      </c>
      <c r="D1" s="27" t="str">
        <f>'1st Page Graph'!E27</f>
        <v>(B) Q4 2019</v>
      </c>
      <c r="E1" s="27" t="str">
        <f>'1st Page Graph'!F27</f>
        <v>(C) Q2 2020</v>
      </c>
      <c r="F1" s="27" t="str">
        <f>'1st Page Graph'!G27</f>
        <v>(D) Q4 2020</v>
      </c>
      <c r="G1" s="27" t="str">
        <f>'1st Page Graph'!H27</f>
        <v>( E) Q1 2021</v>
      </c>
      <c r="H1" t="s">
        <v>11</v>
      </c>
    </row>
    <row r="2" spans="1:8" x14ac:dyDescent="0.25">
      <c r="A2" s="27" t="str">
        <f>'1st Page Graph'!B28</f>
        <v>Market Action</v>
      </c>
      <c r="B2" s="27"/>
      <c r="C2" s="27" t="str">
        <f>'1st Page Graph'!D28</f>
        <v>Quick Move Up</v>
      </c>
      <c r="D2" s="27" t="str">
        <f>'1st Page Graph'!E28</f>
        <v>New Highs</v>
      </c>
      <c r="E2" s="27" t="str">
        <f>'1st Page Graph'!F28</f>
        <v>Material Drop &amp; Bounce Back</v>
      </c>
      <c r="F2" s="27" t="str">
        <f>'1st Page Graph'!G28</f>
        <v>Continued Rally</v>
      </c>
      <c r="G2" s="27" t="str">
        <f>'1st Page Graph'!H28</f>
        <v>Inflation / Tech Concerns</v>
      </c>
      <c r="H2">
        <v>1</v>
      </c>
    </row>
    <row r="3" spans="1:8" x14ac:dyDescent="0.25">
      <c r="A3" s="27" t="str">
        <f>'1st Page Graph'!B29</f>
        <v># Times Rebalanced</v>
      </c>
      <c r="B3" s="27"/>
      <c r="C3" s="27" t="str">
        <f>'1st Page Graph'!D29</f>
        <v>14X</v>
      </c>
      <c r="D3" s="27" t="str">
        <f>'1st Page Graph'!E29</f>
        <v>24x*</v>
      </c>
      <c r="E3" s="27" t="str">
        <f>'1st Page Graph'!F29</f>
        <v>26x*</v>
      </c>
      <c r="F3" s="27" t="str">
        <f>'1st Page Graph'!G29</f>
        <v>35x*</v>
      </c>
      <c r="G3" s="27" t="str">
        <f>'1st Page Graph'!H29</f>
        <v>42x*</v>
      </c>
      <c r="H3">
        <v>2</v>
      </c>
    </row>
    <row r="4" spans="1:8" x14ac:dyDescent="0.25">
      <c r="A4" s="27" t="str">
        <f>'1st Page Graph'!B30</f>
        <v>Value</v>
      </c>
      <c r="B4" s="26">
        <f>'1st Page Graph'!C30</f>
        <v>100000</v>
      </c>
      <c r="C4" s="26">
        <f>'1st Page Graph'!D30</f>
        <v>113097</v>
      </c>
      <c r="D4" s="26">
        <f>'1st Page Graph'!E30</f>
        <v>120232</v>
      </c>
      <c r="E4" s="26">
        <f>'1st Page Graph'!F30</f>
        <v>117239</v>
      </c>
      <c r="F4" s="26">
        <f>'1st Page Graph'!G30</f>
        <v>128572</v>
      </c>
      <c r="G4" s="26">
        <f>'1st Page Graph'!H30</f>
        <v>132513</v>
      </c>
      <c r="H4">
        <v>3</v>
      </c>
    </row>
    <row r="5" spans="1:8" x14ac:dyDescent="0.25">
      <c r="A5" s="27" t="str">
        <f>'1st Page Graph'!B31</f>
        <v>Floor Level</v>
      </c>
      <c r="B5" s="26">
        <f>'1st Page Graph'!C31</f>
        <v>87500</v>
      </c>
      <c r="C5" s="26">
        <f>'1st Page Graph'!D31</f>
        <v>99060</v>
      </c>
      <c r="D5" s="26">
        <f>'1st Page Graph'!E31</f>
        <v>105308</v>
      </c>
      <c r="E5" s="26">
        <f>'1st Page Graph'!F31</f>
        <v>108272</v>
      </c>
      <c r="F5" s="26">
        <f>'1st Page Graph'!G31</f>
        <v>112501</v>
      </c>
      <c r="G5" s="26">
        <f>'1st Page Graph'!H31</f>
        <v>115949</v>
      </c>
      <c r="H5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 Back Up</vt:lpstr>
      <vt:lpstr>1st Page Data</vt:lpstr>
      <vt:lpstr>1st Page Graph</vt:lpstr>
      <vt:lpstr>SHI_EXPORT_PerformanceTable</vt:lpstr>
      <vt:lpstr>SHI_EXPORT_GraphData</vt:lpstr>
      <vt:lpstr>SHI_BROCHURE_RebalanceTable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Jakob Bradshaw</cp:lastModifiedBy>
  <dcterms:created xsi:type="dcterms:W3CDTF">2020-02-06T15:35:18Z</dcterms:created>
  <dcterms:modified xsi:type="dcterms:W3CDTF">2021-04-26T13:25:10Z</dcterms:modified>
</cp:coreProperties>
</file>