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X:\Marketing Team Files\Marketing Materials\AutoCharts&amp;Tables\Backup Files\Rational\"/>
    </mc:Choice>
  </mc:AlternateContent>
  <xr:revisionPtr revIDLastSave="0" documentId="13_ncr:1_{7A8527AE-B8CF-426B-A64E-1E6DF2035E6F}" xr6:coauthVersionLast="46" xr6:coauthVersionMax="46" xr10:uidLastSave="{00000000-0000-0000-0000-000000000000}"/>
  <bookViews>
    <workbookView xWindow="-28920" yWindow="-120" windowWidth="29040" windowHeight="15840" tabRatio="372" activeTab="1" xr2:uid="{9D95D2FA-315B-495C-8AAA-F2C8A85905C3}"/>
  </bookViews>
  <sheets>
    <sheet name="Main Sheet" sheetId="1" r:id="rId1"/>
    <sheet name="Rational_ExpenseRatio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8" i="2" l="1" a="1"/>
  <c r="J8" i="2" s="1"/>
  <c r="G8" i="2"/>
  <c r="H8" i="2"/>
  <c r="I8" i="2"/>
  <c r="F8" i="2"/>
  <c r="E8" i="2"/>
  <c r="C8" i="2"/>
  <c r="D8" i="2"/>
  <c r="B8" i="2"/>
  <c r="J7" i="2" a="1"/>
  <c r="J7" i="2" s="1"/>
  <c r="G7" i="2"/>
  <c r="H7" i="2"/>
  <c r="I7" i="2"/>
  <c r="F7" i="2"/>
  <c r="C7" i="2"/>
  <c r="D7" i="2"/>
  <c r="E7" i="2"/>
  <c r="B7" i="2"/>
  <c r="J6" i="2" a="1"/>
  <c r="J6" i="2" s="1"/>
  <c r="G6" i="2"/>
  <c r="H6" i="2"/>
  <c r="I6" i="2"/>
  <c r="F6" i="2"/>
  <c r="C6" i="2"/>
  <c r="D6" i="2"/>
  <c r="E6" i="2"/>
  <c r="B6" i="2"/>
  <c r="J5" i="2" a="1"/>
  <c r="J5" i="2" s="1"/>
  <c r="G5" i="2"/>
  <c r="H5" i="2"/>
  <c r="I5" i="2"/>
  <c r="F5" i="2"/>
  <c r="C5" i="2"/>
  <c r="D5" i="2"/>
  <c r="E5" i="2"/>
  <c r="B5" i="2"/>
  <c r="J4" i="2" a="1"/>
  <c r="J4" i="2" s="1"/>
  <c r="G4" i="2"/>
  <c r="H4" i="2"/>
  <c r="I4" i="2"/>
  <c r="F4" i="2"/>
  <c r="C4" i="2"/>
  <c r="D4" i="2"/>
  <c r="E4" i="2"/>
  <c r="B4" i="2"/>
  <c r="J3" i="2" a="1"/>
  <c r="J3" i="2" s="1"/>
  <c r="G3" i="2"/>
  <c r="H3" i="2"/>
  <c r="I3" i="2"/>
  <c r="F3" i="2"/>
  <c r="C3" i="2"/>
  <c r="D3" i="2"/>
  <c r="E3" i="2"/>
  <c r="B3" i="2"/>
  <c r="J2" i="2" a="1"/>
  <c r="J2" i="2" s="1"/>
  <c r="G2" i="2"/>
  <c r="H2" i="2"/>
  <c r="I2" i="2"/>
  <c r="F2" i="2"/>
  <c r="E2" i="2"/>
  <c r="C2" i="2"/>
  <c r="D2" i="2"/>
  <c r="B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<sst xmlns="http://schemas.openxmlformats.org/spreadsheetml/2006/main" count="85" uniqueCount="41">
  <si>
    <t>Rational Special Situations Income Fund</t>
  </si>
  <si>
    <t>Share Class</t>
  </si>
  <si>
    <t>Class I</t>
  </si>
  <si>
    <t>Class A</t>
  </si>
  <si>
    <t>Class C</t>
  </si>
  <si>
    <t>Class A w/ Sales Load</t>
  </si>
  <si>
    <t>Rational Tactical Return Fund</t>
  </si>
  <si>
    <t>Rational/ReSolve Adaptive Asset Allocation Fund</t>
  </si>
  <si>
    <t>Rational/Pier 88 Convertible Securities Fund</t>
  </si>
  <si>
    <t>Rational Funds Gross &amp; Net Expense Ratios</t>
  </si>
  <si>
    <t>Rational Equity Armor Fund</t>
  </si>
  <si>
    <t>Rational Dynamic Brands Fund</t>
  </si>
  <si>
    <t>Rational Strategic Allocation Fund</t>
  </si>
  <si>
    <r>
      <t xml:space="preserve">Prospectus Gross Expense Ratio </t>
    </r>
    <r>
      <rPr>
        <sz val="11"/>
        <color rgb="FFFF0000"/>
        <rFont val="Roboto"/>
      </rPr>
      <t>(May 1, 2021)</t>
    </r>
  </si>
  <si>
    <r>
      <t xml:space="preserve">Prospectus Net Expense Ratio* </t>
    </r>
    <r>
      <rPr>
        <sz val="11"/>
        <color rgb="FFFF0000"/>
        <rFont val="Roboto"/>
      </rPr>
      <t>(May 1, 2021)</t>
    </r>
  </si>
  <si>
    <t>[Remove expense waiver language]</t>
  </si>
  <si>
    <r>
      <rPr>
        <sz val="11"/>
        <color rgb="FFFF0000"/>
        <rFont val="Roboto"/>
      </rPr>
      <t>Prospectus Net Expense Ratio</t>
    </r>
    <r>
      <rPr>
        <sz val="11"/>
        <color rgb="FF333333"/>
        <rFont val="Roboto"/>
      </rPr>
      <t xml:space="preserve"> </t>
    </r>
    <r>
      <rPr>
        <sz val="11"/>
        <color rgb="FFFF0000"/>
        <rFont val="Roboto"/>
      </rPr>
      <t>(May 1, 2021)</t>
    </r>
  </si>
  <si>
    <t>Fund</t>
  </si>
  <si>
    <t>Gross - I</t>
  </si>
  <si>
    <t>Gross - A</t>
  </si>
  <si>
    <t>Gross - C</t>
  </si>
  <si>
    <t>Gross - A with Sales Charge</t>
  </si>
  <si>
    <t>Net - I</t>
  </si>
  <si>
    <t>Net - A</t>
  </si>
  <si>
    <t>Net - C</t>
  </si>
  <si>
    <t>Net - A with Sales Charge</t>
  </si>
  <si>
    <t>FactSheet Disclosure</t>
  </si>
  <si>
    <t>HBA</t>
  </si>
  <si>
    <t>HDC</t>
  </si>
  <si>
    <t>HRS</t>
  </si>
  <si>
    <t>HSU</t>
  </si>
  <si>
    <t>PBX</t>
  </si>
  <si>
    <t>RDM</t>
  </si>
  <si>
    <t>RFX</t>
  </si>
  <si>
    <r>
      <rPr>
        <sz val="11"/>
        <color theme="1"/>
        <rFont val="Calibri"/>
        <family val="2"/>
        <scheme val="minor"/>
      </rPr>
      <t>*The Fund’s investment adviser, Rational Advisors, Inc. has contractually agreed to waive all or a portion of its management fee and/or reimburse certain operating expenses of the Fund to the extent necessary in order to limit the Fund’s total annual fund operating expenses (excluding (i) acquired fund fees and expenses; (ii) brokerage commissions and trading costs; (iii) interest (including borrowing costs and overdraft charges), (iv) taxes, (v) short sale dividends and interest expenses, and (vi) non-routine or extraordinary expenses, such as regulatory inquiry and litigation expenses) to not more than 1.99%, 2.24% and 2.99% of the average daily net assets of the Fund’s Institutional Shares, Class A Shares, and Class C Shares, respectively, through</t>
    </r>
    <r>
      <rPr>
        <sz val="11"/>
        <color rgb="FFFF0000"/>
        <rFont val="Calibri"/>
        <family val="2"/>
        <scheme val="minor"/>
      </rPr>
      <t xml:space="preserve"> April 30, 2022. </t>
    </r>
  </si>
  <si>
    <r>
      <rPr>
        <sz val="11"/>
        <color theme="1"/>
        <rFont val="Calibri"/>
        <family val="2"/>
        <scheme val="minor"/>
      </rPr>
      <t>*The Fund’s investment advisor, Rational Advisors, Inc. (the “Advisor”) has contractually agreed to waive all or a portion of its management fee and/or reimburse certain operating expenses of the Fund to the extent necessary in order to limit the Fund’s total annual fund operating expenses (excluding (i) acquired fund fees and expenses; (ii) brokerage commissions and trading costs; (iii) interest (including borrowing costs and overdraft charges), (iv) taxes, (v) short sale dividends and interest expenses, and (vi) non-routine or extraordinary expenses, such as regulatory inquiry and litigation expenses) to not more than 1.97%, 2.22%, 2.97%, of the average daily net assets of the Fund’s Institutional Shares, Class A Shares, and Class C Shares, respectively, through</t>
    </r>
    <r>
      <rPr>
        <sz val="11"/>
        <color rgb="FFFF0000"/>
        <rFont val="Calibri"/>
        <family val="2"/>
        <scheme val="minor"/>
      </rPr>
      <t xml:space="preserve"> April 30, 2022.</t>
    </r>
  </si>
  <si>
    <r>
      <rPr>
        <sz val="11"/>
        <rFont val="Calibri"/>
        <family val="2"/>
        <scheme val="minor"/>
      </rPr>
      <t xml:space="preserve">*The Fund’s investment advisor, Rational Advisors, Inc., has contractually agreed to waive all or a portion of its management fee and/or reimburse certain operating expenses of the Fund to the extent necessary in order to limit the Total Annual Fund Operating Expenses (excluding (i) acquired fund fees and expenses; (ii) brokerage commissions and trading costs; (iii) interest (including borrowing costs and overdraft charges), (iv) taxes, (v) short sale dividends and interest expenses, and (vi) non-routine or extraordinary expenses, such as regulatory inquiry and litigation expenses) to not more than 0.99%, 1.24% and 1.99% of the daily net assets of the Fund’s Institutional Shares, Class A Shares and Class C Shares, respectively, through </t>
    </r>
    <r>
      <rPr>
        <sz val="11"/>
        <color rgb="FFFF0000"/>
        <rFont val="Calibri"/>
        <family val="2"/>
        <scheme val="minor"/>
      </rPr>
      <t>April 30, 2022.</t>
    </r>
  </si>
  <si>
    <r>
      <rPr>
        <sz val="11"/>
        <color theme="1"/>
        <rFont val="Calibri"/>
        <family val="2"/>
        <scheme val="minor"/>
      </rPr>
      <t xml:space="preserve">*The Fund’s investment advisor, Rational Advisors, Inc., has contractually agreed to waive all or a portion of its management fee and/or reimburse certain operating expenses of the Fund to the extent necessary in order to limit the Total Annual Fund Operating Expenses (but excluding (i) acquired fund fees and expenses, (ii) brokerage commissions and trading costs, (iii) interest (including borrowing costs and overdraft charges), (iv) taxes, (v) short sale dividends and interest expenses, (vi) non-routine or extraordinary expenses (such as litigation or reorganizational costs), and (vii) costs and expenses of litigation or claims on behalf of the Fund regarding portfolio investments initiated (or threatened) by the investment adviser or sub-advisor) to not more than 1.75%, 2.00% and 2.75% of the daily net assets of the Fund’s Institutional Shares, Class A Shares and Class C Shares, respectively, through </t>
    </r>
    <r>
      <rPr>
        <sz val="11"/>
        <color rgb="FFFF0000"/>
        <rFont val="Calibri"/>
        <family val="2"/>
        <scheme val="minor"/>
      </rPr>
      <t xml:space="preserve">April 30, 2022. </t>
    </r>
  </si>
  <si>
    <r>
      <rPr>
        <sz val="11"/>
        <color theme="1"/>
        <rFont val="Calibri"/>
        <family val="2"/>
        <scheme val="minor"/>
      </rPr>
      <t xml:space="preserve">*The Fund’s investment advisor, Rational Advisors, Inc. (the “Advisor”) has contractually agreed to waive all or a portion of its management fee and/or reimburse certain operating expenses of the Fund to the extent necessary in order to limit the Fund’s total annual fund operating expenses (excluding (i) acquired fund fees and expenses; (ii) brokerage commissions and trading costs; (iii) interest (including borrowing costs and overdraft charges), (iv) taxes, (v) short sale dividends and interest expenses, and (vi) non-routine or extraordinary expenses, such as regulatory inquiry and litigation expenses) to not more than 1.24%, 1.49% and 2.24% of the average daily net assets of the Fund’s Institutional Shares, Class A Shares, and Class C Shares, respectively, through </t>
    </r>
    <r>
      <rPr>
        <sz val="11"/>
        <color rgb="FFFF0000"/>
        <rFont val="Calibri"/>
        <family val="2"/>
        <scheme val="minor"/>
      </rPr>
      <t>April 30, 2022.</t>
    </r>
  </si>
  <si>
    <r>
      <rPr>
        <sz val="11"/>
        <color theme="1"/>
        <rFont val="Calibri"/>
        <family val="2"/>
        <scheme val="minor"/>
      </rPr>
      <t xml:space="preserve">*Rational Advisors, Inc. has contractually agreed to waive all or a portion of its investment advisory fee and/or reimburse certain operating expenses of the Fund to the extent necessary in order to limit the Fund’s Class A Shares total annual fund operating expenses (excluding (i) acquired fund fees and expenses; (ii) brokerage commissions and trading costs; (iii) interest (including borrowing costs and overdraft charges), (iv) taxes, (v) short sale dividends and interest expenses, and (vi) non-routine or extraordinary expenses, such as regulatory inquiry and litigation expenses) to not more than 0.45%, 0.70% and 1.45% of the average daily net assets of the Fund’s Institutional Shares, Class A Shares, and Class C Shares, respectively, through </t>
    </r>
    <r>
      <rPr>
        <sz val="11"/>
        <color rgb="FFFF0000"/>
        <rFont val="Calibri"/>
        <family val="2"/>
        <scheme val="minor"/>
      </rPr>
      <t>April 30, 2022.</t>
    </r>
  </si>
  <si>
    <t>Ignore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</si>
</sst>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sz val="11"/>
      <color rgb="FF333333"/>
      <name val="Roboto"/>
    </font>
    <font>
      <b/>
      <sz val="11"/>
      <color rgb="FF0A3242"/>
      <name val="Roboto"/>
    </font>
    <font>
      <sz val="18"/>
      <color theme="1"/>
      <name val="Calibri"/>
      <family val="2"/>
      <scheme val="minor"/>
    </font>
    <font>
      <b/>
      <sz val="20"/>
      <color theme="1"/>
      <name val="Calibri"/>
      <family val="2"/>
      <scheme val="minor"/>
    </font>
    <font>
      <b/>
      <sz val="16"/>
      <color theme="1"/>
      <name val="Calibri"/>
      <family val="2"/>
      <scheme val="minor"/>
    </font>
    <font>
      <sz val="11"/>
      <color rgb="FFFF0000"/>
      <name val="Roboto"/>
    </font>
    <font>
      <sz val="11"/>
      <color theme="1"/>
      <name val="Roboto"/>
    </font>
    <font>
      <sz val="11"/>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8F8F8"/>
        <bgColor indexed="64"/>
      </patternFill>
    </fill>
    <fill>
      <patternFill patternType="solid">
        <fgColor rgb="FFFFFF00"/>
        <bgColor indexed="64"/>
      </patternFill>
    </fill>
  </fills>
  <borders count="2">
    <border>
      <left/>
      <right/>
      <top/>
      <bottom/>
      <diagonal/>
    </border>
    <border>
      <left/>
      <right/>
      <top/>
      <bottom style="medium">
        <color rgb="FFDCDCDC"/>
      </bottom>
      <diagonal/>
    </border>
  </borders>
  <cellStyleXfs count="1">
    <xf numFmtId="0" fontId="0" fillId="0" borderId="0"/>
  </cellStyleXfs>
  <cellXfs count="15">
    <xf numFmtId="0" fontId="0" fillId="0" borderId="0" xfId="0"/>
    <xf numFmtId="0" fontId="3" fillId="3" borderId="1" xfId="0" applyFont="1" applyFill="1" applyBorder="1" applyAlignment="1">
      <alignment horizontal="center" vertical="center" wrapText="1"/>
    </xf>
    <xf numFmtId="0" fontId="0" fillId="0" borderId="0" xfId="0" applyAlignment="1">
      <alignment horizontal="center" wrapText="1"/>
    </xf>
    <xf numFmtId="10" fontId="7" fillId="2" borderId="1" xfId="0" applyNumberFormat="1" applyFont="1" applyFill="1" applyBorder="1" applyAlignment="1">
      <alignment horizontal="center" vertical="center" wrapText="1"/>
    </xf>
    <xf numFmtId="10" fontId="8" fillId="2" borderId="1" xfId="0" applyNumberFormat="1" applyFont="1" applyFill="1" applyBorder="1" applyAlignment="1">
      <alignment horizontal="center" vertical="center" wrapText="1"/>
    </xf>
    <xf numFmtId="0" fontId="5" fillId="0" borderId="0" xfId="0" applyFont="1" applyFill="1"/>
    <xf numFmtId="14" fontId="6" fillId="0" borderId="0" xfId="0" applyNumberFormat="1" applyFont="1" applyFill="1" applyAlignment="1">
      <alignment horizontal="left"/>
    </xf>
    <xf numFmtId="0" fontId="4" fillId="0" borderId="0" xfId="0" applyFont="1" applyFill="1"/>
    <xf numFmtId="0" fontId="3"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0" fillId="0" borderId="0" xfId="0" applyFill="1" applyAlignment="1">
      <alignment horizontal="center" wrapText="1"/>
    </xf>
    <xf numFmtId="0" fontId="0" fillId="0" borderId="0" xfId="0" applyFill="1"/>
    <xf numFmtId="10" fontId="0" fillId="0" borderId="0" xfId="0" applyNumberFormat="1"/>
    <xf numFmtId="0" fontId="1" fillId="0" borderId="0" xfId="0" applyFont="1" applyAlignment="1">
      <alignment horizontal="left" wrapText="1"/>
    </xf>
    <xf numFmtId="0" fontId="1" fillId="4"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2A2CB-25D8-4324-8203-C252123F1DE7}">
  <dimension ref="A1:E51"/>
  <sheetViews>
    <sheetView topLeftCell="A25" workbookViewId="0">
      <selection activeCell="A16" sqref="A16:E16"/>
    </sheetView>
  </sheetViews>
  <sheetFormatPr defaultRowHeight="15" x14ac:dyDescent="0.25"/>
  <cols>
    <col min="1" max="1" width="70.7109375" style="11" customWidth="1"/>
    <col min="2" max="5" width="32.85546875" customWidth="1"/>
  </cols>
  <sheetData>
    <row r="1" spans="1:5" ht="26.25" x14ac:dyDescent="0.4">
      <c r="A1" s="5" t="s">
        <v>9</v>
      </c>
    </row>
    <row r="2" spans="1:5" ht="21" x14ac:dyDescent="0.35">
      <c r="A2" s="6">
        <v>43944</v>
      </c>
    </row>
    <row r="4" spans="1:5" ht="23.25" x14ac:dyDescent="0.35">
      <c r="A4" s="7" t="s">
        <v>6</v>
      </c>
    </row>
    <row r="5" spans="1:5" ht="15.75" thickBot="1" x14ac:dyDescent="0.3">
      <c r="A5" s="8" t="s">
        <v>1</v>
      </c>
      <c r="B5" s="1" t="s">
        <v>2</v>
      </c>
      <c r="C5" s="1" t="s">
        <v>3</v>
      </c>
      <c r="D5" s="1" t="s">
        <v>4</v>
      </c>
      <c r="E5" s="1" t="s">
        <v>5</v>
      </c>
    </row>
    <row r="6" spans="1:5" ht="15.75" thickBot="1" x14ac:dyDescent="0.3">
      <c r="A6" s="9" t="s">
        <v>13</v>
      </c>
      <c r="B6" s="3">
        <v>2.1000000000000001E-2</v>
      </c>
      <c r="C6" s="3">
        <v>2.3800000000000002E-2</v>
      </c>
      <c r="D6" s="3">
        <v>3.09E-2</v>
      </c>
      <c r="E6" s="3">
        <v>2.3800000000000002E-2</v>
      </c>
    </row>
    <row r="7" spans="1:5" ht="15.75" thickBot="1" x14ac:dyDescent="0.3">
      <c r="A7" s="9" t="s">
        <v>14</v>
      </c>
      <c r="B7" s="4">
        <v>2.0400000000000001E-2</v>
      </c>
      <c r="C7" s="4">
        <v>2.29E-2</v>
      </c>
      <c r="D7" s="4">
        <v>3.04E-2</v>
      </c>
      <c r="E7" s="4">
        <v>2.29E-2</v>
      </c>
    </row>
    <row r="8" spans="1:5" x14ac:dyDescent="0.25">
      <c r="A8" s="10"/>
      <c r="B8" s="2"/>
      <c r="C8" s="2"/>
      <c r="D8" s="2"/>
      <c r="E8" s="2"/>
    </row>
    <row r="9" spans="1:5" ht="69.95" customHeight="1" x14ac:dyDescent="0.25">
      <c r="A9" s="13" t="s">
        <v>34</v>
      </c>
      <c r="B9" s="13"/>
      <c r="C9" s="13"/>
      <c r="D9" s="13"/>
      <c r="E9" s="13"/>
    </row>
    <row r="11" spans="1:5" ht="23.25" x14ac:dyDescent="0.35">
      <c r="A11" s="7" t="s">
        <v>7</v>
      </c>
    </row>
    <row r="12" spans="1:5" ht="15.75" thickBot="1" x14ac:dyDescent="0.3">
      <c r="A12" s="8" t="s">
        <v>1</v>
      </c>
      <c r="B12" s="1" t="s">
        <v>2</v>
      </c>
      <c r="C12" s="1" t="s">
        <v>3</v>
      </c>
      <c r="D12" s="1" t="s">
        <v>4</v>
      </c>
      <c r="E12" s="1" t="s">
        <v>5</v>
      </c>
    </row>
    <row r="13" spans="1:5" ht="15.75" thickBot="1" x14ac:dyDescent="0.3">
      <c r="A13" s="9" t="s">
        <v>13</v>
      </c>
      <c r="B13" s="3">
        <v>2.29E-2</v>
      </c>
      <c r="C13" s="3">
        <v>2.58E-2</v>
      </c>
      <c r="D13" s="3">
        <v>3.4599999999999999E-2</v>
      </c>
      <c r="E13" s="3">
        <v>2.58E-2</v>
      </c>
    </row>
    <row r="14" spans="1:5" ht="15.75" thickBot="1" x14ac:dyDescent="0.3">
      <c r="A14" s="9" t="s">
        <v>14</v>
      </c>
      <c r="B14" s="3">
        <v>2.0799999999999999E-2</v>
      </c>
      <c r="C14" s="3">
        <v>2.3300000000000001E-2</v>
      </c>
      <c r="D14" s="3">
        <v>3.0800000000000001E-2</v>
      </c>
      <c r="E14" s="3">
        <v>2.3300000000000001E-2</v>
      </c>
    </row>
    <row r="16" spans="1:5" ht="69.95" customHeight="1" x14ac:dyDescent="0.25">
      <c r="A16" s="13" t="s">
        <v>35</v>
      </c>
      <c r="B16" s="13"/>
      <c r="C16" s="13"/>
      <c r="D16" s="13"/>
      <c r="E16" s="13"/>
    </row>
    <row r="18" spans="1:5" ht="23.25" x14ac:dyDescent="0.35">
      <c r="A18" s="7" t="s">
        <v>8</v>
      </c>
    </row>
    <row r="19" spans="1:5" ht="15.75" thickBot="1" x14ac:dyDescent="0.3">
      <c r="A19" s="8" t="s">
        <v>1</v>
      </c>
      <c r="B19" s="1" t="s">
        <v>2</v>
      </c>
      <c r="C19" s="1" t="s">
        <v>3</v>
      </c>
      <c r="D19" s="1" t="s">
        <v>4</v>
      </c>
      <c r="E19" s="1" t="s">
        <v>5</v>
      </c>
    </row>
    <row r="20" spans="1:5" ht="15.75" thickBot="1" x14ac:dyDescent="0.3">
      <c r="A20" s="9" t="s">
        <v>13</v>
      </c>
      <c r="B20" s="3">
        <v>1.26E-2</v>
      </c>
      <c r="C20" s="3">
        <v>1.41E-2</v>
      </c>
      <c r="D20" s="3">
        <v>2.1399999999999999E-2</v>
      </c>
      <c r="E20" s="3">
        <v>1.41E-2</v>
      </c>
    </row>
    <row r="21" spans="1:5" ht="15.75" thickBot="1" x14ac:dyDescent="0.3">
      <c r="A21" s="9" t="s">
        <v>14</v>
      </c>
      <c r="B21" s="3">
        <v>0.01</v>
      </c>
      <c r="C21" s="3">
        <v>1.2500000000000001E-2</v>
      </c>
      <c r="D21" s="3">
        <v>0.02</v>
      </c>
      <c r="E21" s="3">
        <v>1.2500000000000001E-2</v>
      </c>
    </row>
    <row r="23" spans="1:5" ht="80.099999999999994" customHeight="1" x14ac:dyDescent="0.25">
      <c r="A23" s="13" t="s">
        <v>36</v>
      </c>
      <c r="B23" s="13"/>
      <c r="C23" s="13"/>
      <c r="D23" s="13"/>
      <c r="E23" s="13"/>
    </row>
    <row r="25" spans="1:5" ht="23.25" x14ac:dyDescent="0.35">
      <c r="A25" s="7" t="s">
        <v>0</v>
      </c>
    </row>
    <row r="26" spans="1:5" ht="15.75" thickBot="1" x14ac:dyDescent="0.3">
      <c r="A26" s="8" t="s">
        <v>1</v>
      </c>
      <c r="B26" s="1" t="s">
        <v>2</v>
      </c>
      <c r="C26" s="1" t="s">
        <v>3</v>
      </c>
      <c r="D26" s="1" t="s">
        <v>4</v>
      </c>
      <c r="E26" s="1" t="s">
        <v>5</v>
      </c>
    </row>
    <row r="27" spans="1:5" ht="15.75" thickBot="1" x14ac:dyDescent="0.3">
      <c r="A27" s="9" t="s">
        <v>13</v>
      </c>
      <c r="B27" s="3">
        <v>1.8100000000000002E-2</v>
      </c>
      <c r="C27" s="3">
        <v>2.1100000000000001E-2</v>
      </c>
      <c r="D27" s="3">
        <v>2.7799999999999998E-2</v>
      </c>
      <c r="E27" s="3">
        <v>2.1100000000000001E-2</v>
      </c>
    </row>
    <row r="28" spans="1:5" x14ac:dyDescent="0.25">
      <c r="A28" s="9" t="s">
        <v>14</v>
      </c>
      <c r="B28" s="4">
        <v>1.7600000000000001E-2</v>
      </c>
      <c r="C28" s="4">
        <v>2.01E-2</v>
      </c>
      <c r="D28" s="4">
        <v>2.76E-2</v>
      </c>
      <c r="E28" s="4">
        <v>2.01E-2</v>
      </c>
    </row>
    <row r="30" spans="1:5" ht="80.099999999999994" customHeight="1" x14ac:dyDescent="0.25">
      <c r="A30" s="13" t="s">
        <v>37</v>
      </c>
      <c r="B30" s="13"/>
      <c r="C30" s="13"/>
      <c r="D30" s="13"/>
      <c r="E30" s="13"/>
    </row>
    <row r="32" spans="1:5" ht="23.25" x14ac:dyDescent="0.35">
      <c r="A32" s="7" t="s">
        <v>10</v>
      </c>
    </row>
    <row r="33" spans="1:5" ht="15.75" thickBot="1" x14ac:dyDescent="0.3">
      <c r="A33" s="8" t="s">
        <v>1</v>
      </c>
      <c r="B33" s="1" t="s">
        <v>2</v>
      </c>
      <c r="C33" s="1" t="s">
        <v>3</v>
      </c>
      <c r="D33" s="1" t="s">
        <v>4</v>
      </c>
      <c r="E33" s="1" t="s">
        <v>5</v>
      </c>
    </row>
    <row r="34" spans="1:5" ht="15.75" thickBot="1" x14ac:dyDescent="0.3">
      <c r="A34" s="9" t="s">
        <v>13</v>
      </c>
      <c r="B34" s="3">
        <v>1.3299999999999999E-2</v>
      </c>
      <c r="C34" s="3">
        <v>1.7000000000000001E-2</v>
      </c>
      <c r="D34" s="3">
        <v>2.4E-2</v>
      </c>
      <c r="E34" s="3">
        <v>1.7000000000000001E-2</v>
      </c>
    </row>
    <row r="35" spans="1:5" x14ac:dyDescent="0.25">
      <c r="A35" s="9" t="s">
        <v>16</v>
      </c>
      <c r="B35" s="3">
        <v>1.3299999999999999E-2</v>
      </c>
      <c r="C35" s="3">
        <v>1.7000000000000001E-2</v>
      </c>
      <c r="D35" s="3">
        <v>2.4E-2</v>
      </c>
      <c r="E35" s="3">
        <v>1.7000000000000001E-2</v>
      </c>
    </row>
    <row r="37" spans="1:5" ht="69.95" customHeight="1" x14ac:dyDescent="0.25">
      <c r="A37" s="14" t="s">
        <v>15</v>
      </c>
      <c r="B37" s="14"/>
      <c r="C37" s="14"/>
      <c r="D37" s="14"/>
      <c r="E37" s="14"/>
    </row>
    <row r="39" spans="1:5" ht="23.25" x14ac:dyDescent="0.35">
      <c r="A39" s="7" t="s">
        <v>11</v>
      </c>
    </row>
    <row r="40" spans="1:5" ht="15.75" thickBot="1" x14ac:dyDescent="0.3">
      <c r="A40" s="8" t="s">
        <v>1</v>
      </c>
      <c r="B40" s="1" t="s">
        <v>2</v>
      </c>
      <c r="C40" s="1" t="s">
        <v>3</v>
      </c>
      <c r="D40" s="1" t="s">
        <v>4</v>
      </c>
      <c r="E40" s="1" t="s">
        <v>5</v>
      </c>
    </row>
    <row r="41" spans="1:5" ht="15.75" thickBot="1" x14ac:dyDescent="0.3">
      <c r="A41" s="9" t="s">
        <v>13</v>
      </c>
      <c r="B41" s="3">
        <v>1.26E-2</v>
      </c>
      <c r="C41" s="3">
        <v>1.5299999999999999E-2</v>
      </c>
      <c r="D41" s="3">
        <v>2.4199999999999999E-2</v>
      </c>
      <c r="E41" s="3">
        <v>1.5299999999999999E-2</v>
      </c>
    </row>
    <row r="42" spans="1:5" ht="15.75" thickBot="1" x14ac:dyDescent="0.3">
      <c r="A42" s="9" t="s">
        <v>14</v>
      </c>
      <c r="B42" s="4">
        <v>1.2500000000000001E-2</v>
      </c>
      <c r="C42" s="4">
        <v>1.4999999999999999E-2</v>
      </c>
      <c r="D42" s="4">
        <v>2.2499999999999999E-2</v>
      </c>
      <c r="E42" s="4">
        <v>1.4999999999999999E-2</v>
      </c>
    </row>
    <row r="44" spans="1:5" ht="80.099999999999994" customHeight="1" x14ac:dyDescent="0.25">
      <c r="A44" s="13" t="s">
        <v>38</v>
      </c>
      <c r="B44" s="13"/>
      <c r="C44" s="13"/>
      <c r="D44" s="13"/>
      <c r="E44" s="13"/>
    </row>
    <row r="46" spans="1:5" ht="23.25" x14ac:dyDescent="0.35">
      <c r="A46" s="7" t="s">
        <v>12</v>
      </c>
    </row>
    <row r="47" spans="1:5" ht="15.75" thickBot="1" x14ac:dyDescent="0.3">
      <c r="A47" s="8" t="s">
        <v>1</v>
      </c>
      <c r="B47" s="1" t="s">
        <v>2</v>
      </c>
      <c r="C47" s="1" t="s">
        <v>3</v>
      </c>
      <c r="D47" s="1" t="s">
        <v>4</v>
      </c>
      <c r="E47" s="1" t="s">
        <v>5</v>
      </c>
    </row>
    <row r="48" spans="1:5" ht="15.75" thickBot="1" x14ac:dyDescent="0.3">
      <c r="A48" s="9" t="s">
        <v>13</v>
      </c>
      <c r="B48" s="3">
        <v>2.4500000000000001E-2</v>
      </c>
      <c r="C48" s="3">
        <v>2.7900000000000001E-2</v>
      </c>
      <c r="D48" s="3">
        <v>3.4700000000000002E-2</v>
      </c>
      <c r="E48" s="3">
        <v>2.7900000000000001E-2</v>
      </c>
    </row>
    <row r="49" spans="1:5" ht="15.75" thickBot="1" x14ac:dyDescent="0.3">
      <c r="A49" s="9" t="s">
        <v>14</v>
      </c>
      <c r="B49" s="3">
        <v>1.5900000000000001E-2</v>
      </c>
      <c r="C49" s="3">
        <v>1.84E-2</v>
      </c>
      <c r="D49" s="3">
        <v>2.5899999999999999E-2</v>
      </c>
      <c r="E49" s="3">
        <v>1.84E-2</v>
      </c>
    </row>
    <row r="51" spans="1:5" ht="69.95" customHeight="1" x14ac:dyDescent="0.25">
      <c r="A51" s="13" t="s">
        <v>39</v>
      </c>
      <c r="B51" s="13"/>
      <c r="C51" s="13"/>
      <c r="D51" s="13"/>
      <c r="E51" s="13"/>
    </row>
  </sheetData>
  <mergeCells count="7">
    <mergeCell ref="A44:E44"/>
    <mergeCell ref="A51:E51"/>
    <mergeCell ref="A9:E9"/>
    <mergeCell ref="A16:E16"/>
    <mergeCell ref="A23:E23"/>
    <mergeCell ref="A30:E30"/>
    <mergeCell ref="A37:E3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B8122-F59F-4CFD-B36F-1E393E88B1E9}">
  <sheetPr>
    <tabColor rgb="FFFF0000"/>
  </sheetPr>
  <dimension ref="A1:N8"/>
  <sheetViews>
    <sheetView tabSelected="1" workbookViewId="0">
      <selection activeCell="N1" sqref="N1"/>
    </sheetView>
  </sheetViews>
  <sheetFormatPr defaultRowHeight="15" x14ac:dyDescent="0.25"/>
  <cols>
    <col min="5" max="5" width="25.140625" bestFit="1" customWidth="1"/>
    <col min="9" max="9" width="23.5703125" bestFit="1" customWidth="1"/>
    <col min="10" max="10" width="48.140625" customWidth="1"/>
    <col min="11" max="14" width="9.140625" customWidth="1"/>
  </cols>
  <sheetData>
    <row r="1" spans="1:14" x14ac:dyDescent="0.25">
      <c r="A1" t="s">
        <v>17</v>
      </c>
      <c r="B1" t="s">
        <v>18</v>
      </c>
      <c r="C1" t="s">
        <v>19</v>
      </c>
      <c r="D1" t="s">
        <v>20</v>
      </c>
      <c r="E1" t="s">
        <v>21</v>
      </c>
      <c r="F1" t="s">
        <v>22</v>
      </c>
      <c r="G1" t="s">
        <v>23</v>
      </c>
      <c r="H1" t="s">
        <v>24</v>
      </c>
      <c r="I1" t="s">
        <v>25</v>
      </c>
      <c r="J1" t="s">
        <v>26</v>
      </c>
      <c r="K1" t="s">
        <v>40</v>
      </c>
      <c r="L1" t="s">
        <v>40</v>
      </c>
      <c r="M1" t="s">
        <v>40</v>
      </c>
      <c r="N1" t="s">
        <v>40</v>
      </c>
    </row>
    <row r="2" spans="1:14" x14ac:dyDescent="0.25">
      <c r="A2" t="s">
        <v>27</v>
      </c>
      <c r="B2" s="12">
        <f>'Main Sheet'!B48</f>
        <v>2.4500000000000001E-2</v>
      </c>
      <c r="C2" s="12">
        <f>'Main Sheet'!C48</f>
        <v>2.7900000000000001E-2</v>
      </c>
      <c r="D2" s="12">
        <f>'Main Sheet'!D48</f>
        <v>3.4700000000000002E-2</v>
      </c>
      <c r="E2" s="12">
        <f>'Main Sheet'!E48</f>
        <v>2.7900000000000001E-2</v>
      </c>
      <c r="F2" s="12">
        <f>'Main Sheet'!B49</f>
        <v>1.5900000000000001E-2</v>
      </c>
      <c r="G2" s="12">
        <f>'Main Sheet'!C49</f>
        <v>1.84E-2</v>
      </c>
      <c r="H2" s="12">
        <f>'Main Sheet'!D49</f>
        <v>2.5899999999999999E-2</v>
      </c>
      <c r="I2" s="12">
        <f>'Main Sheet'!E49</f>
        <v>1.84E-2</v>
      </c>
      <c r="J2" t="str" cm="1">
        <f t="array" ref="J2:N2">'Main Sheet'!A51:E51</f>
        <v>*Rational Advisors, Inc. has contractually agreed to waive all or a portion of its investment advisory fee and/or reimburse certain operating expenses of the Fund to the extent necessary in order to limit the Fund’s Class A Shares total annual fund operating expenses (excluding (i) acquired fund fees and expenses; (ii) brokerage commissions and trading costs; (iii) interest (including borrowing costs and overdraft charges), (iv) taxes, (v) short sale dividends and interest expenses, and (vi) non-routine or extraordinary expenses, such as regulatory inquiry and litigation expenses) to not more than 0.45%, 0.70% and 1.45% of the average daily net assets of the Fund’s Institutional Shares, Class A Shares, and Class C Shares, respectively, through April 30, 2022.</v>
      </c>
      <c r="K2">
        <v>0</v>
      </c>
      <c r="L2">
        <v>0</v>
      </c>
      <c r="M2">
        <v>0</v>
      </c>
      <c r="N2">
        <v>0</v>
      </c>
    </row>
    <row r="3" spans="1:14" x14ac:dyDescent="0.25">
      <c r="A3" t="s">
        <v>28</v>
      </c>
      <c r="B3" s="12">
        <f>'Main Sheet'!B34</f>
        <v>1.3299999999999999E-2</v>
      </c>
      <c r="C3" s="12">
        <f>'Main Sheet'!C34</f>
        <v>1.7000000000000001E-2</v>
      </c>
      <c r="D3" s="12">
        <f>'Main Sheet'!D34</f>
        <v>2.4E-2</v>
      </c>
      <c r="E3" s="12">
        <f>'Main Sheet'!E34</f>
        <v>1.7000000000000001E-2</v>
      </c>
      <c r="F3" s="12">
        <f>'Main Sheet'!B35</f>
        <v>1.3299999999999999E-2</v>
      </c>
      <c r="G3" s="12">
        <f>'Main Sheet'!C35</f>
        <v>1.7000000000000001E-2</v>
      </c>
      <c r="H3" s="12">
        <f>'Main Sheet'!D35</f>
        <v>2.4E-2</v>
      </c>
      <c r="I3" s="12">
        <f>'Main Sheet'!E35</f>
        <v>1.7000000000000001E-2</v>
      </c>
      <c r="J3" t="str" cm="1">
        <f t="array" ref="J3:N3">'Main Sheet'!A37:E37</f>
        <v>[Remove expense waiver language]</v>
      </c>
      <c r="K3">
        <v>0</v>
      </c>
      <c r="L3">
        <v>0</v>
      </c>
      <c r="M3">
        <v>0</v>
      </c>
      <c r="N3">
        <v>0</v>
      </c>
    </row>
    <row r="4" spans="1:14" x14ac:dyDescent="0.25">
      <c r="A4" t="s">
        <v>29</v>
      </c>
      <c r="B4" s="12">
        <f>'Main Sheet'!B6</f>
        <v>2.1000000000000001E-2</v>
      </c>
      <c r="C4" s="12">
        <f>'Main Sheet'!C6</f>
        <v>2.3800000000000002E-2</v>
      </c>
      <c r="D4" s="12">
        <f>'Main Sheet'!D6</f>
        <v>3.09E-2</v>
      </c>
      <c r="E4" s="12">
        <f>'Main Sheet'!E6</f>
        <v>2.3800000000000002E-2</v>
      </c>
      <c r="F4" s="12">
        <f>'Main Sheet'!B7</f>
        <v>2.0400000000000001E-2</v>
      </c>
      <c r="G4" s="12">
        <f>'Main Sheet'!C7</f>
        <v>2.29E-2</v>
      </c>
      <c r="H4" s="12">
        <f>'Main Sheet'!D7</f>
        <v>3.04E-2</v>
      </c>
      <c r="I4" s="12">
        <f>'Main Sheet'!E7</f>
        <v>2.29E-2</v>
      </c>
      <c r="J4" t="str" cm="1">
        <f t="array" ref="J4:N4">'Main Sheet'!A9:E9</f>
        <v xml:space="preserve">*The Fund’s investment adviser, Rational Advisors, Inc. has contractually agreed to waive all or a portion of its management fee and/or reimburse certain operating expenses of the Fund to the extent necessary in order to limit the Fund’s total annual fund operating expenses (excluding (i) acquired fund fees and expenses; (ii) brokerage commissions and trading costs; (iii) interest (including borrowing costs and overdraft charges), (iv) taxes, (v) short sale dividends and interest expenses, and (vi) non-routine or extraordinary expenses, such as regulatory inquiry and litigation expenses) to not more than 1.99%, 2.24% and 2.99% of the average daily net assets of the Fund’s Institutional Shares, Class A Shares, and Class C Shares, respectively, through April 30, 2022. </v>
      </c>
      <c r="K4">
        <v>0</v>
      </c>
      <c r="L4">
        <v>0</v>
      </c>
      <c r="M4">
        <v>0</v>
      </c>
      <c r="N4">
        <v>0</v>
      </c>
    </row>
    <row r="5" spans="1:14" x14ac:dyDescent="0.25">
      <c r="A5" t="s">
        <v>30</v>
      </c>
      <c r="B5" s="12">
        <f>'Main Sheet'!B41</f>
        <v>1.26E-2</v>
      </c>
      <c r="C5" s="12">
        <f>'Main Sheet'!C41</f>
        <v>1.5299999999999999E-2</v>
      </c>
      <c r="D5" s="12">
        <f>'Main Sheet'!D41</f>
        <v>2.4199999999999999E-2</v>
      </c>
      <c r="E5" s="12">
        <f>'Main Sheet'!E41</f>
        <v>1.5299999999999999E-2</v>
      </c>
      <c r="F5" s="12">
        <f>'Main Sheet'!B42</f>
        <v>1.2500000000000001E-2</v>
      </c>
      <c r="G5" s="12">
        <f>'Main Sheet'!C42</f>
        <v>1.4999999999999999E-2</v>
      </c>
      <c r="H5" s="12">
        <f>'Main Sheet'!D42</f>
        <v>2.2499999999999999E-2</v>
      </c>
      <c r="I5" s="12">
        <f>'Main Sheet'!E42</f>
        <v>1.4999999999999999E-2</v>
      </c>
      <c r="J5" t="str" cm="1">
        <f t="array" ref="J5:N5">'Main Sheet'!A44:E44</f>
        <v>*The Fund’s investment advisor, Rational Advisors, Inc. (the “Advisor”) has contractually agreed to waive all or a portion of its management fee and/or reimburse certain operating expenses of the Fund to the extent necessary in order to limit the Fund’s total annual fund operating expenses (excluding (i) acquired fund fees and expenses; (ii) brokerage commissions and trading costs; (iii) interest (including borrowing costs and overdraft charges), (iv) taxes, (v) short sale dividends and interest expenses, and (vi) non-routine or extraordinary expenses, such as regulatory inquiry and litigation expenses) to not more than 1.24%, 1.49% and 2.24% of the average daily net assets of the Fund’s Institutional Shares, Class A Shares, and Class C Shares, respectively, through April 30, 2022.</v>
      </c>
      <c r="K5">
        <v>0</v>
      </c>
      <c r="L5">
        <v>0</v>
      </c>
      <c r="M5">
        <v>0</v>
      </c>
      <c r="N5">
        <v>0</v>
      </c>
    </row>
    <row r="6" spans="1:14" x14ac:dyDescent="0.25">
      <c r="A6" t="s">
        <v>31</v>
      </c>
      <c r="B6" s="12">
        <f>'Main Sheet'!B20</f>
        <v>1.26E-2</v>
      </c>
      <c r="C6" s="12">
        <f>'Main Sheet'!C20</f>
        <v>1.41E-2</v>
      </c>
      <c r="D6" s="12">
        <f>'Main Sheet'!D20</f>
        <v>2.1399999999999999E-2</v>
      </c>
      <c r="E6" s="12">
        <f>'Main Sheet'!E20</f>
        <v>1.41E-2</v>
      </c>
      <c r="F6" s="12">
        <f>'Main Sheet'!B21</f>
        <v>0.01</v>
      </c>
      <c r="G6" s="12">
        <f>'Main Sheet'!C21</f>
        <v>1.2500000000000001E-2</v>
      </c>
      <c r="H6" s="12">
        <f>'Main Sheet'!D21</f>
        <v>0.02</v>
      </c>
      <c r="I6" s="12">
        <f>'Main Sheet'!E21</f>
        <v>1.2500000000000001E-2</v>
      </c>
      <c r="J6" t="str" cm="1">
        <f t="array" ref="J6:N6">'Main Sheet'!A23:E23</f>
        <v>*The Fund’s investment advisor, Rational Advisors, Inc., has contractually agreed to waive all or a portion of its management fee and/or reimburse certain operating expenses of the Fund to the extent necessary in order to limit the Total Annual Fund Operating Expenses (excluding (i) acquired fund fees and expenses; (ii) brokerage commissions and trading costs; (iii) interest (including borrowing costs and overdraft charges), (iv) taxes, (v) short sale dividends and interest expenses, and (vi) non-routine or extraordinary expenses, such as regulatory inquiry and litigation expenses) to not more than 0.99%, 1.24% and 1.99% of the daily net assets of the Fund’s Institutional Shares, Class A Shares and Class C Shares, respectively, through April 30, 2022.</v>
      </c>
      <c r="K6">
        <v>0</v>
      </c>
      <c r="L6">
        <v>0</v>
      </c>
      <c r="M6">
        <v>0</v>
      </c>
      <c r="N6">
        <v>0</v>
      </c>
    </row>
    <row r="7" spans="1:14" x14ac:dyDescent="0.25">
      <c r="A7" t="s">
        <v>32</v>
      </c>
      <c r="B7" s="12">
        <f>'Main Sheet'!B13</f>
        <v>2.29E-2</v>
      </c>
      <c r="C7" s="12">
        <f>'Main Sheet'!C13</f>
        <v>2.58E-2</v>
      </c>
      <c r="D7" s="12">
        <f>'Main Sheet'!D13</f>
        <v>3.4599999999999999E-2</v>
      </c>
      <c r="E7" s="12">
        <f>'Main Sheet'!E13</f>
        <v>2.58E-2</v>
      </c>
      <c r="F7" s="12">
        <f>'Main Sheet'!B14</f>
        <v>2.0799999999999999E-2</v>
      </c>
      <c r="G7" s="12">
        <f>'Main Sheet'!C14</f>
        <v>2.3300000000000001E-2</v>
      </c>
      <c r="H7" s="12">
        <f>'Main Sheet'!D14</f>
        <v>3.0800000000000001E-2</v>
      </c>
      <c r="I7" s="12">
        <f>'Main Sheet'!E14</f>
        <v>2.3300000000000001E-2</v>
      </c>
      <c r="J7" t="str" cm="1">
        <f t="array" ref="J7:N7">'Main Sheet'!A16:E16</f>
        <v>*The Fund’s investment advisor, Rational Advisors, Inc. (the “Advisor”) has contractually agreed to waive all or a portion of its management fee and/or reimburse certain operating expenses of the Fund to the extent necessary in order to limit the Fund’s total annual fund operating expenses (excluding (i) acquired fund fees and expenses; (ii) brokerage commissions and trading costs; (iii) interest (including borrowing costs and overdraft charges), (iv) taxes, (v) short sale dividends and interest expenses, and (vi) non-routine or extraordinary expenses, such as regulatory inquiry and litigation expenses) to not more than 1.97%, 2.22%, 2.97%, of the average daily net assets of the Fund’s Institutional Shares, Class A Shares, and Class C Shares, respectively, through April 30, 2022.</v>
      </c>
      <c r="K7">
        <v>0</v>
      </c>
      <c r="L7">
        <v>0</v>
      </c>
      <c r="M7">
        <v>0</v>
      </c>
      <c r="N7">
        <v>0</v>
      </c>
    </row>
    <row r="8" spans="1:14" x14ac:dyDescent="0.25">
      <c r="A8" t="s">
        <v>33</v>
      </c>
      <c r="B8" s="12">
        <f>'Main Sheet'!B27</f>
        <v>1.8100000000000002E-2</v>
      </c>
      <c r="C8" s="12">
        <f>'Main Sheet'!C27</f>
        <v>2.1100000000000001E-2</v>
      </c>
      <c r="D8" s="12">
        <f>'Main Sheet'!D27</f>
        <v>2.7799999999999998E-2</v>
      </c>
      <c r="E8" s="12">
        <f>'Main Sheet'!E27</f>
        <v>2.1100000000000001E-2</v>
      </c>
      <c r="F8" s="12">
        <f>'Main Sheet'!B28</f>
        <v>1.7600000000000001E-2</v>
      </c>
      <c r="G8" s="12">
        <f>'Main Sheet'!C28</f>
        <v>2.01E-2</v>
      </c>
      <c r="H8" s="12">
        <f>'Main Sheet'!D28</f>
        <v>2.76E-2</v>
      </c>
      <c r="I8" s="12">
        <f>'Main Sheet'!E28</f>
        <v>2.01E-2</v>
      </c>
      <c r="J8" t="str" cm="1">
        <f t="array" ref="J8:N8">'Main Sheet'!A30:E30</f>
        <v xml:space="preserve">*The Fund’s investment advisor, Rational Advisors, Inc., has contractually agreed to waive all or a portion of its management fee and/or reimburse certain operating expenses of the Fund to the extent necessary in order to limit the Total Annual Fund Operating Expenses (but excluding (i) acquired fund fees and expenses, (ii) brokerage commissions and trading costs, (iii) interest (including borrowing costs and overdraft charges), (iv) taxes, (v) short sale dividends and interest expenses, (vi) non-routine or extraordinary expenses (such as litigation or reorganizational costs), and (vii) costs and expenses of litigation or claims on behalf of the Fund regarding portfolio investments initiated (or threatened) by the investment adviser or sub-advisor) to not more than 1.75%, 2.00% and 2.75% of the daily net assets of the Fund’s Institutional Shares, Class A Shares and Class C Shares, respectively, through April 30, 2022. </v>
      </c>
      <c r="K8">
        <v>0</v>
      </c>
      <c r="L8">
        <v>0</v>
      </c>
      <c r="M8">
        <v>0</v>
      </c>
      <c r="N8">
        <v>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 Sheet</vt:lpstr>
      <vt:lpstr>Rational_ExpenseRatios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Schoonover</dc:creator>
  <cp:lastModifiedBy>Jakob Bradshaw</cp:lastModifiedBy>
  <dcterms:created xsi:type="dcterms:W3CDTF">2020-04-23T15:24:13Z</dcterms:created>
  <dcterms:modified xsi:type="dcterms:W3CDTF">2021-05-03T14:23:03Z</dcterms:modified>
</cp:coreProperties>
</file>