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studos-Trabalho\Documents\GitHub\Faculdade\4-periodo\Pesquisa Operacional\slides\"/>
    </mc:Choice>
  </mc:AlternateContent>
  <xr:revisionPtr revIDLastSave="0" documentId="13_ncr:1_{F3039931-8BB5-4D58-B314-62CE2F133CD7}" xr6:coauthVersionLast="47" xr6:coauthVersionMax="47" xr10:uidLastSave="{00000000-0000-0000-0000-000000000000}"/>
  <bookViews>
    <workbookView xWindow="-120" yWindow="-120" windowWidth="20730" windowHeight="11040" activeTab="1" xr2:uid="{5DA3C527-68CC-9C45-B535-1B3743485B93}"/>
  </bookViews>
  <sheets>
    <sheet name="Planilha1" sheetId="1" r:id="rId1"/>
    <sheet name="Planilha2" sheetId="2" r:id="rId2"/>
    <sheet name="Planilha3" sheetId="3" r:id="rId3"/>
  </sheets>
  <definedNames>
    <definedName name="solver_adj" localSheetId="0" hidden="1">Planilha1!$C$3</definedName>
    <definedName name="solver_adj" localSheetId="1" hidden="1">Planilha2!$C$3:$C$4</definedName>
    <definedName name="solver_adj" localSheetId="2" hidden="1">Planilha3!$C$3:$C$4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Planilha1!$C$5</definedName>
    <definedName name="solver_lhs1" localSheetId="1" hidden="1">Planilha2!$C$6</definedName>
    <definedName name="solver_lhs1" localSheetId="2" hidden="1">Planilha3!$C$10</definedName>
    <definedName name="solver_lhs2" localSheetId="0" hidden="1">Planilha1!$C$6</definedName>
    <definedName name="solver_lhs2" localSheetId="1" hidden="1">Planilha2!$C$7</definedName>
    <definedName name="solver_lhs2" localSheetId="2" hidden="1">Planilha3!$C$6</definedName>
    <definedName name="solver_lhs3" localSheetId="1" hidden="1">Planilha2!$C$8</definedName>
    <definedName name="solver_lhs3" localSheetId="2" hidden="1">Planilha3!$C$7</definedName>
    <definedName name="solver_lhs4" localSheetId="1" hidden="1">Planilha2!$C$9</definedName>
    <definedName name="solver_lhs4" localSheetId="2" hidden="1">Planilha3!$C$8</definedName>
    <definedName name="solver_lhs5" localSheetId="2" hidden="1">Planilha3!$C$9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4</definedName>
    <definedName name="solver_num" localSheetId="2" hidden="1">5</definedName>
    <definedName name="solver_opt" localSheetId="0" hidden="1">Planilha1!$C$8</definedName>
    <definedName name="solver_opt" localSheetId="1" hidden="1">Planilha2!$C$11</definedName>
    <definedName name="solver_opt" localSheetId="2" hidden="1">Planilha3!$C$12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1</definedName>
    <definedName name="solver_rel1" localSheetId="2" hidden="1">3</definedName>
    <definedName name="solver_rel2" localSheetId="0" hidden="1">3</definedName>
    <definedName name="solver_rel2" localSheetId="1" hidden="1">1</definedName>
    <definedName name="solver_rel2" localSheetId="2" hidden="1">3</definedName>
    <definedName name="solver_rel3" localSheetId="1" hidden="1">3</definedName>
    <definedName name="solver_rel3" localSheetId="2" hidden="1">3</definedName>
    <definedName name="solver_rel4" localSheetId="1" hidden="1">3</definedName>
    <definedName name="solver_rel4" localSheetId="2" hidden="1">3</definedName>
    <definedName name="solver_rel5" localSheetId="2" hidden="1">3</definedName>
    <definedName name="solver_rhs1" localSheetId="0" hidden="1">Planilha1!$H$8</definedName>
    <definedName name="solver_rhs1" localSheetId="1" hidden="1">Planilha2!$I$12</definedName>
    <definedName name="solver_rhs1" localSheetId="2" hidden="1">Planilha3!$I$16</definedName>
    <definedName name="solver_rhs2" localSheetId="0" hidden="1">Planilha1!$H$9</definedName>
    <definedName name="solver_rhs2" localSheetId="1" hidden="1">Planilha2!$I$13</definedName>
    <definedName name="solver_rhs2" localSheetId="2" hidden="1">Planilha3!$I$12</definedName>
    <definedName name="solver_rhs3" localSheetId="1" hidden="1">Planilha2!$I$14</definedName>
    <definedName name="solver_rhs3" localSheetId="2" hidden="1">Planilha3!$I$13</definedName>
    <definedName name="solver_rhs4" localSheetId="1" hidden="1">Planilha2!$I$15</definedName>
    <definedName name="solver_rhs4" localSheetId="2" hidden="1">Planilha3!$I$14</definedName>
    <definedName name="solver_rhs5" localSheetId="2" hidden="1">Planilha3!$I$15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3</definedName>
    <definedName name="solver_ver" localSheetId="2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C10" i="3"/>
  <c r="C9" i="3"/>
  <c r="C8" i="3"/>
  <c r="C7" i="3"/>
  <c r="C6" i="3"/>
  <c r="C11" i="2"/>
  <c r="C9" i="2"/>
  <c r="C8" i="2"/>
  <c r="C7" i="2"/>
  <c r="C6" i="2"/>
  <c r="C8" i="1"/>
  <c r="C6" i="1"/>
  <c r="C5" i="1"/>
</calcChain>
</file>

<file path=xl/sharedStrings.xml><?xml version="1.0" encoding="utf-8"?>
<sst xmlns="http://schemas.openxmlformats.org/spreadsheetml/2006/main" count="78" uniqueCount="32">
  <si>
    <t>Método Simplex Solver</t>
  </si>
  <si>
    <t>Maximizar n</t>
  </si>
  <si>
    <t>3n &lt;= 60</t>
  </si>
  <si>
    <t>n &gt;= 0</t>
  </si>
  <si>
    <t>R1</t>
  </si>
  <si>
    <t>R2</t>
  </si>
  <si>
    <t>F.O.</t>
  </si>
  <si>
    <t>n</t>
  </si>
  <si>
    <t>Cond.</t>
  </si>
  <si>
    <t>Result.</t>
  </si>
  <si>
    <t>&lt;=</t>
  </si>
  <si>
    <t>&gt;=</t>
  </si>
  <si>
    <t>Variável de Decisão</t>
  </si>
  <si>
    <t>Restrições</t>
  </si>
  <si>
    <t>Maximizar 180x1 + 320x2</t>
  </si>
  <si>
    <t>5x1 + 20x2 &lt;= 400</t>
  </si>
  <si>
    <t>10x1 + 15x2 &lt;= 450</t>
  </si>
  <si>
    <t>x1 &gt;= 0</t>
  </si>
  <si>
    <t>x2 &gt;= 0</t>
  </si>
  <si>
    <t>R3</t>
  </si>
  <si>
    <t>R4</t>
  </si>
  <si>
    <t>x1</t>
  </si>
  <si>
    <t>x2</t>
  </si>
  <si>
    <t>Minimizar 4A + 5B</t>
  </si>
  <si>
    <t>20A + 50B &gt;= 500</t>
  </si>
  <si>
    <t>40A + 30B &gt;= 400</t>
  </si>
  <si>
    <t>10A + 20B  &gt;= 200</t>
  </si>
  <si>
    <t>A &gt;= 0</t>
  </si>
  <si>
    <t>B &gt;= 0</t>
  </si>
  <si>
    <t>R5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</si>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</sst>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D2D4-15C2-A149-9698-B0E3E09AE796}">
  <dimension ref="A1:J10"/>
  <sheetViews>
    <sheetView zoomScaleNormal="100" workbookViewId="0">
      <selection activeCell="F10" sqref="F10"/>
    </sheetView>
  </sheetViews>
  <sheetFormatPr defaultColWidth="11.5546875" defaultRowHeight="15"/>
  <cols>
    <col min="1" max="1" width="17.77734375" customWidth="1"/>
    <col min="2" max="2" width="6.109375" customWidth="1"/>
    <col min="9" max="10" width="6.44140625" customWidth="1"/>
    <col min="11" max="11" width="6.6640625" customWidth="1"/>
  </cols>
  <sheetData>
    <row r="1" spans="1:10" ht="26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2.95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1" t="s">
        <v>12</v>
      </c>
      <c r="B3" s="1" t="s">
        <v>7</v>
      </c>
      <c r="C3" s="2">
        <v>20</v>
      </c>
      <c r="E3" s="7" t="s">
        <v>1</v>
      </c>
      <c r="F3" s="7"/>
      <c r="G3" s="7"/>
    </row>
    <row r="4" spans="1:10">
      <c r="E4" s="7" t="s">
        <v>2</v>
      </c>
      <c r="F4" s="7"/>
      <c r="G4" s="7"/>
    </row>
    <row r="5" spans="1:10">
      <c r="A5" s="1" t="s">
        <v>13</v>
      </c>
      <c r="B5" s="1" t="s">
        <v>4</v>
      </c>
      <c r="C5" s="3">
        <f>F8*C3</f>
        <v>60</v>
      </c>
      <c r="E5" s="7" t="s">
        <v>3</v>
      </c>
      <c r="F5" s="7"/>
      <c r="G5" s="7"/>
    </row>
    <row r="6" spans="1:10">
      <c r="B6" s="1" t="s">
        <v>5</v>
      </c>
      <c r="C6" s="3">
        <f>F9*C3</f>
        <v>20</v>
      </c>
    </row>
    <row r="7" spans="1:10">
      <c r="E7" s="1"/>
      <c r="F7" s="1" t="s">
        <v>7</v>
      </c>
      <c r="G7" s="1" t="s">
        <v>8</v>
      </c>
      <c r="H7" s="1" t="s">
        <v>9</v>
      </c>
    </row>
    <row r="8" spans="1:10">
      <c r="A8" s="8" t="s">
        <v>6</v>
      </c>
      <c r="B8" s="9"/>
      <c r="C8" s="4">
        <f>F10*C3</f>
        <v>20</v>
      </c>
      <c r="E8" s="1" t="s">
        <v>4</v>
      </c>
      <c r="F8" s="1">
        <v>3</v>
      </c>
      <c r="G8" s="1" t="s">
        <v>10</v>
      </c>
      <c r="H8" s="1">
        <v>60</v>
      </c>
    </row>
    <row r="9" spans="1:10">
      <c r="E9" s="1" t="s">
        <v>5</v>
      </c>
      <c r="F9" s="1">
        <v>1</v>
      </c>
      <c r="G9" s="1" t="s">
        <v>11</v>
      </c>
      <c r="H9" s="1">
        <v>0</v>
      </c>
    </row>
    <row r="10" spans="1:10">
      <c r="E10" s="1" t="s">
        <v>6</v>
      </c>
      <c r="F10" s="1">
        <v>1</v>
      </c>
      <c r="G10" s="1"/>
      <c r="H10" s="1"/>
    </row>
  </sheetData>
  <mergeCells count="5">
    <mergeCell ref="A1:J1"/>
    <mergeCell ref="E3:G3"/>
    <mergeCell ref="E4:G4"/>
    <mergeCell ref="E5:G5"/>
    <mergeCell ref="A8:B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EADC-E8D8-814E-AAA2-A9F1F5D56BBA}">
  <dimension ref="A1:J16"/>
  <sheetViews>
    <sheetView tabSelected="1" zoomScaleNormal="100" workbookViewId="0">
      <selection activeCell="L18" sqref="L18"/>
    </sheetView>
  </sheetViews>
  <sheetFormatPr defaultColWidth="11.5546875" defaultRowHeight="15"/>
  <cols>
    <col min="1" max="1" width="17.77734375" customWidth="1"/>
    <col min="2" max="2" width="6.109375" customWidth="1"/>
    <col min="9" max="10" width="6.44140625" customWidth="1"/>
    <col min="11" max="11" width="6.6640625" customWidth="1"/>
  </cols>
  <sheetData>
    <row r="1" spans="1:10" ht="26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2.95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1" t="s">
        <v>12</v>
      </c>
      <c r="B3" s="1" t="s">
        <v>21</v>
      </c>
      <c r="C3" s="2">
        <v>24</v>
      </c>
      <c r="E3" s="7" t="s">
        <v>14</v>
      </c>
      <c r="F3" s="7"/>
      <c r="G3" s="7"/>
    </row>
    <row r="4" spans="1:10">
      <c r="B4" s="1" t="s">
        <v>22</v>
      </c>
      <c r="C4" s="2">
        <v>14</v>
      </c>
      <c r="E4" s="7" t="s">
        <v>15</v>
      </c>
      <c r="F4" s="7"/>
      <c r="G4" s="7"/>
    </row>
    <row r="5" spans="1:10">
      <c r="E5" s="7" t="s">
        <v>16</v>
      </c>
      <c r="F5" s="7"/>
      <c r="G5" s="7"/>
    </row>
    <row r="6" spans="1:10">
      <c r="A6" s="1" t="s">
        <v>13</v>
      </c>
      <c r="B6" s="1" t="s">
        <v>4</v>
      </c>
      <c r="C6" s="3">
        <f>F12*C3+G12*C4</f>
        <v>400</v>
      </c>
      <c r="E6" s="7" t="s">
        <v>17</v>
      </c>
      <c r="F6" s="7"/>
      <c r="G6" s="7"/>
    </row>
    <row r="7" spans="1:10">
      <c r="B7" s="1" t="s">
        <v>5</v>
      </c>
      <c r="C7" s="3">
        <f>F13*C3+G13*C4</f>
        <v>450</v>
      </c>
      <c r="E7" s="7" t="s">
        <v>18</v>
      </c>
      <c r="F7" s="7"/>
      <c r="G7" s="7"/>
    </row>
    <row r="8" spans="1:10">
      <c r="B8" s="1" t="s">
        <v>19</v>
      </c>
      <c r="C8" s="3">
        <f>F14*C3</f>
        <v>24</v>
      </c>
    </row>
    <row r="9" spans="1:10">
      <c r="B9" s="1" t="s">
        <v>20</v>
      </c>
      <c r="C9" s="3">
        <f>G15*C4</f>
        <v>14</v>
      </c>
    </row>
    <row r="11" spans="1:10">
      <c r="A11" s="8" t="s">
        <v>6</v>
      </c>
      <c r="B11" s="9"/>
      <c r="C11" s="4">
        <f>F16*C3+G16*C4</f>
        <v>8800</v>
      </c>
      <c r="E11" s="1"/>
      <c r="F11" s="1" t="s">
        <v>21</v>
      </c>
      <c r="G11" s="1" t="s">
        <v>22</v>
      </c>
      <c r="H11" s="1" t="s">
        <v>8</v>
      </c>
      <c r="I11" s="1" t="s">
        <v>9</v>
      </c>
    </row>
    <row r="12" spans="1:10">
      <c r="E12" s="1" t="s">
        <v>4</v>
      </c>
      <c r="F12" s="1">
        <v>5</v>
      </c>
      <c r="G12" s="1">
        <v>20</v>
      </c>
      <c r="H12" s="1" t="s">
        <v>10</v>
      </c>
      <c r="I12" s="1">
        <v>400</v>
      </c>
    </row>
    <row r="13" spans="1:10">
      <c r="E13" s="1" t="s">
        <v>5</v>
      </c>
      <c r="F13" s="1">
        <v>10</v>
      </c>
      <c r="G13" s="1">
        <v>15</v>
      </c>
      <c r="H13" s="1" t="s">
        <v>10</v>
      </c>
      <c r="I13" s="1">
        <v>450</v>
      </c>
    </row>
    <row r="14" spans="1:10">
      <c r="E14" s="1" t="s">
        <v>19</v>
      </c>
      <c r="F14" s="1">
        <v>1</v>
      </c>
      <c r="G14" s="1">
        <v>0</v>
      </c>
      <c r="H14" s="1" t="s">
        <v>11</v>
      </c>
      <c r="I14" s="1">
        <v>0</v>
      </c>
    </row>
    <row r="15" spans="1:10">
      <c r="E15" s="1" t="s">
        <v>20</v>
      </c>
      <c r="F15" s="1">
        <v>0</v>
      </c>
      <c r="G15" s="1">
        <v>1</v>
      </c>
      <c r="H15" s="1" t="s">
        <v>11</v>
      </c>
      <c r="I15" s="1">
        <v>0</v>
      </c>
    </row>
    <row r="16" spans="1:10">
      <c r="E16" s="1" t="s">
        <v>6</v>
      </c>
      <c r="F16" s="1">
        <v>180</v>
      </c>
      <c r="G16" s="1">
        <v>320</v>
      </c>
      <c r="H16" s="1"/>
      <c r="I16" s="1"/>
    </row>
  </sheetData>
  <mergeCells count="7">
    <mergeCell ref="A11:B11"/>
    <mergeCell ref="A1:J1"/>
    <mergeCell ref="E3:G3"/>
    <mergeCell ref="E4:G4"/>
    <mergeCell ref="E5:G5"/>
    <mergeCell ref="E6:G6"/>
    <mergeCell ref="E7:G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31C-E033-244F-A0F5-E4BCF02BFE17}">
  <dimension ref="A1:J17"/>
  <sheetViews>
    <sheetView zoomScale="150" workbookViewId="0">
      <selection activeCell="C12" sqref="C12"/>
    </sheetView>
  </sheetViews>
  <sheetFormatPr defaultColWidth="11.5546875" defaultRowHeight="15"/>
  <cols>
    <col min="1" max="1" width="17.77734375" customWidth="1"/>
    <col min="2" max="2" width="6.109375" customWidth="1"/>
    <col min="9" max="10" width="6.44140625" customWidth="1"/>
    <col min="11" max="11" width="6.6640625" customWidth="1"/>
  </cols>
  <sheetData>
    <row r="1" spans="1:10" ht="26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2.95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1" t="s">
        <v>12</v>
      </c>
      <c r="B3" s="1" t="s">
        <v>30</v>
      </c>
      <c r="C3" s="2">
        <v>3.5714285714285716</v>
      </c>
      <c r="E3" s="7" t="s">
        <v>23</v>
      </c>
      <c r="F3" s="7"/>
      <c r="G3" s="7"/>
    </row>
    <row r="4" spans="1:10">
      <c r="B4" s="1" t="s">
        <v>31</v>
      </c>
      <c r="C4" s="2">
        <v>8.5714285714285712</v>
      </c>
      <c r="E4" s="7" t="s">
        <v>24</v>
      </c>
      <c r="F4" s="7"/>
      <c r="G4" s="7"/>
    </row>
    <row r="5" spans="1:10">
      <c r="E5" s="7" t="s">
        <v>25</v>
      </c>
      <c r="F5" s="7"/>
      <c r="G5" s="7"/>
    </row>
    <row r="6" spans="1:10">
      <c r="A6" s="1" t="s">
        <v>13</v>
      </c>
      <c r="B6" s="1" t="s">
        <v>4</v>
      </c>
      <c r="C6" s="3">
        <f>F12*C3+G12*C4</f>
        <v>500</v>
      </c>
      <c r="E6" s="7" t="s">
        <v>26</v>
      </c>
      <c r="F6" s="7"/>
      <c r="G6" s="7"/>
    </row>
    <row r="7" spans="1:10">
      <c r="B7" s="1" t="s">
        <v>5</v>
      </c>
      <c r="C7" s="3">
        <f>F13*C3+G13*C4</f>
        <v>400</v>
      </c>
      <c r="E7" s="7" t="s">
        <v>27</v>
      </c>
      <c r="F7" s="7"/>
      <c r="G7" s="7"/>
    </row>
    <row r="8" spans="1:10">
      <c r="B8" s="1" t="s">
        <v>19</v>
      </c>
      <c r="C8" s="3">
        <f>F14*C3+G14*C4</f>
        <v>207.14285714285714</v>
      </c>
      <c r="E8" s="7" t="s">
        <v>28</v>
      </c>
      <c r="F8" s="7"/>
      <c r="G8" s="7"/>
    </row>
    <row r="9" spans="1:10">
      <c r="B9" s="1" t="s">
        <v>20</v>
      </c>
      <c r="C9" s="3">
        <f>F15*C3</f>
        <v>3.5714285714285716</v>
      </c>
    </row>
    <row r="10" spans="1:10">
      <c r="B10" s="1" t="s">
        <v>29</v>
      </c>
      <c r="C10" s="3">
        <f>G16*C4</f>
        <v>8.5714285714285712</v>
      </c>
    </row>
    <row r="11" spans="1:10">
      <c r="E11" s="1"/>
      <c r="F11" s="1" t="s">
        <v>30</v>
      </c>
      <c r="G11" s="1" t="s">
        <v>31</v>
      </c>
      <c r="H11" s="1" t="s">
        <v>8</v>
      </c>
      <c r="I11" s="1" t="s">
        <v>9</v>
      </c>
    </row>
    <row r="12" spans="1:10">
      <c r="A12" s="8" t="s">
        <v>6</v>
      </c>
      <c r="B12" s="9"/>
      <c r="C12" s="4">
        <f>F17*C3+G17*C4</f>
        <v>57.142857142857139</v>
      </c>
      <c r="E12" s="1" t="s">
        <v>4</v>
      </c>
      <c r="F12" s="1">
        <v>20</v>
      </c>
      <c r="G12" s="1">
        <v>50</v>
      </c>
      <c r="H12" s="1" t="s">
        <v>11</v>
      </c>
      <c r="I12" s="1">
        <v>500</v>
      </c>
    </row>
    <row r="13" spans="1:10">
      <c r="E13" s="1" t="s">
        <v>5</v>
      </c>
      <c r="F13" s="1">
        <v>40</v>
      </c>
      <c r="G13" s="1">
        <v>30</v>
      </c>
      <c r="H13" s="1" t="s">
        <v>11</v>
      </c>
      <c r="I13" s="1">
        <v>400</v>
      </c>
    </row>
    <row r="14" spans="1:10">
      <c r="E14" s="1" t="s">
        <v>19</v>
      </c>
      <c r="F14" s="1">
        <v>10</v>
      </c>
      <c r="G14" s="1">
        <v>20</v>
      </c>
      <c r="H14" s="1" t="s">
        <v>11</v>
      </c>
      <c r="I14" s="1">
        <v>200</v>
      </c>
    </row>
    <row r="15" spans="1:10">
      <c r="E15" s="1" t="s">
        <v>20</v>
      </c>
      <c r="F15" s="1">
        <v>1</v>
      </c>
      <c r="G15" s="1">
        <v>0</v>
      </c>
      <c r="H15" s="1" t="s">
        <v>11</v>
      </c>
      <c r="I15" s="1">
        <v>0</v>
      </c>
    </row>
    <row r="16" spans="1:10">
      <c r="E16" s="1" t="s">
        <v>29</v>
      </c>
      <c r="F16" s="1">
        <v>0</v>
      </c>
      <c r="G16" s="1">
        <v>1</v>
      </c>
      <c r="H16" s="1" t="s">
        <v>11</v>
      </c>
      <c r="I16" s="1">
        <v>0</v>
      </c>
    </row>
    <row r="17" spans="5:9">
      <c r="E17" s="1" t="s">
        <v>6</v>
      </c>
      <c r="F17" s="1">
        <v>4</v>
      </c>
      <c r="G17" s="1">
        <v>5</v>
      </c>
      <c r="H17" s="1"/>
      <c r="I17" s="1"/>
    </row>
  </sheetData>
  <mergeCells count="8">
    <mergeCell ref="A12:B12"/>
    <mergeCell ref="E8:G8"/>
    <mergeCell ref="A1:J1"/>
    <mergeCell ref="E3:G3"/>
    <mergeCell ref="E4:G4"/>
    <mergeCell ref="E5:G5"/>
    <mergeCell ref="E6:G6"/>
    <mergeCell ref="E7:G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Lima</dc:creator>
  <cp:lastModifiedBy>Estudos-Trabalho</cp:lastModifiedBy>
  <dcterms:created xsi:type="dcterms:W3CDTF">2024-08-28T11:23:46Z</dcterms:created>
  <dcterms:modified xsi:type="dcterms:W3CDTF">2024-08-28T20:16:49Z</dcterms:modified>
</cp:coreProperties>
</file>