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hu\OneDrive\Documents\"/>
    </mc:Choice>
  </mc:AlternateContent>
  <bookViews>
    <workbookView xWindow="0" yWindow="0" windowWidth="20490" windowHeight="9045" tabRatio="672" firstSheet="2" activeTab="7"/>
  </bookViews>
  <sheets>
    <sheet name="Compass raw" sheetId="1" r:id="rId1"/>
    <sheet name="Compass adjusted" sheetId="2" r:id="rId2"/>
    <sheet name="Compass XY raw" sheetId="3" r:id="rId3"/>
    <sheet name="Compass XY adjusted" sheetId="5" r:id="rId4"/>
    <sheet name="Accel XYZ raw" sheetId="6" r:id="rId5"/>
    <sheet name="Accel X+Y+Z" sheetId="7" r:id="rId6"/>
    <sheet name="Accel X+Y+Z Step" sheetId="8" r:id="rId7"/>
    <sheet name="Pedometer final" sheetId="9" r:id="rId8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9" l="1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1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1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1" i="9"/>
  <c r="F2" i="9"/>
  <c r="F3" i="9"/>
  <c r="F4" i="9"/>
  <c r="F5" i="9"/>
  <c r="G4" i="9"/>
  <c r="F6" i="9"/>
  <c r="F7" i="9"/>
  <c r="F8" i="9"/>
  <c r="F9" i="9"/>
  <c r="G8" i="9"/>
  <c r="F10" i="9"/>
  <c r="F11" i="9"/>
  <c r="F12" i="9"/>
  <c r="F13" i="9"/>
  <c r="G12" i="9"/>
  <c r="F14" i="9"/>
  <c r="F15" i="9"/>
  <c r="F16" i="9"/>
  <c r="F17" i="9"/>
  <c r="G16" i="9"/>
  <c r="F18" i="9"/>
  <c r="F19" i="9"/>
  <c r="F20" i="9"/>
  <c r="F21" i="9"/>
  <c r="G20" i="9"/>
  <c r="F22" i="9"/>
  <c r="F23" i="9"/>
  <c r="F24" i="9"/>
  <c r="F25" i="9"/>
  <c r="G24" i="9"/>
  <c r="F26" i="9"/>
  <c r="F27" i="9"/>
  <c r="F28" i="9"/>
  <c r="F29" i="9"/>
  <c r="G28" i="9"/>
  <c r="F30" i="9"/>
  <c r="F31" i="9"/>
  <c r="F32" i="9"/>
  <c r="F33" i="9"/>
  <c r="G32" i="9"/>
  <c r="F34" i="9"/>
  <c r="F35" i="9"/>
  <c r="F36" i="9"/>
  <c r="F37" i="9"/>
  <c r="G36" i="9"/>
  <c r="F38" i="9"/>
  <c r="F39" i="9"/>
  <c r="F40" i="9"/>
  <c r="F41" i="9"/>
  <c r="G40" i="9"/>
  <c r="F42" i="9"/>
  <c r="F43" i="9"/>
  <c r="F44" i="9"/>
  <c r="F45" i="9"/>
  <c r="G44" i="9"/>
  <c r="F46" i="9"/>
  <c r="F47" i="9"/>
  <c r="F48" i="9"/>
  <c r="F49" i="9"/>
  <c r="G48" i="9"/>
  <c r="F50" i="9"/>
  <c r="F51" i="9"/>
  <c r="F52" i="9"/>
  <c r="F53" i="9"/>
  <c r="G52" i="9"/>
  <c r="F54" i="9"/>
  <c r="F55" i="9"/>
  <c r="F56" i="9"/>
  <c r="F57" i="9"/>
  <c r="G56" i="9"/>
  <c r="F58" i="9"/>
  <c r="F59" i="9"/>
  <c r="F60" i="9"/>
  <c r="F61" i="9"/>
  <c r="G60" i="9"/>
  <c r="F62" i="9"/>
  <c r="F63" i="9"/>
  <c r="F64" i="9"/>
  <c r="F65" i="9"/>
  <c r="G64" i="9"/>
  <c r="F66" i="9"/>
  <c r="F67" i="9"/>
  <c r="F68" i="9"/>
  <c r="F69" i="9"/>
  <c r="G68" i="9"/>
  <c r="F70" i="9"/>
  <c r="F71" i="9"/>
  <c r="F72" i="9"/>
  <c r="F73" i="9"/>
  <c r="G72" i="9"/>
  <c r="F74" i="9"/>
  <c r="F75" i="9"/>
  <c r="F76" i="9"/>
  <c r="F77" i="9"/>
  <c r="G76" i="9"/>
  <c r="F78" i="9"/>
  <c r="F79" i="9"/>
  <c r="F80" i="9"/>
  <c r="F81" i="9"/>
  <c r="G80" i="9"/>
  <c r="F82" i="9"/>
  <c r="F83" i="9"/>
  <c r="F84" i="9"/>
  <c r="F85" i="9"/>
  <c r="G84" i="9"/>
  <c r="F86" i="9"/>
  <c r="F87" i="9"/>
  <c r="F88" i="9"/>
  <c r="F89" i="9"/>
  <c r="G88" i="9"/>
  <c r="F90" i="9"/>
  <c r="F91" i="9"/>
  <c r="F92" i="9"/>
  <c r="F93" i="9"/>
  <c r="G92" i="9"/>
  <c r="F94" i="9"/>
  <c r="F95" i="9"/>
  <c r="F96" i="9"/>
  <c r="F97" i="9"/>
  <c r="G96" i="9"/>
  <c r="F98" i="9"/>
  <c r="F99" i="9"/>
  <c r="F100" i="9"/>
  <c r="F101" i="9"/>
  <c r="G100" i="9"/>
  <c r="F102" i="9"/>
  <c r="F103" i="9"/>
  <c r="F104" i="9"/>
  <c r="F105" i="9"/>
  <c r="G104" i="9"/>
  <c r="F106" i="9"/>
  <c r="F107" i="9"/>
  <c r="F108" i="9"/>
  <c r="F109" i="9"/>
  <c r="G108" i="9"/>
  <c r="F110" i="9"/>
  <c r="F111" i="9"/>
  <c r="F112" i="9"/>
  <c r="F113" i="9"/>
  <c r="G112" i="9"/>
  <c r="F114" i="9"/>
  <c r="F115" i="9"/>
  <c r="F116" i="9"/>
  <c r="F117" i="9"/>
  <c r="G116" i="9"/>
  <c r="F118" i="9"/>
  <c r="F119" i="9"/>
  <c r="F120" i="9"/>
  <c r="F121" i="9"/>
  <c r="G120" i="9"/>
  <c r="F122" i="9"/>
  <c r="F123" i="9"/>
  <c r="F124" i="9"/>
  <c r="F125" i="9"/>
  <c r="G124" i="9"/>
  <c r="F126" i="9"/>
  <c r="F127" i="9"/>
  <c r="F128" i="9"/>
  <c r="F129" i="9"/>
  <c r="G128" i="9"/>
  <c r="F130" i="9"/>
  <c r="F131" i="9"/>
  <c r="F132" i="9"/>
  <c r="F133" i="9"/>
  <c r="G132" i="9"/>
  <c r="F134" i="9"/>
  <c r="F135" i="9"/>
  <c r="F136" i="9"/>
  <c r="F137" i="9"/>
  <c r="G136" i="9"/>
  <c r="F138" i="9"/>
  <c r="F139" i="9"/>
  <c r="F140" i="9"/>
  <c r="F141" i="9"/>
  <c r="G140" i="9"/>
  <c r="F142" i="9"/>
  <c r="F143" i="9"/>
  <c r="F144" i="9"/>
  <c r="F145" i="9"/>
  <c r="G144" i="9"/>
  <c r="F146" i="9"/>
  <c r="F147" i="9"/>
  <c r="F148" i="9"/>
  <c r="F149" i="9"/>
  <c r="G148" i="9"/>
  <c r="F150" i="9"/>
  <c r="F151" i="9"/>
  <c r="F152" i="9"/>
  <c r="F153" i="9"/>
  <c r="G152" i="9"/>
  <c r="F154" i="9"/>
  <c r="F155" i="9"/>
  <c r="F156" i="9"/>
  <c r="F157" i="9"/>
  <c r="G156" i="9"/>
  <c r="F158" i="9"/>
  <c r="F159" i="9"/>
  <c r="F160" i="9"/>
  <c r="F161" i="9"/>
  <c r="G160" i="9"/>
  <c r="F162" i="9"/>
  <c r="F163" i="9"/>
  <c r="F164" i="9"/>
  <c r="F165" i="9"/>
  <c r="G164" i="9"/>
  <c r="F166" i="9"/>
  <c r="F167" i="9"/>
  <c r="F168" i="9"/>
  <c r="F169" i="9"/>
  <c r="G168" i="9"/>
  <c r="F170" i="9"/>
  <c r="F171" i="9"/>
  <c r="F172" i="9"/>
  <c r="F173" i="9"/>
  <c r="G172" i="9"/>
  <c r="F174" i="9"/>
  <c r="F175" i="9"/>
  <c r="F176" i="9"/>
  <c r="F177" i="9"/>
  <c r="G176" i="9"/>
  <c r="F178" i="9"/>
  <c r="F179" i="9"/>
  <c r="F180" i="9"/>
  <c r="F181" i="9"/>
  <c r="G180" i="9"/>
  <c r="F182" i="9"/>
  <c r="F183" i="9"/>
  <c r="F184" i="9"/>
  <c r="F185" i="9"/>
  <c r="G184" i="9"/>
  <c r="F186" i="9"/>
  <c r="F187" i="9"/>
  <c r="F188" i="9"/>
  <c r="F189" i="9"/>
  <c r="G188" i="9"/>
  <c r="F190" i="9"/>
  <c r="F191" i="9"/>
  <c r="F192" i="9"/>
  <c r="F193" i="9"/>
  <c r="G192" i="9"/>
  <c r="F194" i="9"/>
  <c r="F195" i="9"/>
  <c r="F196" i="9"/>
  <c r="F197" i="9"/>
  <c r="G196" i="9"/>
  <c r="F198" i="9"/>
  <c r="F199" i="9"/>
  <c r="F200" i="9"/>
  <c r="F201" i="9"/>
  <c r="G200" i="9"/>
  <c r="F202" i="9"/>
  <c r="F203" i="9"/>
  <c r="F204" i="9"/>
  <c r="F205" i="9"/>
  <c r="G204" i="9"/>
  <c r="F206" i="9"/>
  <c r="F207" i="9"/>
  <c r="F208" i="9"/>
  <c r="F209" i="9"/>
  <c r="G208" i="9"/>
  <c r="F210" i="9"/>
  <c r="F211" i="9"/>
  <c r="F212" i="9"/>
  <c r="F213" i="9"/>
  <c r="G212" i="9"/>
  <c r="F214" i="9"/>
  <c r="F215" i="9"/>
  <c r="F216" i="9"/>
  <c r="F217" i="9"/>
  <c r="G216" i="9"/>
  <c r="F218" i="9"/>
  <c r="F219" i="9"/>
  <c r="F220" i="9"/>
  <c r="F221" i="9"/>
  <c r="G220" i="9"/>
  <c r="F222" i="9"/>
  <c r="F223" i="9"/>
  <c r="F224" i="9"/>
  <c r="F225" i="9"/>
  <c r="G224" i="9"/>
  <c r="F226" i="9"/>
  <c r="F227" i="9"/>
  <c r="F228" i="9"/>
  <c r="F229" i="9"/>
  <c r="G228" i="9"/>
  <c r="F230" i="9"/>
  <c r="F231" i="9"/>
  <c r="F232" i="9"/>
  <c r="F233" i="9"/>
  <c r="G232" i="9"/>
  <c r="F234" i="9"/>
  <c r="F235" i="9"/>
  <c r="F236" i="9"/>
  <c r="F237" i="9"/>
  <c r="G236" i="9"/>
  <c r="F238" i="9"/>
  <c r="F239" i="9"/>
  <c r="F240" i="9"/>
  <c r="F241" i="9"/>
  <c r="G240" i="9"/>
  <c r="F242" i="9"/>
  <c r="F243" i="9"/>
  <c r="F244" i="9"/>
  <c r="F245" i="9"/>
  <c r="G244" i="9"/>
  <c r="F246" i="9"/>
  <c r="F247" i="9"/>
  <c r="F248" i="9"/>
  <c r="F249" i="9"/>
  <c r="G248" i="9"/>
  <c r="F250" i="9"/>
  <c r="F251" i="9"/>
  <c r="F252" i="9"/>
  <c r="F253" i="9"/>
  <c r="G252" i="9"/>
  <c r="F254" i="9"/>
  <c r="F255" i="9"/>
  <c r="F256" i="9"/>
  <c r="F257" i="9"/>
  <c r="G256" i="9"/>
  <c r="F258" i="9"/>
  <c r="F259" i="9"/>
  <c r="F260" i="9"/>
  <c r="F261" i="9"/>
  <c r="G260" i="9"/>
  <c r="F262" i="9"/>
  <c r="F263" i="9"/>
  <c r="F264" i="9"/>
  <c r="F265" i="9"/>
  <c r="G264" i="9"/>
  <c r="F266" i="9"/>
  <c r="F267" i="9"/>
  <c r="F268" i="9"/>
  <c r="F269" i="9"/>
  <c r="G268" i="9"/>
  <c r="F270" i="9"/>
  <c r="F271" i="9"/>
  <c r="F272" i="9"/>
  <c r="F273" i="9"/>
  <c r="G272" i="9"/>
  <c r="F274" i="9"/>
  <c r="F275" i="9"/>
  <c r="F276" i="9"/>
  <c r="F277" i="9"/>
  <c r="G276" i="9"/>
  <c r="F278" i="9"/>
  <c r="F279" i="9"/>
  <c r="F280" i="9"/>
  <c r="F281" i="9"/>
  <c r="G280" i="9"/>
  <c r="F282" i="9"/>
  <c r="F283" i="9"/>
  <c r="F284" i="9"/>
  <c r="F285" i="9"/>
  <c r="G284" i="9"/>
  <c r="F286" i="9"/>
  <c r="F287" i="9"/>
  <c r="F288" i="9"/>
  <c r="F289" i="9"/>
  <c r="G288" i="9"/>
  <c r="F290" i="9"/>
  <c r="F291" i="9"/>
  <c r="F292" i="9"/>
  <c r="F293" i="9"/>
  <c r="G292" i="9"/>
  <c r="F294" i="9"/>
  <c r="F295" i="9"/>
  <c r="F296" i="9"/>
  <c r="F297" i="9"/>
  <c r="G296" i="9"/>
  <c r="F298" i="9"/>
  <c r="F299" i="9"/>
  <c r="F300" i="9"/>
  <c r="F301" i="9"/>
  <c r="G300" i="9"/>
  <c r="F302" i="9"/>
  <c r="F303" i="9"/>
  <c r="F304" i="9"/>
  <c r="F305" i="9"/>
  <c r="G304" i="9"/>
  <c r="F306" i="9"/>
  <c r="F307" i="9"/>
  <c r="F308" i="9"/>
  <c r="F309" i="9"/>
  <c r="G308" i="9"/>
  <c r="F310" i="9"/>
  <c r="F311" i="9"/>
  <c r="F312" i="9"/>
  <c r="F313" i="9"/>
  <c r="G312" i="9"/>
  <c r="F314" i="9"/>
  <c r="F1" i="9"/>
  <c r="G3" i="9"/>
  <c r="G7" i="9"/>
  <c r="G11" i="9"/>
  <c r="G15" i="9"/>
  <c r="G19" i="9"/>
  <c r="G23" i="9"/>
  <c r="G27" i="9"/>
  <c r="G31" i="9"/>
  <c r="G35" i="9"/>
  <c r="G39" i="9"/>
  <c r="G43" i="9"/>
  <c r="G47" i="9"/>
  <c r="G51" i="9"/>
  <c r="G55" i="9"/>
  <c r="G59" i="9"/>
  <c r="G63" i="9"/>
  <c r="G67" i="9"/>
  <c r="G71" i="9"/>
  <c r="G75" i="9"/>
  <c r="G79" i="9"/>
  <c r="G83" i="9"/>
  <c r="G87" i="9"/>
  <c r="G91" i="9"/>
  <c r="G95" i="9"/>
  <c r="G99" i="9"/>
  <c r="G103" i="9"/>
  <c r="G107" i="9"/>
  <c r="G111" i="9"/>
  <c r="G115" i="9"/>
  <c r="G119" i="9"/>
  <c r="G123" i="9"/>
  <c r="G127" i="9"/>
  <c r="G131" i="9"/>
  <c r="G135" i="9"/>
  <c r="G139" i="9"/>
  <c r="G143" i="9"/>
  <c r="G147" i="9"/>
  <c r="G151" i="9"/>
  <c r="G155" i="9"/>
  <c r="G159" i="9"/>
  <c r="G163" i="9"/>
  <c r="G167" i="9"/>
  <c r="G171" i="9"/>
  <c r="G175" i="9"/>
  <c r="G179" i="9"/>
  <c r="G183" i="9"/>
  <c r="G187" i="9"/>
  <c r="G191" i="9"/>
  <c r="G195" i="9"/>
  <c r="G199" i="9"/>
  <c r="G203" i="9"/>
  <c r="G207" i="9"/>
  <c r="G211" i="9"/>
  <c r="G215" i="9"/>
  <c r="G219" i="9"/>
  <c r="G223" i="9"/>
  <c r="G227" i="9"/>
  <c r="G231" i="9"/>
  <c r="G235" i="9"/>
  <c r="G239" i="9"/>
  <c r="G243" i="9"/>
  <c r="G247" i="9"/>
  <c r="G251" i="9"/>
  <c r="G255" i="9"/>
  <c r="G259" i="9"/>
  <c r="G263" i="9"/>
  <c r="G267" i="9"/>
  <c r="G271" i="9"/>
  <c r="G275" i="9"/>
  <c r="G279" i="9"/>
  <c r="G283" i="9"/>
  <c r="G287" i="9"/>
  <c r="G291" i="9"/>
  <c r="G295" i="9"/>
  <c r="G299" i="9"/>
  <c r="G303" i="9"/>
  <c r="G307" i="9"/>
  <c r="G311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310" i="9"/>
  <c r="G306" i="9"/>
  <c r="G302" i="9"/>
  <c r="G298" i="9"/>
  <c r="G294" i="9"/>
  <c r="G290" i="9"/>
  <c r="G286" i="9"/>
  <c r="G282" i="9"/>
  <c r="G278" i="9"/>
  <c r="G274" i="9"/>
  <c r="G270" i="9"/>
  <c r="G266" i="9"/>
  <c r="G262" i="9"/>
  <c r="G258" i="9"/>
  <c r="G254" i="9"/>
  <c r="G250" i="9"/>
  <c r="G246" i="9"/>
  <c r="G242" i="9"/>
  <c r="G238" i="9"/>
  <c r="G234" i="9"/>
  <c r="G230" i="9"/>
  <c r="G226" i="9"/>
  <c r="G222" i="9"/>
  <c r="G218" i="9"/>
  <c r="G214" i="9"/>
  <c r="G210" i="9"/>
  <c r="G206" i="9"/>
  <c r="G202" i="9"/>
  <c r="G198" i="9"/>
  <c r="G194" i="9"/>
  <c r="G190" i="9"/>
  <c r="G186" i="9"/>
  <c r="G182" i="9"/>
  <c r="G178" i="9"/>
  <c r="G174" i="9"/>
  <c r="G170" i="9"/>
  <c r="G166" i="9"/>
  <c r="G162" i="9"/>
  <c r="G158" i="9"/>
  <c r="G154" i="9"/>
  <c r="G150" i="9"/>
  <c r="G146" i="9"/>
  <c r="G142" i="9"/>
  <c r="G138" i="9"/>
  <c r="G134" i="9"/>
  <c r="G130" i="9"/>
  <c r="G126" i="9"/>
  <c r="G122" i="9"/>
  <c r="G118" i="9"/>
  <c r="G114" i="9"/>
  <c r="G110" i="9"/>
  <c r="G106" i="9"/>
  <c r="G102" i="9"/>
  <c r="G98" i="9"/>
  <c r="G94" i="9"/>
  <c r="G90" i="9"/>
  <c r="G86" i="9"/>
  <c r="G82" i="9"/>
  <c r="G78" i="9"/>
  <c r="G74" i="9"/>
  <c r="G70" i="9"/>
  <c r="G66" i="9"/>
  <c r="G62" i="9"/>
  <c r="G58" i="9"/>
  <c r="G54" i="9"/>
  <c r="G50" i="9"/>
  <c r="G46" i="9"/>
  <c r="G42" i="9"/>
  <c r="G38" i="9"/>
  <c r="G34" i="9"/>
  <c r="G30" i="9"/>
  <c r="G26" i="9"/>
  <c r="G22" i="9"/>
  <c r="G18" i="9"/>
  <c r="G14" i="9"/>
  <c r="G10" i="9"/>
  <c r="G6" i="9"/>
  <c r="G2" i="9"/>
  <c r="G313" i="9"/>
  <c r="G309" i="9"/>
  <c r="G305" i="9"/>
  <c r="G301" i="9"/>
  <c r="G297" i="9"/>
  <c r="G293" i="9"/>
  <c r="G289" i="9"/>
  <c r="G285" i="9"/>
  <c r="G281" i="9"/>
  <c r="G277" i="9"/>
  <c r="G273" i="9"/>
  <c r="G269" i="9"/>
  <c r="G265" i="9"/>
  <c r="G261" i="9"/>
  <c r="G257" i="9"/>
  <c r="G253" i="9"/>
  <c r="G249" i="9"/>
  <c r="G245" i="9"/>
  <c r="G241" i="9"/>
  <c r="G237" i="9"/>
  <c r="G233" i="9"/>
  <c r="G229" i="9"/>
  <c r="G225" i="9"/>
  <c r="G221" i="9"/>
  <c r="G217" i="9"/>
  <c r="G213" i="9"/>
  <c r="G209" i="9"/>
  <c r="G205" i="9"/>
  <c r="G201" i="9"/>
  <c r="G197" i="9"/>
  <c r="G193" i="9"/>
  <c r="G189" i="9"/>
  <c r="G185" i="9"/>
  <c r="G181" i="9"/>
  <c r="G177" i="9"/>
  <c r="G173" i="9"/>
  <c r="G169" i="9"/>
  <c r="G165" i="9"/>
  <c r="G161" i="9"/>
  <c r="G157" i="9"/>
  <c r="G153" i="9"/>
  <c r="G149" i="9"/>
  <c r="G145" i="9"/>
  <c r="G141" i="9"/>
  <c r="G137" i="9"/>
  <c r="G133" i="9"/>
  <c r="G129" i="9"/>
  <c r="G125" i="9"/>
  <c r="G121" i="9"/>
  <c r="G117" i="9"/>
  <c r="G113" i="9"/>
  <c r="G109" i="9"/>
  <c r="G105" i="9"/>
  <c r="G101" i="9"/>
  <c r="G97" i="9"/>
  <c r="G93" i="9"/>
  <c r="G89" i="9"/>
  <c r="G85" i="9"/>
  <c r="G81" i="9"/>
  <c r="G77" i="9"/>
  <c r="G73" i="9"/>
  <c r="G69" i="9"/>
  <c r="G65" i="9"/>
  <c r="G61" i="9"/>
  <c r="G57" i="9"/>
  <c r="G53" i="9"/>
  <c r="G49" i="9"/>
  <c r="G45" i="9"/>
  <c r="G41" i="9"/>
  <c r="G37" i="9"/>
  <c r="G33" i="9"/>
  <c r="G29" i="9"/>
  <c r="G25" i="9"/>
  <c r="G21" i="9"/>
  <c r="G17" i="9"/>
  <c r="G13" i="9"/>
  <c r="G9" i="9"/>
  <c r="G5" i="9"/>
  <c r="G1" i="9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1" i="6"/>
  <c r="K250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1" i="6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" i="5"/>
  <c r="D1" i="5"/>
  <c r="F1" i="5"/>
  <c r="E1" i="5"/>
  <c r="G1" i="5"/>
  <c r="D2" i="5"/>
  <c r="F2" i="5"/>
  <c r="E2" i="5"/>
  <c r="G2" i="5"/>
  <c r="D3" i="5"/>
  <c r="F3" i="5"/>
  <c r="E3" i="5"/>
  <c r="G3" i="5"/>
  <c r="D4" i="5"/>
  <c r="E4" i="5"/>
  <c r="G4" i="5"/>
  <c r="F4" i="5"/>
  <c r="D5" i="5"/>
  <c r="F5" i="5"/>
  <c r="E5" i="5"/>
  <c r="G5" i="5"/>
  <c r="D6" i="5"/>
  <c r="F6" i="5"/>
  <c r="H6" i="5"/>
  <c r="I6" i="5"/>
  <c r="E6" i="5"/>
  <c r="G6" i="5"/>
  <c r="D7" i="5"/>
  <c r="F7" i="5"/>
  <c r="E7" i="5"/>
  <c r="G7" i="5"/>
  <c r="D8" i="5"/>
  <c r="E8" i="5"/>
  <c r="G8" i="5"/>
  <c r="F8" i="5"/>
  <c r="D9" i="5"/>
  <c r="F9" i="5"/>
  <c r="H9" i="5"/>
  <c r="I9" i="5"/>
  <c r="E9" i="5"/>
  <c r="G9" i="5"/>
  <c r="D10" i="5"/>
  <c r="F10" i="5"/>
  <c r="E10" i="5"/>
  <c r="G10" i="5"/>
  <c r="D11" i="5"/>
  <c r="F11" i="5"/>
  <c r="E11" i="5"/>
  <c r="G11" i="5"/>
  <c r="D12" i="5"/>
  <c r="E12" i="5"/>
  <c r="G12" i="5"/>
  <c r="F12" i="5"/>
  <c r="D13" i="5"/>
  <c r="F13" i="5"/>
  <c r="E13" i="5"/>
  <c r="G13" i="5"/>
  <c r="D14" i="5"/>
  <c r="F14" i="5"/>
  <c r="H14" i="5"/>
  <c r="I14" i="5"/>
  <c r="E14" i="5"/>
  <c r="G14" i="5"/>
  <c r="D15" i="5"/>
  <c r="F15" i="5"/>
  <c r="E15" i="5"/>
  <c r="G15" i="5"/>
  <c r="D16" i="5"/>
  <c r="E16" i="5"/>
  <c r="G16" i="5"/>
  <c r="F16" i="5"/>
  <c r="D17" i="5"/>
  <c r="F17" i="5"/>
  <c r="H17" i="5"/>
  <c r="I17" i="5"/>
  <c r="E17" i="5"/>
  <c r="G17" i="5"/>
  <c r="D18" i="5"/>
  <c r="F18" i="5"/>
  <c r="E18" i="5"/>
  <c r="G18" i="5"/>
  <c r="D19" i="5"/>
  <c r="F19" i="5"/>
  <c r="E19" i="5"/>
  <c r="G19" i="5"/>
  <c r="D20" i="5"/>
  <c r="E20" i="5"/>
  <c r="G20" i="5"/>
  <c r="F20" i="5"/>
  <c r="D21" i="5"/>
  <c r="F21" i="5"/>
  <c r="E21" i="5"/>
  <c r="G21" i="5"/>
  <c r="D22" i="5"/>
  <c r="F22" i="5"/>
  <c r="H22" i="5"/>
  <c r="I22" i="5"/>
  <c r="E22" i="5"/>
  <c r="G22" i="5"/>
  <c r="D23" i="5"/>
  <c r="F23" i="5"/>
  <c r="E23" i="5"/>
  <c r="G23" i="5"/>
  <c r="D24" i="5"/>
  <c r="E24" i="5"/>
  <c r="G24" i="5"/>
  <c r="F24" i="5"/>
  <c r="D25" i="5"/>
  <c r="F25" i="5"/>
  <c r="H25" i="5"/>
  <c r="I25" i="5"/>
  <c r="E25" i="5"/>
  <c r="G25" i="5"/>
  <c r="D26" i="5"/>
  <c r="F26" i="5"/>
  <c r="E26" i="5"/>
  <c r="G26" i="5"/>
  <c r="D27" i="5"/>
  <c r="F27" i="5"/>
  <c r="E27" i="5"/>
  <c r="G27" i="5"/>
  <c r="D28" i="5"/>
  <c r="E28" i="5"/>
  <c r="G28" i="5"/>
  <c r="F28" i="5"/>
  <c r="D29" i="5"/>
  <c r="F29" i="5"/>
  <c r="E29" i="5"/>
  <c r="G29" i="5"/>
  <c r="D30" i="5"/>
  <c r="F30" i="5"/>
  <c r="H30" i="5"/>
  <c r="I30" i="5"/>
  <c r="E30" i="5"/>
  <c r="G30" i="5"/>
  <c r="D31" i="5"/>
  <c r="F31" i="5"/>
  <c r="E31" i="5"/>
  <c r="G31" i="5"/>
  <c r="D32" i="5"/>
  <c r="E32" i="5"/>
  <c r="G32" i="5"/>
  <c r="F32" i="5"/>
  <c r="D33" i="5"/>
  <c r="F33" i="5"/>
  <c r="H33" i="5"/>
  <c r="I33" i="5"/>
  <c r="E33" i="5"/>
  <c r="G33" i="5"/>
  <c r="D34" i="5"/>
  <c r="F34" i="5"/>
  <c r="E34" i="5"/>
  <c r="G34" i="5"/>
  <c r="D35" i="5"/>
  <c r="F35" i="5"/>
  <c r="E35" i="5"/>
  <c r="G35" i="5"/>
  <c r="D36" i="5"/>
  <c r="E36" i="5"/>
  <c r="G36" i="5"/>
  <c r="F36" i="5"/>
  <c r="D37" i="5"/>
  <c r="F37" i="5"/>
  <c r="E37" i="5"/>
  <c r="G37" i="5"/>
  <c r="D38" i="5"/>
  <c r="F38" i="5"/>
  <c r="H38" i="5"/>
  <c r="I38" i="5"/>
  <c r="E38" i="5"/>
  <c r="G38" i="5"/>
  <c r="D39" i="5"/>
  <c r="F39" i="5"/>
  <c r="E39" i="5"/>
  <c r="G39" i="5"/>
  <c r="D40" i="5"/>
  <c r="E40" i="5"/>
  <c r="G40" i="5"/>
  <c r="F40" i="5"/>
  <c r="D41" i="5"/>
  <c r="F41" i="5"/>
  <c r="H41" i="5"/>
  <c r="I41" i="5"/>
  <c r="E41" i="5"/>
  <c r="G41" i="5"/>
  <c r="D42" i="5"/>
  <c r="F42" i="5"/>
  <c r="E42" i="5"/>
  <c r="G42" i="5"/>
  <c r="D43" i="5"/>
  <c r="F43" i="5"/>
  <c r="E43" i="5"/>
  <c r="G43" i="5"/>
  <c r="D44" i="5"/>
  <c r="E44" i="5"/>
  <c r="G44" i="5"/>
  <c r="F44" i="5"/>
  <c r="D45" i="5"/>
  <c r="F45" i="5"/>
  <c r="E45" i="5"/>
  <c r="G45" i="5"/>
  <c r="D46" i="5"/>
  <c r="F46" i="5"/>
  <c r="H46" i="5"/>
  <c r="I46" i="5"/>
  <c r="E46" i="5"/>
  <c r="G46" i="5"/>
  <c r="D47" i="5"/>
  <c r="F47" i="5"/>
  <c r="E47" i="5"/>
  <c r="G47" i="5"/>
  <c r="D48" i="5"/>
  <c r="E48" i="5"/>
  <c r="G48" i="5"/>
  <c r="F48" i="5"/>
  <c r="D49" i="5"/>
  <c r="F49" i="5"/>
  <c r="H49" i="5"/>
  <c r="I49" i="5"/>
  <c r="E49" i="5"/>
  <c r="G49" i="5"/>
  <c r="D50" i="5"/>
  <c r="F50" i="5"/>
  <c r="E50" i="5"/>
  <c r="G50" i="5"/>
  <c r="D51" i="5"/>
  <c r="F51" i="5"/>
  <c r="E51" i="5"/>
  <c r="G51" i="5"/>
  <c r="D52" i="5"/>
  <c r="E52" i="5"/>
  <c r="G52" i="5"/>
  <c r="F52" i="5"/>
  <c r="D53" i="5"/>
  <c r="F53" i="5"/>
  <c r="E53" i="5"/>
  <c r="G53" i="5"/>
  <c r="D54" i="5"/>
  <c r="F54" i="5"/>
  <c r="H54" i="5"/>
  <c r="I54" i="5"/>
  <c r="E54" i="5"/>
  <c r="G54" i="5"/>
  <c r="D55" i="5"/>
  <c r="F55" i="5"/>
  <c r="E55" i="5"/>
  <c r="G55" i="5"/>
  <c r="D56" i="5"/>
  <c r="E56" i="5"/>
  <c r="G56" i="5"/>
  <c r="F56" i="5"/>
  <c r="D57" i="5"/>
  <c r="F57" i="5"/>
  <c r="H57" i="5"/>
  <c r="I57" i="5"/>
  <c r="E57" i="5"/>
  <c r="G57" i="5"/>
  <c r="D58" i="5"/>
  <c r="F58" i="5"/>
  <c r="E58" i="5"/>
  <c r="G58" i="5"/>
  <c r="D59" i="5"/>
  <c r="F59" i="5"/>
  <c r="E59" i="5"/>
  <c r="G59" i="5"/>
  <c r="D60" i="5"/>
  <c r="E60" i="5"/>
  <c r="G60" i="5"/>
  <c r="F60" i="5"/>
  <c r="D61" i="5"/>
  <c r="F61" i="5"/>
  <c r="E61" i="5"/>
  <c r="G61" i="5"/>
  <c r="D62" i="5"/>
  <c r="F62" i="5"/>
  <c r="H62" i="5"/>
  <c r="I62" i="5"/>
  <c r="E62" i="5"/>
  <c r="G62" i="5"/>
  <c r="D63" i="5"/>
  <c r="F63" i="5"/>
  <c r="E63" i="5"/>
  <c r="G63" i="5"/>
  <c r="D64" i="5"/>
  <c r="E64" i="5"/>
  <c r="G64" i="5"/>
  <c r="F64" i="5"/>
  <c r="D65" i="5"/>
  <c r="F65" i="5"/>
  <c r="H65" i="5"/>
  <c r="I65" i="5"/>
  <c r="E65" i="5"/>
  <c r="G65" i="5"/>
  <c r="D66" i="5"/>
  <c r="F66" i="5"/>
  <c r="E66" i="5"/>
  <c r="G66" i="5"/>
  <c r="D67" i="5"/>
  <c r="F67" i="5"/>
  <c r="E67" i="5"/>
  <c r="G67" i="5"/>
  <c r="D68" i="5"/>
  <c r="E68" i="5"/>
  <c r="G68" i="5"/>
  <c r="F68" i="5"/>
  <c r="D69" i="5"/>
  <c r="F69" i="5"/>
  <c r="E69" i="5"/>
  <c r="G69" i="5"/>
  <c r="D70" i="5"/>
  <c r="F70" i="5"/>
  <c r="E70" i="5"/>
  <c r="G70" i="5"/>
  <c r="D71" i="5"/>
  <c r="F71" i="5"/>
  <c r="E71" i="5"/>
  <c r="G71" i="5"/>
  <c r="H71" i="5"/>
  <c r="I71" i="5"/>
  <c r="D72" i="5"/>
  <c r="E72" i="5"/>
  <c r="G72" i="5"/>
  <c r="F72" i="5"/>
  <c r="D73" i="5"/>
  <c r="F73" i="5"/>
  <c r="E73" i="5"/>
  <c r="G73" i="5"/>
  <c r="D74" i="5"/>
  <c r="F74" i="5"/>
  <c r="E74" i="5"/>
  <c r="G74" i="5"/>
  <c r="D75" i="5"/>
  <c r="F75" i="5"/>
  <c r="E75" i="5"/>
  <c r="G75" i="5"/>
  <c r="H75" i="5"/>
  <c r="I75" i="5"/>
  <c r="D76" i="5"/>
  <c r="E76" i="5"/>
  <c r="G76" i="5"/>
  <c r="F76" i="5"/>
  <c r="D77" i="5"/>
  <c r="F77" i="5"/>
  <c r="E77" i="5"/>
  <c r="G77" i="5"/>
  <c r="D78" i="5"/>
  <c r="F78" i="5"/>
  <c r="E78" i="5"/>
  <c r="G78" i="5"/>
  <c r="D79" i="5"/>
  <c r="F79" i="5"/>
  <c r="E79" i="5"/>
  <c r="G79" i="5"/>
  <c r="H79" i="5"/>
  <c r="I79" i="5"/>
  <c r="D80" i="5"/>
  <c r="E80" i="5"/>
  <c r="G80" i="5"/>
  <c r="F80" i="5"/>
  <c r="D81" i="5"/>
  <c r="F81" i="5"/>
  <c r="E81" i="5"/>
  <c r="G81" i="5"/>
  <c r="D82" i="5"/>
  <c r="E82" i="5"/>
  <c r="G82" i="5"/>
  <c r="F82" i="5"/>
  <c r="D83" i="5"/>
  <c r="F83" i="5"/>
  <c r="E83" i="5"/>
  <c r="G83" i="5"/>
  <c r="H83" i="5"/>
  <c r="I83" i="5"/>
  <c r="D84" i="5"/>
  <c r="F84" i="5"/>
  <c r="E84" i="5"/>
  <c r="G84" i="5"/>
  <c r="D85" i="5"/>
  <c r="F85" i="5"/>
  <c r="E85" i="5"/>
  <c r="G85" i="5"/>
  <c r="D86" i="5"/>
  <c r="E86" i="5"/>
  <c r="F86" i="5"/>
  <c r="H86" i="5"/>
  <c r="I86" i="5"/>
  <c r="G86" i="5"/>
  <c r="D87" i="5"/>
  <c r="F87" i="5"/>
  <c r="E87" i="5"/>
  <c r="G87" i="5"/>
  <c r="D88" i="5"/>
  <c r="F88" i="5"/>
  <c r="H88" i="5"/>
  <c r="I88" i="5"/>
  <c r="E88" i="5"/>
  <c r="G88" i="5"/>
  <c r="D89" i="5"/>
  <c r="F89" i="5"/>
  <c r="H89" i="5"/>
  <c r="I89" i="5"/>
  <c r="E89" i="5"/>
  <c r="G89" i="5"/>
  <c r="D90" i="5"/>
  <c r="E90" i="5"/>
  <c r="F90" i="5"/>
  <c r="H90" i="5"/>
  <c r="I90" i="5"/>
  <c r="G90" i="5"/>
  <c r="D91" i="5"/>
  <c r="F91" i="5"/>
  <c r="E91" i="5"/>
  <c r="G91" i="5"/>
  <c r="D92" i="5"/>
  <c r="F92" i="5"/>
  <c r="E92" i="5"/>
  <c r="G92" i="5"/>
  <c r="D93" i="5"/>
  <c r="F93" i="5"/>
  <c r="H93" i="5"/>
  <c r="I93" i="5"/>
  <c r="E93" i="5"/>
  <c r="G93" i="5"/>
  <c r="D94" i="5"/>
  <c r="E94" i="5"/>
  <c r="F94" i="5"/>
  <c r="H94" i="5"/>
  <c r="I94" i="5"/>
  <c r="J94" i="5"/>
  <c r="G94" i="5"/>
  <c r="D95" i="5"/>
  <c r="F95" i="5"/>
  <c r="E95" i="5"/>
  <c r="G95" i="5"/>
  <c r="D96" i="5"/>
  <c r="F96" i="5"/>
  <c r="H96" i="5"/>
  <c r="I96" i="5"/>
  <c r="E96" i="5"/>
  <c r="G96" i="5"/>
  <c r="D97" i="5"/>
  <c r="F97" i="5"/>
  <c r="E97" i="5"/>
  <c r="G97" i="5"/>
  <c r="D98" i="5"/>
  <c r="E98" i="5"/>
  <c r="F98" i="5"/>
  <c r="G98" i="5"/>
  <c r="D99" i="5"/>
  <c r="F99" i="5"/>
  <c r="E99" i="5"/>
  <c r="G99" i="5"/>
  <c r="F157" i="3"/>
  <c r="F309" i="3"/>
  <c r="F373" i="3"/>
  <c r="D14" i="3"/>
  <c r="F14" i="3"/>
  <c r="E14" i="3"/>
  <c r="G14" i="3"/>
  <c r="D15" i="3"/>
  <c r="F15" i="3"/>
  <c r="E15" i="3"/>
  <c r="G15" i="3"/>
  <c r="D16" i="3"/>
  <c r="F16" i="3"/>
  <c r="E16" i="3"/>
  <c r="G16" i="3"/>
  <c r="D17" i="3"/>
  <c r="F17" i="3"/>
  <c r="E17" i="3"/>
  <c r="G17" i="3"/>
  <c r="D18" i="3"/>
  <c r="F18" i="3"/>
  <c r="E18" i="3"/>
  <c r="G18" i="3"/>
  <c r="D19" i="3"/>
  <c r="F19" i="3"/>
  <c r="E19" i="3"/>
  <c r="G19" i="3"/>
  <c r="D20" i="3"/>
  <c r="F20" i="3"/>
  <c r="E20" i="3"/>
  <c r="G20" i="3"/>
  <c r="D21" i="3"/>
  <c r="F21" i="3"/>
  <c r="E21" i="3"/>
  <c r="G21" i="3"/>
  <c r="D22" i="3"/>
  <c r="F22" i="3"/>
  <c r="E22" i="3"/>
  <c r="G22" i="3"/>
  <c r="D23" i="3"/>
  <c r="F23" i="3"/>
  <c r="E23" i="3"/>
  <c r="G23" i="3"/>
  <c r="D24" i="3"/>
  <c r="F24" i="3"/>
  <c r="E24" i="3"/>
  <c r="G24" i="3"/>
  <c r="D25" i="3"/>
  <c r="F25" i="3"/>
  <c r="E25" i="3"/>
  <c r="G25" i="3"/>
  <c r="D26" i="3"/>
  <c r="F26" i="3"/>
  <c r="E26" i="3"/>
  <c r="G26" i="3"/>
  <c r="D27" i="3"/>
  <c r="F27" i="3"/>
  <c r="E27" i="3"/>
  <c r="G27" i="3"/>
  <c r="D28" i="3"/>
  <c r="F28" i="3"/>
  <c r="E28" i="3"/>
  <c r="G28" i="3"/>
  <c r="D29" i="3"/>
  <c r="F29" i="3"/>
  <c r="E29" i="3"/>
  <c r="G29" i="3"/>
  <c r="D30" i="3"/>
  <c r="F30" i="3"/>
  <c r="E30" i="3"/>
  <c r="G30" i="3"/>
  <c r="D31" i="3"/>
  <c r="F31" i="3"/>
  <c r="E31" i="3"/>
  <c r="G31" i="3"/>
  <c r="D32" i="3"/>
  <c r="F32" i="3"/>
  <c r="E32" i="3"/>
  <c r="G32" i="3"/>
  <c r="D33" i="3"/>
  <c r="F33" i="3"/>
  <c r="E33" i="3"/>
  <c r="G33" i="3"/>
  <c r="D34" i="3"/>
  <c r="F34" i="3"/>
  <c r="E34" i="3"/>
  <c r="G34" i="3"/>
  <c r="D35" i="3"/>
  <c r="F35" i="3"/>
  <c r="E35" i="3"/>
  <c r="G35" i="3"/>
  <c r="H35" i="3"/>
  <c r="I35" i="3"/>
  <c r="D36" i="3"/>
  <c r="F36" i="3"/>
  <c r="E36" i="3"/>
  <c r="G36" i="3"/>
  <c r="D37" i="3"/>
  <c r="F37" i="3"/>
  <c r="E37" i="3"/>
  <c r="G37" i="3"/>
  <c r="D38" i="3"/>
  <c r="F38" i="3"/>
  <c r="E38" i="3"/>
  <c r="G38" i="3"/>
  <c r="D39" i="3"/>
  <c r="F39" i="3"/>
  <c r="E39" i="3"/>
  <c r="G39" i="3"/>
  <c r="H39" i="3"/>
  <c r="I39" i="3"/>
  <c r="D40" i="3"/>
  <c r="F40" i="3"/>
  <c r="E40" i="3"/>
  <c r="G40" i="3"/>
  <c r="D41" i="3"/>
  <c r="F41" i="3"/>
  <c r="E41" i="3"/>
  <c r="G41" i="3"/>
  <c r="D42" i="3"/>
  <c r="F42" i="3"/>
  <c r="E42" i="3"/>
  <c r="G42" i="3"/>
  <c r="D43" i="3"/>
  <c r="F43" i="3"/>
  <c r="E43" i="3"/>
  <c r="G43" i="3"/>
  <c r="D44" i="3"/>
  <c r="F44" i="3"/>
  <c r="E44" i="3"/>
  <c r="G44" i="3"/>
  <c r="D45" i="3"/>
  <c r="F45" i="3"/>
  <c r="E45" i="3"/>
  <c r="G45" i="3"/>
  <c r="D46" i="3"/>
  <c r="F46" i="3"/>
  <c r="E46" i="3"/>
  <c r="G46" i="3"/>
  <c r="D47" i="3"/>
  <c r="F47" i="3"/>
  <c r="E47" i="3"/>
  <c r="G47" i="3"/>
  <c r="D48" i="3"/>
  <c r="F48" i="3"/>
  <c r="E48" i="3"/>
  <c r="G48" i="3"/>
  <c r="D49" i="3"/>
  <c r="F49" i="3"/>
  <c r="E49" i="3"/>
  <c r="G49" i="3"/>
  <c r="D50" i="3"/>
  <c r="F50" i="3"/>
  <c r="E50" i="3"/>
  <c r="G50" i="3"/>
  <c r="D51" i="3"/>
  <c r="F51" i="3"/>
  <c r="H51" i="3"/>
  <c r="I51" i="3"/>
  <c r="J51" i="3"/>
  <c r="E51" i="3"/>
  <c r="G51" i="3"/>
  <c r="D52" i="3"/>
  <c r="F52" i="3"/>
  <c r="E52" i="3"/>
  <c r="G52" i="3"/>
  <c r="D53" i="3"/>
  <c r="F53" i="3"/>
  <c r="E53" i="3"/>
  <c r="G53" i="3"/>
  <c r="D54" i="3"/>
  <c r="F54" i="3"/>
  <c r="E54" i="3"/>
  <c r="G54" i="3"/>
  <c r="D55" i="3"/>
  <c r="F55" i="3"/>
  <c r="E55" i="3"/>
  <c r="G55" i="3"/>
  <c r="D56" i="3"/>
  <c r="F56" i="3"/>
  <c r="E56" i="3"/>
  <c r="G56" i="3"/>
  <c r="D57" i="3"/>
  <c r="F57" i="3"/>
  <c r="E57" i="3"/>
  <c r="G57" i="3"/>
  <c r="D58" i="3"/>
  <c r="F58" i="3"/>
  <c r="E58" i="3"/>
  <c r="G58" i="3"/>
  <c r="D59" i="3"/>
  <c r="F59" i="3"/>
  <c r="H59" i="3"/>
  <c r="I59" i="3"/>
  <c r="J59" i="3"/>
  <c r="E59" i="3"/>
  <c r="G59" i="3"/>
  <c r="D60" i="3"/>
  <c r="F60" i="3"/>
  <c r="E60" i="3"/>
  <c r="G60" i="3"/>
  <c r="D61" i="3"/>
  <c r="F61" i="3"/>
  <c r="E61" i="3"/>
  <c r="G61" i="3"/>
  <c r="D62" i="3"/>
  <c r="F62" i="3"/>
  <c r="E62" i="3"/>
  <c r="G62" i="3"/>
  <c r="D63" i="3"/>
  <c r="F63" i="3"/>
  <c r="E63" i="3"/>
  <c r="G63" i="3"/>
  <c r="D64" i="3"/>
  <c r="F64" i="3"/>
  <c r="E64" i="3"/>
  <c r="G64" i="3"/>
  <c r="D65" i="3"/>
  <c r="F65" i="3"/>
  <c r="E65" i="3"/>
  <c r="G65" i="3"/>
  <c r="D66" i="3"/>
  <c r="F66" i="3"/>
  <c r="E66" i="3"/>
  <c r="G66" i="3"/>
  <c r="D67" i="3"/>
  <c r="F67" i="3"/>
  <c r="E67" i="3"/>
  <c r="G67" i="3"/>
  <c r="D68" i="3"/>
  <c r="F68" i="3"/>
  <c r="E68" i="3"/>
  <c r="G68" i="3"/>
  <c r="D69" i="3"/>
  <c r="F69" i="3"/>
  <c r="E69" i="3"/>
  <c r="G69" i="3"/>
  <c r="D70" i="3"/>
  <c r="F70" i="3"/>
  <c r="E70" i="3"/>
  <c r="G70" i="3"/>
  <c r="D71" i="3"/>
  <c r="F71" i="3"/>
  <c r="E71" i="3"/>
  <c r="G71" i="3"/>
  <c r="D72" i="3"/>
  <c r="F72" i="3"/>
  <c r="E72" i="3"/>
  <c r="G72" i="3"/>
  <c r="D73" i="3"/>
  <c r="F73" i="3"/>
  <c r="E73" i="3"/>
  <c r="G73" i="3"/>
  <c r="D74" i="3"/>
  <c r="F74" i="3"/>
  <c r="E74" i="3"/>
  <c r="G74" i="3"/>
  <c r="D75" i="3"/>
  <c r="F75" i="3"/>
  <c r="E75" i="3"/>
  <c r="G75" i="3"/>
  <c r="D76" i="3"/>
  <c r="F76" i="3"/>
  <c r="E76" i="3"/>
  <c r="G76" i="3"/>
  <c r="D77" i="3"/>
  <c r="F77" i="3"/>
  <c r="E77" i="3"/>
  <c r="G77" i="3"/>
  <c r="D78" i="3"/>
  <c r="F78" i="3"/>
  <c r="E78" i="3"/>
  <c r="G78" i="3"/>
  <c r="D79" i="3"/>
  <c r="F79" i="3"/>
  <c r="E79" i="3"/>
  <c r="G79" i="3"/>
  <c r="D80" i="3"/>
  <c r="F80" i="3"/>
  <c r="E80" i="3"/>
  <c r="G80" i="3"/>
  <c r="D81" i="3"/>
  <c r="F81" i="3"/>
  <c r="E81" i="3"/>
  <c r="G81" i="3"/>
  <c r="D82" i="3"/>
  <c r="F82" i="3"/>
  <c r="E82" i="3"/>
  <c r="G82" i="3"/>
  <c r="D83" i="3"/>
  <c r="F83" i="3"/>
  <c r="E83" i="3"/>
  <c r="G83" i="3"/>
  <c r="D84" i="3"/>
  <c r="F84" i="3"/>
  <c r="E84" i="3"/>
  <c r="G84" i="3"/>
  <c r="D85" i="3"/>
  <c r="F85" i="3"/>
  <c r="E85" i="3"/>
  <c r="G85" i="3"/>
  <c r="D86" i="3"/>
  <c r="F86" i="3"/>
  <c r="E86" i="3"/>
  <c r="G86" i="3"/>
  <c r="D87" i="3"/>
  <c r="F87" i="3"/>
  <c r="E87" i="3"/>
  <c r="G87" i="3"/>
  <c r="D88" i="3"/>
  <c r="F88" i="3"/>
  <c r="E88" i="3"/>
  <c r="G88" i="3"/>
  <c r="D89" i="3"/>
  <c r="F89" i="3"/>
  <c r="E89" i="3"/>
  <c r="G89" i="3"/>
  <c r="D90" i="3"/>
  <c r="F90" i="3"/>
  <c r="E90" i="3"/>
  <c r="G90" i="3"/>
  <c r="D91" i="3"/>
  <c r="F91" i="3"/>
  <c r="E91" i="3"/>
  <c r="G91" i="3"/>
  <c r="D92" i="3"/>
  <c r="F92" i="3"/>
  <c r="E92" i="3"/>
  <c r="G92" i="3"/>
  <c r="H92" i="3"/>
  <c r="I92" i="3"/>
  <c r="J92" i="3"/>
  <c r="D93" i="3"/>
  <c r="F93" i="3"/>
  <c r="E93" i="3"/>
  <c r="G93" i="3"/>
  <c r="D94" i="3"/>
  <c r="F94" i="3"/>
  <c r="E94" i="3"/>
  <c r="G94" i="3"/>
  <c r="D95" i="3"/>
  <c r="F95" i="3"/>
  <c r="E95" i="3"/>
  <c r="G95" i="3"/>
  <c r="D96" i="3"/>
  <c r="F96" i="3"/>
  <c r="E96" i="3"/>
  <c r="G96" i="3"/>
  <c r="D97" i="3"/>
  <c r="F97" i="3"/>
  <c r="E97" i="3"/>
  <c r="G97" i="3"/>
  <c r="D98" i="3"/>
  <c r="F98" i="3"/>
  <c r="E98" i="3"/>
  <c r="G98" i="3"/>
  <c r="D99" i="3"/>
  <c r="F99" i="3"/>
  <c r="E99" i="3"/>
  <c r="G99" i="3"/>
  <c r="D100" i="3"/>
  <c r="F100" i="3"/>
  <c r="E100" i="3"/>
  <c r="G100" i="3"/>
  <c r="H100" i="3"/>
  <c r="I100" i="3"/>
  <c r="D101" i="3"/>
  <c r="F101" i="3"/>
  <c r="E101" i="3"/>
  <c r="G101" i="3"/>
  <c r="D102" i="3"/>
  <c r="F102" i="3"/>
  <c r="E102" i="3"/>
  <c r="G102" i="3"/>
  <c r="H102" i="3"/>
  <c r="I102" i="3"/>
  <c r="D103" i="3"/>
  <c r="F103" i="3"/>
  <c r="E103" i="3"/>
  <c r="G103" i="3"/>
  <c r="D104" i="3"/>
  <c r="F104" i="3"/>
  <c r="E104" i="3"/>
  <c r="G104" i="3"/>
  <c r="D105" i="3"/>
  <c r="F105" i="3"/>
  <c r="E105" i="3"/>
  <c r="G105" i="3"/>
  <c r="D106" i="3"/>
  <c r="F106" i="3"/>
  <c r="E106" i="3"/>
  <c r="G106" i="3"/>
  <c r="D107" i="3"/>
  <c r="F107" i="3"/>
  <c r="E107" i="3"/>
  <c r="G107" i="3"/>
  <c r="D108" i="3"/>
  <c r="F108" i="3"/>
  <c r="H108" i="3"/>
  <c r="I108" i="3"/>
  <c r="E108" i="3"/>
  <c r="G108" i="3"/>
  <c r="D109" i="3"/>
  <c r="F109" i="3"/>
  <c r="E109" i="3"/>
  <c r="G109" i="3"/>
  <c r="D110" i="3"/>
  <c r="F110" i="3"/>
  <c r="E110" i="3"/>
  <c r="G110" i="3"/>
  <c r="D111" i="3"/>
  <c r="F111" i="3"/>
  <c r="E111" i="3"/>
  <c r="G111" i="3"/>
  <c r="D112" i="3"/>
  <c r="F112" i="3"/>
  <c r="E112" i="3"/>
  <c r="G112" i="3"/>
  <c r="D113" i="3"/>
  <c r="F113" i="3"/>
  <c r="E113" i="3"/>
  <c r="G113" i="3"/>
  <c r="D114" i="3"/>
  <c r="F114" i="3"/>
  <c r="E114" i="3"/>
  <c r="G114" i="3"/>
  <c r="D115" i="3"/>
  <c r="F115" i="3"/>
  <c r="E115" i="3"/>
  <c r="G115" i="3"/>
  <c r="D116" i="3"/>
  <c r="F116" i="3"/>
  <c r="E116" i="3"/>
  <c r="G116" i="3"/>
  <c r="D117" i="3"/>
  <c r="F117" i="3"/>
  <c r="E117" i="3"/>
  <c r="G117" i="3"/>
  <c r="D118" i="3"/>
  <c r="F118" i="3"/>
  <c r="E118" i="3"/>
  <c r="G118" i="3"/>
  <c r="D119" i="3"/>
  <c r="F119" i="3"/>
  <c r="E119" i="3"/>
  <c r="G119" i="3"/>
  <c r="D120" i="3"/>
  <c r="F120" i="3"/>
  <c r="E120" i="3"/>
  <c r="G120" i="3"/>
  <c r="D121" i="3"/>
  <c r="F121" i="3"/>
  <c r="E121" i="3"/>
  <c r="G121" i="3"/>
  <c r="D122" i="3"/>
  <c r="F122" i="3"/>
  <c r="E122" i="3"/>
  <c r="G122" i="3"/>
  <c r="D123" i="3"/>
  <c r="F123" i="3"/>
  <c r="E123" i="3"/>
  <c r="G123" i="3"/>
  <c r="D124" i="3"/>
  <c r="F124" i="3"/>
  <c r="E124" i="3"/>
  <c r="G124" i="3"/>
  <c r="D125" i="3"/>
  <c r="F125" i="3"/>
  <c r="E125" i="3"/>
  <c r="G125" i="3"/>
  <c r="D126" i="3"/>
  <c r="F126" i="3"/>
  <c r="E126" i="3"/>
  <c r="G126" i="3"/>
  <c r="D127" i="3"/>
  <c r="F127" i="3"/>
  <c r="E127" i="3"/>
  <c r="G127" i="3"/>
  <c r="D128" i="3"/>
  <c r="F128" i="3"/>
  <c r="E128" i="3"/>
  <c r="G128" i="3"/>
  <c r="D129" i="3"/>
  <c r="F129" i="3"/>
  <c r="E129" i="3"/>
  <c r="G129" i="3"/>
  <c r="D130" i="3"/>
  <c r="F130" i="3"/>
  <c r="E130" i="3"/>
  <c r="G130" i="3"/>
  <c r="D131" i="3"/>
  <c r="F131" i="3"/>
  <c r="E131" i="3"/>
  <c r="G131" i="3"/>
  <c r="D132" i="3"/>
  <c r="F132" i="3"/>
  <c r="E132" i="3"/>
  <c r="G132" i="3"/>
  <c r="D133" i="3"/>
  <c r="F133" i="3"/>
  <c r="E133" i="3"/>
  <c r="G133" i="3"/>
  <c r="D134" i="3"/>
  <c r="F134" i="3"/>
  <c r="E134" i="3"/>
  <c r="G134" i="3"/>
  <c r="D135" i="3"/>
  <c r="F135" i="3"/>
  <c r="E135" i="3"/>
  <c r="G135" i="3"/>
  <c r="D136" i="3"/>
  <c r="F136" i="3"/>
  <c r="E136" i="3"/>
  <c r="G136" i="3"/>
  <c r="D137" i="3"/>
  <c r="F137" i="3"/>
  <c r="E137" i="3"/>
  <c r="G137" i="3"/>
  <c r="D138" i="3"/>
  <c r="F138" i="3"/>
  <c r="E138" i="3"/>
  <c r="G138" i="3"/>
  <c r="D139" i="3"/>
  <c r="F139" i="3"/>
  <c r="E139" i="3"/>
  <c r="G139" i="3"/>
  <c r="D140" i="3"/>
  <c r="F140" i="3"/>
  <c r="E140" i="3"/>
  <c r="G140" i="3"/>
  <c r="D141" i="3"/>
  <c r="F141" i="3"/>
  <c r="E141" i="3"/>
  <c r="G141" i="3"/>
  <c r="D142" i="3"/>
  <c r="F142" i="3"/>
  <c r="E142" i="3"/>
  <c r="G142" i="3"/>
  <c r="D143" i="3"/>
  <c r="F143" i="3"/>
  <c r="E143" i="3"/>
  <c r="G143" i="3"/>
  <c r="D144" i="3"/>
  <c r="F144" i="3"/>
  <c r="E144" i="3"/>
  <c r="G144" i="3"/>
  <c r="D145" i="3"/>
  <c r="F145" i="3"/>
  <c r="E145" i="3"/>
  <c r="G145" i="3"/>
  <c r="D146" i="3"/>
  <c r="F146" i="3"/>
  <c r="E146" i="3"/>
  <c r="G146" i="3"/>
  <c r="D147" i="3"/>
  <c r="F147" i="3"/>
  <c r="E147" i="3"/>
  <c r="G147" i="3"/>
  <c r="D148" i="3"/>
  <c r="F148" i="3"/>
  <c r="E148" i="3"/>
  <c r="G148" i="3"/>
  <c r="D149" i="3"/>
  <c r="F149" i="3"/>
  <c r="E149" i="3"/>
  <c r="G149" i="3"/>
  <c r="D150" i="3"/>
  <c r="F150" i="3"/>
  <c r="E150" i="3"/>
  <c r="G150" i="3"/>
  <c r="D151" i="3"/>
  <c r="F151" i="3"/>
  <c r="E151" i="3"/>
  <c r="G151" i="3"/>
  <c r="D152" i="3"/>
  <c r="E152" i="3"/>
  <c r="G152" i="3"/>
  <c r="D153" i="3"/>
  <c r="F153" i="3"/>
  <c r="E153" i="3"/>
  <c r="G153" i="3"/>
  <c r="D154" i="3"/>
  <c r="F154" i="3"/>
  <c r="E154" i="3"/>
  <c r="G154" i="3"/>
  <c r="D155" i="3"/>
  <c r="F155" i="3"/>
  <c r="E155" i="3"/>
  <c r="G155" i="3"/>
  <c r="D156" i="3"/>
  <c r="E156" i="3"/>
  <c r="G156" i="3"/>
  <c r="D157" i="3"/>
  <c r="E157" i="3"/>
  <c r="G157" i="3"/>
  <c r="D158" i="3"/>
  <c r="F158" i="3"/>
  <c r="E158" i="3"/>
  <c r="G158" i="3"/>
  <c r="D159" i="3"/>
  <c r="F159" i="3"/>
  <c r="E159" i="3"/>
  <c r="D160" i="3"/>
  <c r="F160" i="3"/>
  <c r="E160" i="3"/>
  <c r="G160" i="3"/>
  <c r="D161" i="3"/>
  <c r="F161" i="3"/>
  <c r="E161" i="3"/>
  <c r="G161" i="3"/>
  <c r="D162" i="3"/>
  <c r="F162" i="3"/>
  <c r="E162" i="3"/>
  <c r="G162" i="3"/>
  <c r="D163" i="3"/>
  <c r="F163" i="3"/>
  <c r="E163" i="3"/>
  <c r="D164" i="3"/>
  <c r="E164" i="3"/>
  <c r="G164" i="3"/>
  <c r="D165" i="3"/>
  <c r="F165" i="3"/>
  <c r="E165" i="3"/>
  <c r="G165" i="3"/>
  <c r="D166" i="3"/>
  <c r="F166" i="3"/>
  <c r="H166" i="3"/>
  <c r="I166" i="3"/>
  <c r="E166" i="3"/>
  <c r="G166" i="3"/>
  <c r="D167" i="3"/>
  <c r="F167" i="3"/>
  <c r="E167" i="3"/>
  <c r="D168" i="3"/>
  <c r="E168" i="3"/>
  <c r="G168" i="3"/>
  <c r="D169" i="3"/>
  <c r="F169" i="3"/>
  <c r="E169" i="3"/>
  <c r="G169" i="3"/>
  <c r="D170" i="3"/>
  <c r="F170" i="3"/>
  <c r="H170" i="3"/>
  <c r="I170" i="3"/>
  <c r="E170" i="3"/>
  <c r="G170" i="3"/>
  <c r="D171" i="3"/>
  <c r="F171" i="3"/>
  <c r="E171" i="3"/>
  <c r="D172" i="3"/>
  <c r="E172" i="3"/>
  <c r="G172" i="3"/>
  <c r="D173" i="3"/>
  <c r="F173" i="3"/>
  <c r="E173" i="3"/>
  <c r="G173" i="3"/>
  <c r="D174" i="3"/>
  <c r="F174" i="3"/>
  <c r="H174" i="3"/>
  <c r="I174" i="3"/>
  <c r="E174" i="3"/>
  <c r="G174" i="3"/>
  <c r="D175" i="3"/>
  <c r="F175" i="3"/>
  <c r="E175" i="3"/>
  <c r="D176" i="3"/>
  <c r="E176" i="3"/>
  <c r="G176" i="3"/>
  <c r="D177" i="3"/>
  <c r="F177" i="3"/>
  <c r="E177" i="3"/>
  <c r="G177" i="3"/>
  <c r="D178" i="3"/>
  <c r="F178" i="3"/>
  <c r="E178" i="3"/>
  <c r="G178" i="3"/>
  <c r="D179" i="3"/>
  <c r="F179" i="3"/>
  <c r="E179" i="3"/>
  <c r="D180" i="3"/>
  <c r="E180" i="3"/>
  <c r="G180" i="3"/>
  <c r="D181" i="3"/>
  <c r="F181" i="3"/>
  <c r="E181" i="3"/>
  <c r="G181" i="3"/>
  <c r="D182" i="3"/>
  <c r="F182" i="3"/>
  <c r="H182" i="3"/>
  <c r="I182" i="3"/>
  <c r="E182" i="3"/>
  <c r="G182" i="3"/>
  <c r="D183" i="3"/>
  <c r="F183" i="3"/>
  <c r="E183" i="3"/>
  <c r="D184" i="3"/>
  <c r="E184" i="3"/>
  <c r="G184" i="3"/>
  <c r="D185" i="3"/>
  <c r="F185" i="3"/>
  <c r="E185" i="3"/>
  <c r="G185" i="3"/>
  <c r="D186" i="3"/>
  <c r="F186" i="3"/>
  <c r="H186" i="3"/>
  <c r="I186" i="3"/>
  <c r="E186" i="3"/>
  <c r="G186" i="3"/>
  <c r="D187" i="3"/>
  <c r="F187" i="3"/>
  <c r="E187" i="3"/>
  <c r="D188" i="3"/>
  <c r="E188" i="3"/>
  <c r="G188" i="3"/>
  <c r="D189" i="3"/>
  <c r="F189" i="3"/>
  <c r="E189" i="3"/>
  <c r="G189" i="3"/>
  <c r="D190" i="3"/>
  <c r="F190" i="3"/>
  <c r="E190" i="3"/>
  <c r="G190" i="3"/>
  <c r="D191" i="3"/>
  <c r="F191" i="3"/>
  <c r="E191" i="3"/>
  <c r="G191" i="3"/>
  <c r="D192" i="3"/>
  <c r="F192" i="3"/>
  <c r="E192" i="3"/>
  <c r="D193" i="3"/>
  <c r="F193" i="3"/>
  <c r="E193" i="3"/>
  <c r="G193" i="3"/>
  <c r="D194" i="3"/>
  <c r="E194" i="3"/>
  <c r="G194" i="3"/>
  <c r="D195" i="3"/>
  <c r="E195" i="3"/>
  <c r="G195" i="3"/>
  <c r="D196" i="3"/>
  <c r="E196" i="3"/>
  <c r="G196" i="3"/>
  <c r="D197" i="3"/>
  <c r="F197" i="3"/>
  <c r="E197" i="3"/>
  <c r="G197" i="3"/>
  <c r="D198" i="3"/>
  <c r="E198" i="3"/>
  <c r="G198" i="3"/>
  <c r="D199" i="3"/>
  <c r="F199" i="3"/>
  <c r="E199" i="3"/>
  <c r="G199" i="3"/>
  <c r="D200" i="3"/>
  <c r="F200" i="3"/>
  <c r="H200" i="3"/>
  <c r="I200" i="3"/>
  <c r="J200" i="3"/>
  <c r="E200" i="3"/>
  <c r="G200" i="3"/>
  <c r="D201" i="3"/>
  <c r="F201" i="3"/>
  <c r="E201" i="3"/>
  <c r="G201" i="3"/>
  <c r="D202" i="3"/>
  <c r="E202" i="3"/>
  <c r="G202" i="3"/>
  <c r="D203" i="3"/>
  <c r="E203" i="3"/>
  <c r="G203" i="3"/>
  <c r="D204" i="3"/>
  <c r="E204" i="3"/>
  <c r="G204" i="3"/>
  <c r="D205" i="3"/>
  <c r="F205" i="3"/>
  <c r="E205" i="3"/>
  <c r="G205" i="3"/>
  <c r="D206" i="3"/>
  <c r="F206" i="3"/>
  <c r="E206" i="3"/>
  <c r="G206" i="3"/>
  <c r="D207" i="3"/>
  <c r="E207" i="3"/>
  <c r="G207" i="3"/>
  <c r="D208" i="3"/>
  <c r="E208" i="3"/>
  <c r="G208" i="3"/>
  <c r="D209" i="3"/>
  <c r="F209" i="3"/>
  <c r="E209" i="3"/>
  <c r="G209" i="3"/>
  <c r="D210" i="3"/>
  <c r="E210" i="3"/>
  <c r="G210" i="3"/>
  <c r="D211" i="3"/>
  <c r="E211" i="3"/>
  <c r="G211" i="3"/>
  <c r="D212" i="3"/>
  <c r="E212" i="3"/>
  <c r="G212" i="3"/>
  <c r="D213" i="3"/>
  <c r="F213" i="3"/>
  <c r="E213" i="3"/>
  <c r="G213" i="3"/>
  <c r="H213" i="3"/>
  <c r="I213" i="3"/>
  <c r="J213" i="3"/>
  <c r="D214" i="3"/>
  <c r="E214" i="3"/>
  <c r="G214" i="3"/>
  <c r="D215" i="3"/>
  <c r="F215" i="3"/>
  <c r="E215" i="3"/>
  <c r="G215" i="3"/>
  <c r="H215" i="3"/>
  <c r="I215" i="3"/>
  <c r="J215" i="3"/>
  <c r="D216" i="3"/>
  <c r="E216" i="3"/>
  <c r="G216" i="3"/>
  <c r="D217" i="3"/>
  <c r="F217" i="3"/>
  <c r="E217" i="3"/>
  <c r="G217" i="3"/>
  <c r="D218" i="3"/>
  <c r="E218" i="3"/>
  <c r="G218" i="3"/>
  <c r="D219" i="3"/>
  <c r="F219" i="3"/>
  <c r="E219" i="3"/>
  <c r="G219" i="3"/>
  <c r="D220" i="3"/>
  <c r="E220" i="3"/>
  <c r="G220" i="3"/>
  <c r="D221" i="3"/>
  <c r="F221" i="3"/>
  <c r="E221" i="3"/>
  <c r="G221" i="3"/>
  <c r="D222" i="3"/>
  <c r="F222" i="3"/>
  <c r="E222" i="3"/>
  <c r="G222" i="3"/>
  <c r="D223" i="3"/>
  <c r="F223" i="3"/>
  <c r="E223" i="3"/>
  <c r="G223" i="3"/>
  <c r="D224" i="3"/>
  <c r="E224" i="3"/>
  <c r="G224" i="3"/>
  <c r="D225" i="3"/>
  <c r="F225" i="3"/>
  <c r="E225" i="3"/>
  <c r="G225" i="3"/>
  <c r="D226" i="3"/>
  <c r="E226" i="3"/>
  <c r="G226" i="3"/>
  <c r="D227" i="3"/>
  <c r="E227" i="3"/>
  <c r="G227" i="3"/>
  <c r="D228" i="3"/>
  <c r="E228" i="3"/>
  <c r="G228" i="3"/>
  <c r="D229" i="3"/>
  <c r="F229" i="3"/>
  <c r="E229" i="3"/>
  <c r="G229" i="3"/>
  <c r="D230" i="3"/>
  <c r="E230" i="3"/>
  <c r="G230" i="3"/>
  <c r="D231" i="3"/>
  <c r="E231" i="3"/>
  <c r="G231" i="3"/>
  <c r="D232" i="3"/>
  <c r="E232" i="3"/>
  <c r="G232" i="3"/>
  <c r="D233" i="3"/>
  <c r="F233" i="3"/>
  <c r="E233" i="3"/>
  <c r="G233" i="3"/>
  <c r="D234" i="3"/>
  <c r="E234" i="3"/>
  <c r="G234" i="3"/>
  <c r="D235" i="3"/>
  <c r="E235" i="3"/>
  <c r="G235" i="3"/>
  <c r="D236" i="3"/>
  <c r="E236" i="3"/>
  <c r="G236" i="3"/>
  <c r="D237" i="3"/>
  <c r="F237" i="3"/>
  <c r="E237" i="3"/>
  <c r="G237" i="3"/>
  <c r="D238" i="3"/>
  <c r="E238" i="3"/>
  <c r="G238" i="3"/>
  <c r="D239" i="3"/>
  <c r="E239" i="3"/>
  <c r="G239" i="3"/>
  <c r="D240" i="3"/>
  <c r="E240" i="3"/>
  <c r="G240" i="3"/>
  <c r="D241" i="3"/>
  <c r="F241" i="3"/>
  <c r="E241" i="3"/>
  <c r="G241" i="3"/>
  <c r="D242" i="3"/>
  <c r="E242" i="3"/>
  <c r="G242" i="3"/>
  <c r="D243" i="3"/>
  <c r="F243" i="3"/>
  <c r="E243" i="3"/>
  <c r="G243" i="3"/>
  <c r="D244" i="3"/>
  <c r="E244" i="3"/>
  <c r="G244" i="3"/>
  <c r="D245" i="3"/>
  <c r="F245" i="3"/>
  <c r="E245" i="3"/>
  <c r="G245" i="3"/>
  <c r="D246" i="3"/>
  <c r="E246" i="3"/>
  <c r="G246" i="3"/>
  <c r="D247" i="3"/>
  <c r="E247" i="3"/>
  <c r="G247" i="3"/>
  <c r="D248" i="3"/>
  <c r="E248" i="3"/>
  <c r="G248" i="3"/>
  <c r="D249" i="3"/>
  <c r="F249" i="3"/>
  <c r="E249" i="3"/>
  <c r="G249" i="3"/>
  <c r="D250" i="3"/>
  <c r="E250" i="3"/>
  <c r="G250" i="3"/>
  <c r="D251" i="3"/>
  <c r="E251" i="3"/>
  <c r="G251" i="3"/>
  <c r="D252" i="3"/>
  <c r="E252" i="3"/>
  <c r="G252" i="3"/>
  <c r="D253" i="3"/>
  <c r="F253" i="3"/>
  <c r="E253" i="3"/>
  <c r="G253" i="3"/>
  <c r="D254" i="3"/>
  <c r="E254" i="3"/>
  <c r="G254" i="3"/>
  <c r="D255" i="3"/>
  <c r="E255" i="3"/>
  <c r="G255" i="3"/>
  <c r="D256" i="3"/>
  <c r="E256" i="3"/>
  <c r="G256" i="3"/>
  <c r="D257" i="3"/>
  <c r="F257" i="3"/>
  <c r="E257" i="3"/>
  <c r="G257" i="3"/>
  <c r="D258" i="3"/>
  <c r="E258" i="3"/>
  <c r="G258" i="3"/>
  <c r="D259" i="3"/>
  <c r="E259" i="3"/>
  <c r="G259" i="3"/>
  <c r="D260" i="3"/>
  <c r="E260" i="3"/>
  <c r="G260" i="3"/>
  <c r="D261" i="3"/>
  <c r="F261" i="3"/>
  <c r="E261" i="3"/>
  <c r="G261" i="3"/>
  <c r="D262" i="3"/>
  <c r="E262" i="3"/>
  <c r="G262" i="3"/>
  <c r="D263" i="3"/>
  <c r="E263" i="3"/>
  <c r="G263" i="3"/>
  <c r="D264" i="3"/>
  <c r="E264" i="3"/>
  <c r="G264" i="3"/>
  <c r="D265" i="3"/>
  <c r="F265" i="3"/>
  <c r="E265" i="3"/>
  <c r="G265" i="3"/>
  <c r="D266" i="3"/>
  <c r="E266" i="3"/>
  <c r="G266" i="3"/>
  <c r="D267" i="3"/>
  <c r="E267" i="3"/>
  <c r="G267" i="3"/>
  <c r="D268" i="3"/>
  <c r="E268" i="3"/>
  <c r="G268" i="3"/>
  <c r="D269" i="3"/>
  <c r="F269" i="3"/>
  <c r="E269" i="3"/>
  <c r="G269" i="3"/>
  <c r="D270" i="3"/>
  <c r="F270" i="3"/>
  <c r="E270" i="3"/>
  <c r="G270" i="3"/>
  <c r="D271" i="3"/>
  <c r="E271" i="3"/>
  <c r="G271" i="3"/>
  <c r="D272" i="3"/>
  <c r="E272" i="3"/>
  <c r="G272" i="3"/>
  <c r="D273" i="3"/>
  <c r="F273" i="3"/>
  <c r="E273" i="3"/>
  <c r="G273" i="3"/>
  <c r="D274" i="3"/>
  <c r="E274" i="3"/>
  <c r="G274" i="3"/>
  <c r="D275" i="3"/>
  <c r="E275" i="3"/>
  <c r="G275" i="3"/>
  <c r="D276" i="3"/>
  <c r="E276" i="3"/>
  <c r="G276" i="3"/>
  <c r="D277" i="3"/>
  <c r="F277" i="3"/>
  <c r="E277" i="3"/>
  <c r="G277" i="3"/>
  <c r="D278" i="3"/>
  <c r="E278" i="3"/>
  <c r="G278" i="3"/>
  <c r="D279" i="3"/>
  <c r="E279" i="3"/>
  <c r="G279" i="3"/>
  <c r="D280" i="3"/>
  <c r="E280" i="3"/>
  <c r="G280" i="3"/>
  <c r="D281" i="3"/>
  <c r="F281" i="3"/>
  <c r="E281" i="3"/>
  <c r="G281" i="3"/>
  <c r="D282" i="3"/>
  <c r="E282" i="3"/>
  <c r="G282" i="3"/>
  <c r="D283" i="3"/>
  <c r="E283" i="3"/>
  <c r="G283" i="3"/>
  <c r="D284" i="3"/>
  <c r="E284" i="3"/>
  <c r="G284" i="3"/>
  <c r="D285" i="3"/>
  <c r="F285" i="3"/>
  <c r="E285" i="3"/>
  <c r="G285" i="3"/>
  <c r="D286" i="3"/>
  <c r="E286" i="3"/>
  <c r="G286" i="3"/>
  <c r="D287" i="3"/>
  <c r="F287" i="3"/>
  <c r="E287" i="3"/>
  <c r="G287" i="3"/>
  <c r="D288" i="3"/>
  <c r="E288" i="3"/>
  <c r="G288" i="3"/>
  <c r="D289" i="3"/>
  <c r="F289" i="3"/>
  <c r="E289" i="3"/>
  <c r="G289" i="3"/>
  <c r="D290" i="3"/>
  <c r="E290" i="3"/>
  <c r="G290" i="3"/>
  <c r="D291" i="3"/>
  <c r="F291" i="3"/>
  <c r="E291" i="3"/>
  <c r="G291" i="3"/>
  <c r="D292" i="3"/>
  <c r="E292" i="3"/>
  <c r="G292" i="3"/>
  <c r="D293" i="3"/>
  <c r="F293" i="3"/>
  <c r="E293" i="3"/>
  <c r="G293" i="3"/>
  <c r="D294" i="3"/>
  <c r="E294" i="3"/>
  <c r="G294" i="3"/>
  <c r="D295" i="3"/>
  <c r="E295" i="3"/>
  <c r="G295" i="3"/>
  <c r="D296" i="3"/>
  <c r="E296" i="3"/>
  <c r="G296" i="3"/>
  <c r="D297" i="3"/>
  <c r="F297" i="3"/>
  <c r="E297" i="3"/>
  <c r="G297" i="3"/>
  <c r="D298" i="3"/>
  <c r="E298" i="3"/>
  <c r="G298" i="3"/>
  <c r="D299" i="3"/>
  <c r="E299" i="3"/>
  <c r="G299" i="3"/>
  <c r="D300" i="3"/>
  <c r="E300" i="3"/>
  <c r="G300" i="3"/>
  <c r="D301" i="3"/>
  <c r="F301" i="3"/>
  <c r="E301" i="3"/>
  <c r="G301" i="3"/>
  <c r="D302" i="3"/>
  <c r="E302" i="3"/>
  <c r="G302" i="3"/>
  <c r="D303" i="3"/>
  <c r="E303" i="3"/>
  <c r="G303" i="3"/>
  <c r="D304" i="3"/>
  <c r="E304" i="3"/>
  <c r="G304" i="3"/>
  <c r="D305" i="3"/>
  <c r="F305" i="3"/>
  <c r="E305" i="3"/>
  <c r="G305" i="3"/>
  <c r="D306" i="3"/>
  <c r="E306" i="3"/>
  <c r="G306" i="3"/>
  <c r="D307" i="3"/>
  <c r="E307" i="3"/>
  <c r="G307" i="3"/>
  <c r="D308" i="3"/>
  <c r="E308" i="3"/>
  <c r="G308" i="3"/>
  <c r="D309" i="3"/>
  <c r="E309" i="3"/>
  <c r="G309" i="3"/>
  <c r="D310" i="3"/>
  <c r="E310" i="3"/>
  <c r="G310" i="3"/>
  <c r="D311" i="3"/>
  <c r="E311" i="3"/>
  <c r="G311" i="3"/>
  <c r="D312" i="3"/>
  <c r="E312" i="3"/>
  <c r="G312" i="3"/>
  <c r="D313" i="3"/>
  <c r="F313" i="3"/>
  <c r="E313" i="3"/>
  <c r="G313" i="3"/>
  <c r="D314" i="3"/>
  <c r="E314" i="3"/>
  <c r="G314" i="3"/>
  <c r="D315" i="3"/>
  <c r="E315" i="3"/>
  <c r="G315" i="3"/>
  <c r="D316" i="3"/>
  <c r="E316" i="3"/>
  <c r="G316" i="3"/>
  <c r="D317" i="3"/>
  <c r="F317" i="3"/>
  <c r="E317" i="3"/>
  <c r="G317" i="3"/>
  <c r="D318" i="3"/>
  <c r="F318" i="3"/>
  <c r="E318" i="3"/>
  <c r="G318" i="3"/>
  <c r="D319" i="3"/>
  <c r="E319" i="3"/>
  <c r="G319" i="3"/>
  <c r="D320" i="3"/>
  <c r="E320" i="3"/>
  <c r="G320" i="3"/>
  <c r="D321" i="3"/>
  <c r="F321" i="3"/>
  <c r="E321" i="3"/>
  <c r="G321" i="3"/>
  <c r="D322" i="3"/>
  <c r="E322" i="3"/>
  <c r="G322" i="3"/>
  <c r="D323" i="3"/>
  <c r="E323" i="3"/>
  <c r="G323" i="3"/>
  <c r="D324" i="3"/>
  <c r="E324" i="3"/>
  <c r="G324" i="3"/>
  <c r="D325" i="3"/>
  <c r="F325" i="3"/>
  <c r="E325" i="3"/>
  <c r="G325" i="3"/>
  <c r="D326" i="3"/>
  <c r="E326" i="3"/>
  <c r="G326" i="3"/>
  <c r="D327" i="3"/>
  <c r="F327" i="3"/>
  <c r="E327" i="3"/>
  <c r="G327" i="3"/>
  <c r="H327" i="3"/>
  <c r="I327" i="3"/>
  <c r="J327" i="3"/>
  <c r="D328" i="3"/>
  <c r="F328" i="3"/>
  <c r="E328" i="3"/>
  <c r="G328" i="3"/>
  <c r="H328" i="3"/>
  <c r="I328" i="3"/>
  <c r="J328" i="3"/>
  <c r="D329" i="3"/>
  <c r="F329" i="3"/>
  <c r="E329" i="3"/>
  <c r="G329" i="3"/>
  <c r="D330" i="3"/>
  <c r="F330" i="3"/>
  <c r="E330" i="3"/>
  <c r="G330" i="3"/>
  <c r="D331" i="3"/>
  <c r="F331" i="3"/>
  <c r="H331" i="3"/>
  <c r="I331" i="3"/>
  <c r="J331" i="3"/>
  <c r="E331" i="3"/>
  <c r="G331" i="3"/>
  <c r="D332" i="3"/>
  <c r="F332" i="3"/>
  <c r="E332" i="3"/>
  <c r="G332" i="3"/>
  <c r="D333" i="3"/>
  <c r="F333" i="3"/>
  <c r="E333" i="3"/>
  <c r="G333" i="3"/>
  <c r="D334" i="3"/>
  <c r="E334" i="3"/>
  <c r="G334" i="3"/>
  <c r="D335" i="3"/>
  <c r="F335" i="3"/>
  <c r="E335" i="3"/>
  <c r="G335" i="3"/>
  <c r="D336" i="3"/>
  <c r="E336" i="3"/>
  <c r="G336" i="3"/>
  <c r="D337" i="3"/>
  <c r="F337" i="3"/>
  <c r="E337" i="3"/>
  <c r="G337" i="3"/>
  <c r="D338" i="3"/>
  <c r="F338" i="3"/>
  <c r="E338" i="3"/>
  <c r="G338" i="3"/>
  <c r="D339" i="3"/>
  <c r="F339" i="3"/>
  <c r="E339" i="3"/>
  <c r="G339" i="3"/>
  <c r="D340" i="3"/>
  <c r="E340" i="3"/>
  <c r="G340" i="3"/>
  <c r="D341" i="3"/>
  <c r="F341" i="3"/>
  <c r="E341" i="3"/>
  <c r="G341" i="3"/>
  <c r="D342" i="3"/>
  <c r="F342" i="3"/>
  <c r="E342" i="3"/>
  <c r="G342" i="3"/>
  <c r="D343" i="3"/>
  <c r="F343" i="3"/>
  <c r="E343" i="3"/>
  <c r="G343" i="3"/>
  <c r="H343" i="3"/>
  <c r="I343" i="3"/>
  <c r="D344" i="3"/>
  <c r="E344" i="3"/>
  <c r="G344" i="3"/>
  <c r="D345" i="3"/>
  <c r="F345" i="3"/>
  <c r="E345" i="3"/>
  <c r="G345" i="3"/>
  <c r="D346" i="3"/>
  <c r="F346" i="3"/>
  <c r="E346" i="3"/>
  <c r="G346" i="3"/>
  <c r="H346" i="3"/>
  <c r="I346" i="3"/>
  <c r="D347" i="3"/>
  <c r="F347" i="3"/>
  <c r="H347" i="3"/>
  <c r="I347" i="3"/>
  <c r="E347" i="3"/>
  <c r="G347" i="3"/>
  <c r="D348" i="3"/>
  <c r="E348" i="3"/>
  <c r="G348" i="3"/>
  <c r="D349" i="3"/>
  <c r="F349" i="3"/>
  <c r="E349" i="3"/>
  <c r="G349" i="3"/>
  <c r="D350" i="3"/>
  <c r="F350" i="3"/>
  <c r="H350" i="3"/>
  <c r="I350" i="3"/>
  <c r="E350" i="3"/>
  <c r="G350" i="3"/>
  <c r="D351" i="3"/>
  <c r="F351" i="3"/>
  <c r="E351" i="3"/>
  <c r="G351" i="3"/>
  <c r="D352" i="3"/>
  <c r="E352" i="3"/>
  <c r="G352" i="3"/>
  <c r="D353" i="3"/>
  <c r="F353" i="3"/>
  <c r="E353" i="3"/>
  <c r="G353" i="3"/>
  <c r="D354" i="3"/>
  <c r="F354" i="3"/>
  <c r="H354" i="3"/>
  <c r="I354" i="3"/>
  <c r="E354" i="3"/>
  <c r="G354" i="3"/>
  <c r="D355" i="3"/>
  <c r="F355" i="3"/>
  <c r="E355" i="3"/>
  <c r="G355" i="3"/>
  <c r="D356" i="3"/>
  <c r="E356" i="3"/>
  <c r="G356" i="3"/>
  <c r="D357" i="3"/>
  <c r="F357" i="3"/>
  <c r="E357" i="3"/>
  <c r="G357" i="3"/>
  <c r="D358" i="3"/>
  <c r="F358" i="3"/>
  <c r="E358" i="3"/>
  <c r="G358" i="3"/>
  <c r="D359" i="3"/>
  <c r="F359" i="3"/>
  <c r="E359" i="3"/>
  <c r="G359" i="3"/>
  <c r="H359" i="3"/>
  <c r="I359" i="3"/>
  <c r="D360" i="3"/>
  <c r="E360" i="3"/>
  <c r="G360" i="3"/>
  <c r="D361" i="3"/>
  <c r="F361" i="3"/>
  <c r="E361" i="3"/>
  <c r="G361" i="3"/>
  <c r="D362" i="3"/>
  <c r="F362" i="3"/>
  <c r="H362" i="3"/>
  <c r="I362" i="3"/>
  <c r="E362" i="3"/>
  <c r="G362" i="3"/>
  <c r="D363" i="3"/>
  <c r="F363" i="3"/>
  <c r="H363" i="3"/>
  <c r="I363" i="3"/>
  <c r="E363" i="3"/>
  <c r="G363" i="3"/>
  <c r="D364" i="3"/>
  <c r="E364" i="3"/>
  <c r="G364" i="3"/>
  <c r="D365" i="3"/>
  <c r="F365" i="3"/>
  <c r="E365" i="3"/>
  <c r="G365" i="3"/>
  <c r="D366" i="3"/>
  <c r="F366" i="3"/>
  <c r="H366" i="3"/>
  <c r="I366" i="3"/>
  <c r="E366" i="3"/>
  <c r="G366" i="3"/>
  <c r="D367" i="3"/>
  <c r="F367" i="3"/>
  <c r="E367" i="3"/>
  <c r="G367" i="3"/>
  <c r="D368" i="3"/>
  <c r="E368" i="3"/>
  <c r="G368" i="3"/>
  <c r="D369" i="3"/>
  <c r="F369" i="3"/>
  <c r="E369" i="3"/>
  <c r="G369" i="3"/>
  <c r="D370" i="3"/>
  <c r="F370" i="3"/>
  <c r="E370" i="3"/>
  <c r="G370" i="3"/>
  <c r="H370" i="3"/>
  <c r="I370" i="3"/>
  <c r="D371" i="3"/>
  <c r="F371" i="3"/>
  <c r="E371" i="3"/>
  <c r="G371" i="3"/>
  <c r="D372" i="3"/>
  <c r="E372" i="3"/>
  <c r="G372" i="3"/>
  <c r="D373" i="3"/>
  <c r="E373" i="3"/>
  <c r="G373" i="3"/>
  <c r="D374" i="3"/>
  <c r="F374" i="3"/>
  <c r="E374" i="3"/>
  <c r="G374" i="3"/>
  <c r="D375" i="3"/>
  <c r="F375" i="3"/>
  <c r="E375" i="3"/>
  <c r="G375" i="3"/>
  <c r="H375" i="3"/>
  <c r="I375" i="3"/>
  <c r="D376" i="3"/>
  <c r="E376" i="3"/>
  <c r="G376" i="3"/>
  <c r="D377" i="3"/>
  <c r="F377" i="3"/>
  <c r="E377" i="3"/>
  <c r="G377" i="3"/>
  <c r="D378" i="3"/>
  <c r="F378" i="3"/>
  <c r="E378" i="3"/>
  <c r="G378" i="3"/>
  <c r="H378" i="3"/>
  <c r="I378" i="3"/>
  <c r="D379" i="3"/>
  <c r="F379" i="3"/>
  <c r="E379" i="3"/>
  <c r="G379" i="3"/>
  <c r="D380" i="3"/>
  <c r="E380" i="3"/>
  <c r="G380" i="3"/>
  <c r="D381" i="3"/>
  <c r="F381" i="3"/>
  <c r="E381" i="3"/>
  <c r="G381" i="3"/>
  <c r="D382" i="3"/>
  <c r="F382" i="3"/>
  <c r="H382" i="3"/>
  <c r="I382" i="3"/>
  <c r="E382" i="3"/>
  <c r="G382" i="3"/>
  <c r="D383" i="3"/>
  <c r="F383" i="3"/>
  <c r="E383" i="3"/>
  <c r="G383" i="3"/>
  <c r="D384" i="3"/>
  <c r="E384" i="3"/>
  <c r="G384" i="3"/>
  <c r="D385" i="3"/>
  <c r="F385" i="3"/>
  <c r="E385" i="3"/>
  <c r="G385" i="3"/>
  <c r="D386" i="3"/>
  <c r="F386" i="3"/>
  <c r="H386" i="3"/>
  <c r="I386" i="3"/>
  <c r="E386" i="3"/>
  <c r="G386" i="3"/>
  <c r="D387" i="3"/>
  <c r="F387" i="3"/>
  <c r="E387" i="3"/>
  <c r="G387" i="3"/>
  <c r="D388" i="3"/>
  <c r="E388" i="3"/>
  <c r="G388" i="3"/>
  <c r="D389" i="3"/>
  <c r="F389" i="3"/>
  <c r="E389" i="3"/>
  <c r="G389" i="3"/>
  <c r="D390" i="3"/>
  <c r="F390" i="3"/>
  <c r="E390" i="3"/>
  <c r="G390" i="3"/>
  <c r="D391" i="3"/>
  <c r="F391" i="3"/>
  <c r="E391" i="3"/>
  <c r="G391" i="3"/>
  <c r="H391" i="3"/>
  <c r="I391" i="3"/>
  <c r="J391" i="3"/>
  <c r="D392" i="3"/>
  <c r="E392" i="3"/>
  <c r="G392" i="3"/>
  <c r="D393" i="3"/>
  <c r="F393" i="3"/>
  <c r="E393" i="3"/>
  <c r="G393" i="3"/>
  <c r="D394" i="3"/>
  <c r="F394" i="3"/>
  <c r="E394" i="3"/>
  <c r="G394" i="3"/>
  <c r="D395" i="3"/>
  <c r="F395" i="3"/>
  <c r="E395" i="3"/>
  <c r="G395" i="3"/>
  <c r="D396" i="3"/>
  <c r="E396" i="3"/>
  <c r="G396" i="3"/>
  <c r="D397" i="3"/>
  <c r="F397" i="3"/>
  <c r="E397" i="3"/>
  <c r="G397" i="3"/>
  <c r="D398" i="3"/>
  <c r="F398" i="3"/>
  <c r="E398" i="3"/>
  <c r="G398" i="3"/>
  <c r="D399" i="3"/>
  <c r="F399" i="3"/>
  <c r="H399" i="3"/>
  <c r="I399" i="3"/>
  <c r="J399" i="3"/>
  <c r="E399" i="3"/>
  <c r="G399" i="3"/>
  <c r="D400" i="3"/>
  <c r="E400" i="3"/>
  <c r="G400" i="3"/>
  <c r="D401" i="3"/>
  <c r="F401" i="3"/>
  <c r="E401" i="3"/>
  <c r="G401" i="3"/>
  <c r="D402" i="3"/>
  <c r="F402" i="3"/>
  <c r="E402" i="3"/>
  <c r="G402" i="3"/>
  <c r="D403" i="3"/>
  <c r="F403" i="3"/>
  <c r="H403" i="3"/>
  <c r="I403" i="3"/>
  <c r="J403" i="3"/>
  <c r="E403" i="3"/>
  <c r="G403" i="3"/>
  <c r="D404" i="3"/>
  <c r="E404" i="3"/>
  <c r="G404" i="3"/>
  <c r="D405" i="3"/>
  <c r="F405" i="3"/>
  <c r="E405" i="3"/>
  <c r="G405" i="3"/>
  <c r="D406" i="3"/>
  <c r="E406" i="3"/>
  <c r="G406" i="3"/>
  <c r="D407" i="3"/>
  <c r="E407" i="3"/>
  <c r="G407" i="3"/>
  <c r="D408" i="3"/>
  <c r="E408" i="3"/>
  <c r="G408" i="3"/>
  <c r="D409" i="3"/>
  <c r="F409" i="3"/>
  <c r="E409" i="3"/>
  <c r="G409" i="3"/>
  <c r="D410" i="3"/>
  <c r="E410" i="3"/>
  <c r="G410" i="3"/>
  <c r="D411" i="3"/>
  <c r="E411" i="3"/>
  <c r="G411" i="3"/>
  <c r="D412" i="3"/>
  <c r="E412" i="3"/>
  <c r="G412" i="3"/>
  <c r="D413" i="3"/>
  <c r="F413" i="3"/>
  <c r="E413" i="3"/>
  <c r="G413" i="3"/>
  <c r="D414" i="3"/>
  <c r="E414" i="3"/>
  <c r="G414" i="3"/>
  <c r="D415" i="3"/>
  <c r="E415" i="3"/>
  <c r="G415" i="3"/>
  <c r="D416" i="3"/>
  <c r="E416" i="3"/>
  <c r="G416" i="3"/>
  <c r="D417" i="3"/>
  <c r="F417" i="3"/>
  <c r="E417" i="3"/>
  <c r="G417" i="3"/>
  <c r="D418" i="3"/>
  <c r="E418" i="3"/>
  <c r="G418" i="3"/>
  <c r="D419" i="3"/>
  <c r="E419" i="3"/>
  <c r="G419" i="3"/>
  <c r="D420" i="3"/>
  <c r="E420" i="3"/>
  <c r="G420" i="3"/>
  <c r="D421" i="3"/>
  <c r="F421" i="3"/>
  <c r="E421" i="3"/>
  <c r="G421" i="3"/>
  <c r="D422" i="3"/>
  <c r="E422" i="3"/>
  <c r="G422" i="3"/>
  <c r="D423" i="3"/>
  <c r="E423" i="3"/>
  <c r="G423" i="3"/>
  <c r="D424" i="3"/>
  <c r="E424" i="3"/>
  <c r="G424" i="3"/>
  <c r="D425" i="3"/>
  <c r="F425" i="3"/>
  <c r="E425" i="3"/>
  <c r="G425" i="3"/>
  <c r="D426" i="3"/>
  <c r="E426" i="3"/>
  <c r="G426" i="3"/>
  <c r="D427" i="3"/>
  <c r="E427" i="3"/>
  <c r="G427" i="3"/>
  <c r="D428" i="3"/>
  <c r="E428" i="3"/>
  <c r="G428" i="3"/>
  <c r="D429" i="3"/>
  <c r="F429" i="3"/>
  <c r="E429" i="3"/>
  <c r="G429" i="3"/>
  <c r="D430" i="3"/>
  <c r="E430" i="3"/>
  <c r="G430" i="3"/>
  <c r="D431" i="3"/>
  <c r="E431" i="3"/>
  <c r="G431" i="3"/>
  <c r="D432" i="3"/>
  <c r="E432" i="3"/>
  <c r="G432" i="3"/>
  <c r="D433" i="3"/>
  <c r="F433" i="3"/>
  <c r="E433" i="3"/>
  <c r="G433" i="3"/>
  <c r="D434" i="3"/>
  <c r="E434" i="3"/>
  <c r="G434" i="3"/>
  <c r="D435" i="3"/>
  <c r="E435" i="3"/>
  <c r="G435" i="3"/>
  <c r="D436" i="3"/>
  <c r="E436" i="3"/>
  <c r="G436" i="3"/>
  <c r="D437" i="3"/>
  <c r="F437" i="3"/>
  <c r="E437" i="3"/>
  <c r="G437" i="3"/>
  <c r="D438" i="3"/>
  <c r="E438" i="3"/>
  <c r="G438" i="3"/>
  <c r="D439" i="3"/>
  <c r="E439" i="3"/>
  <c r="G439" i="3"/>
  <c r="D440" i="3"/>
  <c r="E440" i="3"/>
  <c r="G440" i="3"/>
  <c r="D441" i="3"/>
  <c r="F441" i="3"/>
  <c r="E441" i="3"/>
  <c r="G441" i="3"/>
  <c r="D442" i="3"/>
  <c r="E442" i="3"/>
  <c r="G442" i="3"/>
  <c r="D443" i="3"/>
  <c r="E443" i="3"/>
  <c r="G443" i="3"/>
  <c r="D444" i="3"/>
  <c r="E444" i="3"/>
  <c r="G444" i="3"/>
  <c r="D445" i="3"/>
  <c r="F445" i="3"/>
  <c r="E445" i="3"/>
  <c r="G445" i="3"/>
  <c r="D446" i="3"/>
  <c r="E446" i="3"/>
  <c r="G446" i="3"/>
  <c r="D447" i="3"/>
  <c r="E447" i="3"/>
  <c r="G447" i="3"/>
  <c r="D448" i="3"/>
  <c r="E448" i="3"/>
  <c r="G448" i="3"/>
  <c r="D449" i="3"/>
  <c r="F449" i="3"/>
  <c r="E449" i="3"/>
  <c r="G449" i="3"/>
  <c r="D450" i="3"/>
  <c r="E450" i="3"/>
  <c r="G450" i="3"/>
  <c r="D451" i="3"/>
  <c r="E451" i="3"/>
  <c r="G451" i="3"/>
  <c r="D452" i="3"/>
  <c r="E452" i="3"/>
  <c r="G452" i="3"/>
  <c r="D453" i="3"/>
  <c r="F453" i="3"/>
  <c r="E453" i="3"/>
  <c r="G453" i="3"/>
  <c r="D454" i="3"/>
  <c r="E454" i="3"/>
  <c r="G454" i="3"/>
  <c r="D455" i="3"/>
  <c r="E455" i="3"/>
  <c r="G455" i="3"/>
  <c r="D456" i="3"/>
  <c r="E456" i="3"/>
  <c r="G456" i="3"/>
  <c r="D457" i="3"/>
  <c r="F457" i="3"/>
  <c r="E457" i="3"/>
  <c r="G457" i="3"/>
  <c r="D458" i="3"/>
  <c r="E458" i="3"/>
  <c r="G458" i="3"/>
  <c r="D459" i="3"/>
  <c r="E459" i="3"/>
  <c r="G459" i="3"/>
  <c r="D460" i="3"/>
  <c r="E460" i="3"/>
  <c r="G460" i="3"/>
  <c r="D461" i="3"/>
  <c r="F461" i="3"/>
  <c r="E461" i="3"/>
  <c r="G461" i="3"/>
  <c r="D462" i="3"/>
  <c r="E462" i="3"/>
  <c r="G462" i="3"/>
  <c r="D463" i="3"/>
  <c r="E463" i="3"/>
  <c r="G463" i="3"/>
  <c r="D464" i="3"/>
  <c r="E464" i="3"/>
  <c r="G464" i="3"/>
  <c r="D465" i="3"/>
  <c r="F465" i="3"/>
  <c r="E465" i="3"/>
  <c r="G465" i="3"/>
  <c r="D466" i="3"/>
  <c r="E466" i="3"/>
  <c r="G466" i="3"/>
  <c r="D467" i="3"/>
  <c r="E467" i="3"/>
  <c r="G467" i="3"/>
  <c r="D468" i="3"/>
  <c r="E468" i="3"/>
  <c r="G468" i="3"/>
  <c r="D469" i="3"/>
  <c r="F469" i="3"/>
  <c r="E469" i="3"/>
  <c r="G469" i="3"/>
  <c r="D470" i="3"/>
  <c r="E470" i="3"/>
  <c r="G470" i="3"/>
  <c r="D471" i="3"/>
  <c r="E471" i="3"/>
  <c r="G471" i="3"/>
  <c r="D472" i="3"/>
  <c r="E472" i="3"/>
  <c r="G472" i="3"/>
  <c r="D473" i="3"/>
  <c r="F473" i="3"/>
  <c r="E473" i="3"/>
  <c r="G473" i="3"/>
  <c r="D474" i="3"/>
  <c r="E474" i="3"/>
  <c r="G474" i="3"/>
  <c r="D475" i="3"/>
  <c r="E475" i="3"/>
  <c r="G475" i="3"/>
  <c r="D476" i="3"/>
  <c r="E476" i="3"/>
  <c r="G476" i="3"/>
  <c r="D477" i="3"/>
  <c r="F477" i="3"/>
  <c r="E477" i="3"/>
  <c r="G477" i="3"/>
  <c r="D478" i="3"/>
  <c r="E478" i="3"/>
  <c r="G478" i="3"/>
  <c r="D479" i="3"/>
  <c r="E479" i="3"/>
  <c r="G479" i="3"/>
  <c r="D480" i="3"/>
  <c r="E480" i="3"/>
  <c r="G480" i="3"/>
  <c r="D481" i="3"/>
  <c r="F481" i="3"/>
  <c r="E481" i="3"/>
  <c r="G481" i="3"/>
  <c r="D482" i="3"/>
  <c r="E482" i="3"/>
  <c r="G482" i="3"/>
  <c r="D483" i="3"/>
  <c r="E483" i="3"/>
  <c r="G483" i="3"/>
  <c r="D484" i="3"/>
  <c r="E484" i="3"/>
  <c r="G484" i="3"/>
  <c r="D485" i="3"/>
  <c r="F485" i="3"/>
  <c r="E485" i="3"/>
  <c r="G485" i="3"/>
  <c r="D486" i="3"/>
  <c r="E486" i="3"/>
  <c r="G486" i="3"/>
  <c r="D487" i="3"/>
  <c r="E487" i="3"/>
  <c r="G487" i="3"/>
  <c r="D488" i="3"/>
  <c r="E488" i="3"/>
  <c r="G488" i="3"/>
  <c r="D489" i="3"/>
  <c r="F489" i="3"/>
  <c r="E489" i="3"/>
  <c r="G489" i="3"/>
  <c r="D490" i="3"/>
  <c r="E490" i="3"/>
  <c r="G490" i="3"/>
  <c r="D491" i="3"/>
  <c r="E491" i="3"/>
  <c r="G491" i="3"/>
  <c r="D492" i="3"/>
  <c r="E492" i="3"/>
  <c r="G492" i="3"/>
  <c r="D493" i="3"/>
  <c r="F493" i="3"/>
  <c r="E493" i="3"/>
  <c r="G493" i="3"/>
  <c r="D494" i="3"/>
  <c r="E494" i="3"/>
  <c r="G494" i="3"/>
  <c r="D495" i="3"/>
  <c r="E495" i="3"/>
  <c r="G495" i="3"/>
  <c r="D496" i="3"/>
  <c r="E496" i="3"/>
  <c r="G496" i="3"/>
  <c r="D497" i="3"/>
  <c r="F497" i="3"/>
  <c r="E497" i="3"/>
  <c r="G497" i="3"/>
  <c r="D498" i="3"/>
  <c r="E498" i="3"/>
  <c r="G498" i="3"/>
  <c r="D499" i="3"/>
  <c r="E499" i="3"/>
  <c r="G499" i="3"/>
  <c r="D500" i="3"/>
  <c r="E500" i="3"/>
  <c r="G500" i="3"/>
  <c r="D501" i="3"/>
  <c r="F501" i="3"/>
  <c r="E501" i="3"/>
  <c r="G501" i="3"/>
  <c r="D502" i="3"/>
  <c r="E502" i="3"/>
  <c r="G502" i="3"/>
  <c r="D503" i="3"/>
  <c r="E503" i="3"/>
  <c r="G503" i="3"/>
  <c r="D504" i="3"/>
  <c r="E504" i="3"/>
  <c r="G504" i="3"/>
  <c r="D505" i="3"/>
  <c r="F505" i="3"/>
  <c r="E505" i="3"/>
  <c r="G505" i="3"/>
  <c r="D506" i="3"/>
  <c r="F506" i="3"/>
  <c r="E506" i="3"/>
  <c r="G506" i="3"/>
  <c r="D507" i="3"/>
  <c r="E507" i="3"/>
  <c r="G507" i="3"/>
  <c r="D508" i="3"/>
  <c r="E508" i="3"/>
  <c r="G508" i="3"/>
  <c r="D509" i="3"/>
  <c r="F509" i="3"/>
  <c r="E509" i="3"/>
  <c r="G509" i="3"/>
  <c r="D510" i="3"/>
  <c r="F510" i="3"/>
  <c r="E510" i="3"/>
  <c r="G510" i="3"/>
  <c r="D511" i="3"/>
  <c r="E511" i="3"/>
  <c r="G511" i="3"/>
  <c r="D512" i="3"/>
  <c r="F512" i="3"/>
  <c r="E512" i="3"/>
  <c r="G512" i="3"/>
  <c r="D513" i="3"/>
  <c r="F513" i="3"/>
  <c r="E513" i="3"/>
  <c r="G513" i="3"/>
  <c r="D514" i="3"/>
  <c r="F514" i="3"/>
  <c r="E514" i="3"/>
  <c r="G514" i="3"/>
  <c r="D515" i="3"/>
  <c r="E515" i="3"/>
  <c r="G515" i="3"/>
  <c r="D516" i="3"/>
  <c r="F516" i="3"/>
  <c r="E516" i="3"/>
  <c r="G516" i="3"/>
  <c r="H516" i="3"/>
  <c r="I516" i="3"/>
  <c r="D517" i="3"/>
  <c r="F517" i="3"/>
  <c r="E517" i="3"/>
  <c r="G517" i="3"/>
  <c r="D518" i="3"/>
  <c r="F518" i="3"/>
  <c r="H518" i="3"/>
  <c r="I518" i="3"/>
  <c r="E518" i="3"/>
  <c r="G518" i="3"/>
  <c r="D519" i="3"/>
  <c r="E519" i="3"/>
  <c r="G519" i="3"/>
  <c r="D520" i="3"/>
  <c r="F520" i="3"/>
  <c r="E520" i="3"/>
  <c r="G520" i="3"/>
  <c r="D521" i="3"/>
  <c r="F521" i="3"/>
  <c r="E521" i="3"/>
  <c r="G521" i="3"/>
  <c r="D522" i="3"/>
  <c r="F522" i="3"/>
  <c r="E522" i="3"/>
  <c r="G522" i="3"/>
  <c r="D523" i="3"/>
  <c r="E523" i="3"/>
  <c r="G523" i="3"/>
  <c r="D524" i="3"/>
  <c r="F524" i="3"/>
  <c r="E524" i="3"/>
  <c r="G524" i="3"/>
  <c r="H524" i="3"/>
  <c r="I524" i="3"/>
  <c r="D525" i="3"/>
  <c r="F525" i="3"/>
  <c r="E525" i="3"/>
  <c r="G525" i="3"/>
  <c r="D526" i="3"/>
  <c r="F526" i="3"/>
  <c r="H526" i="3"/>
  <c r="I526" i="3"/>
  <c r="E526" i="3"/>
  <c r="G526" i="3"/>
  <c r="D527" i="3"/>
  <c r="E527" i="3"/>
  <c r="G527" i="3"/>
  <c r="D528" i="3"/>
  <c r="E528" i="3"/>
  <c r="G528" i="3"/>
  <c r="D529" i="3"/>
  <c r="F529" i="3"/>
  <c r="E529" i="3"/>
  <c r="G529" i="3"/>
  <c r="D530" i="3"/>
  <c r="F530" i="3"/>
  <c r="E530" i="3"/>
  <c r="G530" i="3"/>
  <c r="D531" i="3"/>
  <c r="F531" i="3"/>
  <c r="E531" i="3"/>
  <c r="G531" i="3"/>
  <c r="H531" i="3"/>
  <c r="I531" i="3"/>
  <c r="D532" i="3"/>
  <c r="F532" i="3"/>
  <c r="H532" i="3"/>
  <c r="I532" i="3"/>
  <c r="E532" i="3"/>
  <c r="G532" i="3"/>
  <c r="D533" i="3"/>
  <c r="F533" i="3"/>
  <c r="E533" i="3"/>
  <c r="G533" i="3"/>
  <c r="D534" i="3"/>
  <c r="F534" i="3"/>
  <c r="H534" i="3"/>
  <c r="I534" i="3"/>
  <c r="E534" i="3"/>
  <c r="G534" i="3"/>
  <c r="D535" i="3"/>
  <c r="F535" i="3"/>
  <c r="H535" i="3"/>
  <c r="I535" i="3"/>
  <c r="E535" i="3"/>
  <c r="G535" i="3"/>
  <c r="D536" i="3"/>
  <c r="F536" i="3"/>
  <c r="E536" i="3"/>
  <c r="G536" i="3"/>
  <c r="D537" i="3"/>
  <c r="F537" i="3"/>
  <c r="H537" i="3"/>
  <c r="I537" i="3"/>
  <c r="E537" i="3"/>
  <c r="G537" i="3"/>
  <c r="D538" i="3"/>
  <c r="F538" i="3"/>
  <c r="E538" i="3"/>
  <c r="G538" i="3"/>
  <c r="D539" i="3"/>
  <c r="F539" i="3"/>
  <c r="H539" i="3"/>
  <c r="I539" i="3"/>
  <c r="E539" i="3"/>
  <c r="G539" i="3"/>
  <c r="D540" i="3"/>
  <c r="F540" i="3"/>
  <c r="E540" i="3"/>
  <c r="G540" i="3"/>
  <c r="H540" i="3"/>
  <c r="I540" i="3"/>
  <c r="D541" i="3"/>
  <c r="F541" i="3"/>
  <c r="E541" i="3"/>
  <c r="G541" i="3"/>
  <c r="D542" i="3"/>
  <c r="F542" i="3"/>
  <c r="E542" i="3"/>
  <c r="G542" i="3"/>
  <c r="D543" i="3"/>
  <c r="F543" i="3"/>
  <c r="E543" i="3"/>
  <c r="G543" i="3"/>
  <c r="D544" i="3"/>
  <c r="F544" i="3"/>
  <c r="E544" i="3"/>
  <c r="G544" i="3"/>
  <c r="H544" i="3"/>
  <c r="I544" i="3"/>
  <c r="D545" i="3"/>
  <c r="F545" i="3"/>
  <c r="E545" i="3"/>
  <c r="G545" i="3"/>
  <c r="D546" i="3"/>
  <c r="F546" i="3"/>
  <c r="E546" i="3"/>
  <c r="G546" i="3"/>
  <c r="D547" i="3"/>
  <c r="F547" i="3"/>
  <c r="H547" i="3"/>
  <c r="I547" i="3"/>
  <c r="E547" i="3"/>
  <c r="G547" i="3"/>
  <c r="D548" i="3"/>
  <c r="F548" i="3"/>
  <c r="H548" i="3"/>
  <c r="I548" i="3"/>
  <c r="E548" i="3"/>
  <c r="G548" i="3"/>
  <c r="D549" i="3"/>
  <c r="F549" i="3"/>
  <c r="E549" i="3"/>
  <c r="G549" i="3"/>
  <c r="D550" i="3"/>
  <c r="F550" i="3"/>
  <c r="H550" i="3"/>
  <c r="I550" i="3"/>
  <c r="E550" i="3"/>
  <c r="G550" i="3"/>
  <c r="D551" i="3"/>
  <c r="F551" i="3"/>
  <c r="E551" i="3"/>
  <c r="G551" i="3"/>
  <c r="D552" i="3"/>
  <c r="F552" i="3"/>
  <c r="H552" i="3"/>
  <c r="I552" i="3"/>
  <c r="E552" i="3"/>
  <c r="G552" i="3"/>
  <c r="D553" i="3"/>
  <c r="F553" i="3"/>
  <c r="E553" i="3"/>
  <c r="G553" i="3"/>
  <c r="D554" i="3"/>
  <c r="F554" i="3"/>
  <c r="H554" i="3"/>
  <c r="I554" i="3"/>
  <c r="E554" i="3"/>
  <c r="G554" i="3"/>
  <c r="D555" i="3"/>
  <c r="F555" i="3"/>
  <c r="E555" i="3"/>
  <c r="G555" i="3"/>
  <c r="D556" i="3"/>
  <c r="F556" i="3"/>
  <c r="E556" i="3"/>
  <c r="G556" i="3"/>
  <c r="D557" i="3"/>
  <c r="F557" i="3"/>
  <c r="E557" i="3"/>
  <c r="G557" i="3"/>
  <c r="D558" i="3"/>
  <c r="F558" i="3"/>
  <c r="H558" i="3"/>
  <c r="I558" i="3"/>
  <c r="E558" i="3"/>
  <c r="G558" i="3"/>
  <c r="D559" i="3"/>
  <c r="F559" i="3"/>
  <c r="E559" i="3"/>
  <c r="G559" i="3"/>
  <c r="D560" i="3"/>
  <c r="F560" i="3"/>
  <c r="H560" i="3"/>
  <c r="I560" i="3"/>
  <c r="E560" i="3"/>
  <c r="G560" i="3"/>
  <c r="D561" i="3"/>
  <c r="F561" i="3"/>
  <c r="E561" i="3"/>
  <c r="G561" i="3"/>
  <c r="D562" i="3"/>
  <c r="F562" i="3"/>
  <c r="E562" i="3"/>
  <c r="G562" i="3"/>
  <c r="D563" i="3"/>
  <c r="F563" i="3"/>
  <c r="H563" i="3"/>
  <c r="I563" i="3"/>
  <c r="E563" i="3"/>
  <c r="G563" i="3"/>
  <c r="D564" i="3"/>
  <c r="F564" i="3"/>
  <c r="H564" i="3"/>
  <c r="I564" i="3"/>
  <c r="E564" i="3"/>
  <c r="G564" i="3"/>
  <c r="D565" i="3"/>
  <c r="F565" i="3"/>
  <c r="E565" i="3"/>
  <c r="G565" i="3"/>
  <c r="D566" i="3"/>
  <c r="F566" i="3"/>
  <c r="H566" i="3"/>
  <c r="I566" i="3"/>
  <c r="E566" i="3"/>
  <c r="G566" i="3"/>
  <c r="D567" i="3"/>
  <c r="F567" i="3"/>
  <c r="H567" i="3"/>
  <c r="I567" i="3"/>
  <c r="E567" i="3"/>
  <c r="G567" i="3"/>
  <c r="D568" i="3"/>
  <c r="F568" i="3"/>
  <c r="E568" i="3"/>
  <c r="G568" i="3"/>
  <c r="D569" i="3"/>
  <c r="F569" i="3"/>
  <c r="E569" i="3"/>
  <c r="G569" i="3"/>
  <c r="D570" i="3"/>
  <c r="F570" i="3"/>
  <c r="E570" i="3"/>
  <c r="G570" i="3"/>
  <c r="D571" i="3"/>
  <c r="F571" i="3"/>
  <c r="H571" i="3"/>
  <c r="I571" i="3"/>
  <c r="E571" i="3"/>
  <c r="G571" i="3"/>
  <c r="D572" i="3"/>
  <c r="F572" i="3"/>
  <c r="E572" i="3"/>
  <c r="G572" i="3"/>
  <c r="H572" i="3"/>
  <c r="I572" i="3"/>
  <c r="D573" i="3"/>
  <c r="F573" i="3"/>
  <c r="E573" i="3"/>
  <c r="G573" i="3"/>
  <c r="D574" i="3"/>
  <c r="F574" i="3"/>
  <c r="E574" i="3"/>
  <c r="G574" i="3"/>
  <c r="D575" i="3"/>
  <c r="F575" i="3"/>
  <c r="H575" i="3"/>
  <c r="I575" i="3"/>
  <c r="E575" i="3"/>
  <c r="G575" i="3"/>
  <c r="D576" i="3"/>
  <c r="F576" i="3"/>
  <c r="E576" i="3"/>
  <c r="G576" i="3"/>
  <c r="H576" i="3"/>
  <c r="I576" i="3"/>
  <c r="D577" i="3"/>
  <c r="F577" i="3"/>
  <c r="E577" i="3"/>
  <c r="G577" i="3"/>
  <c r="D578" i="3"/>
  <c r="F578" i="3"/>
  <c r="H578" i="3"/>
  <c r="I578" i="3"/>
  <c r="E578" i="3"/>
  <c r="G578" i="3"/>
  <c r="D579" i="3"/>
  <c r="F579" i="3"/>
  <c r="H579" i="3"/>
  <c r="I579" i="3"/>
  <c r="E579" i="3"/>
  <c r="G579" i="3"/>
  <c r="D580" i="3"/>
  <c r="F580" i="3"/>
  <c r="H580" i="3"/>
  <c r="I580" i="3"/>
  <c r="E580" i="3"/>
  <c r="G580" i="3"/>
  <c r="D581" i="3"/>
  <c r="F581" i="3"/>
  <c r="E581" i="3"/>
  <c r="G581" i="3"/>
  <c r="D582" i="3"/>
  <c r="F582" i="3"/>
  <c r="H582" i="3"/>
  <c r="I582" i="3"/>
  <c r="E582" i="3"/>
  <c r="G582" i="3"/>
  <c r="D583" i="3"/>
  <c r="F583" i="3"/>
  <c r="E583" i="3"/>
  <c r="G583" i="3"/>
  <c r="D584" i="3"/>
  <c r="F584" i="3"/>
  <c r="H584" i="3"/>
  <c r="I584" i="3"/>
  <c r="E584" i="3"/>
  <c r="G584" i="3"/>
  <c r="D585" i="3"/>
  <c r="F585" i="3"/>
  <c r="E585" i="3"/>
  <c r="G585" i="3"/>
  <c r="D586" i="3"/>
  <c r="F586" i="3"/>
  <c r="H586" i="3"/>
  <c r="I586" i="3"/>
  <c r="E586" i="3"/>
  <c r="G586" i="3"/>
  <c r="D587" i="3"/>
  <c r="F587" i="3"/>
  <c r="E587" i="3"/>
  <c r="G587" i="3"/>
  <c r="D588" i="3"/>
  <c r="F588" i="3"/>
  <c r="E588" i="3"/>
  <c r="G588" i="3"/>
  <c r="D589" i="3"/>
  <c r="F589" i="3"/>
  <c r="E589" i="3"/>
  <c r="G589" i="3"/>
  <c r="D590" i="3"/>
  <c r="F590" i="3"/>
  <c r="H590" i="3"/>
  <c r="I590" i="3"/>
  <c r="E590" i="3"/>
  <c r="G590" i="3"/>
  <c r="D2" i="3"/>
  <c r="E2" i="3"/>
  <c r="G2" i="3"/>
  <c r="D3" i="3"/>
  <c r="E3" i="3"/>
  <c r="G3" i="3"/>
  <c r="D4" i="3"/>
  <c r="E4" i="3"/>
  <c r="G4" i="3"/>
  <c r="D5" i="3"/>
  <c r="F5" i="3"/>
  <c r="E5" i="3"/>
  <c r="G5" i="3"/>
  <c r="D6" i="3"/>
  <c r="E6" i="3"/>
  <c r="G6" i="3"/>
  <c r="D7" i="3"/>
  <c r="E7" i="3"/>
  <c r="G7" i="3"/>
  <c r="D8" i="3"/>
  <c r="E8" i="3"/>
  <c r="G8" i="3"/>
  <c r="D9" i="3"/>
  <c r="F9" i="3"/>
  <c r="E9" i="3"/>
  <c r="G9" i="3"/>
  <c r="D10" i="3"/>
  <c r="E10" i="3"/>
  <c r="G10" i="3"/>
  <c r="D11" i="3"/>
  <c r="E11" i="3"/>
  <c r="G11" i="3"/>
  <c r="D12" i="3"/>
  <c r="E12" i="3"/>
  <c r="G12" i="3"/>
  <c r="D13" i="3"/>
  <c r="F13" i="3"/>
  <c r="E13" i="3"/>
  <c r="G13" i="3"/>
  <c r="E1" i="3"/>
  <c r="G1" i="3"/>
  <c r="D1" i="3"/>
  <c r="F1" i="3"/>
  <c r="H98" i="5"/>
  <c r="I98" i="5"/>
  <c r="J98" i="5"/>
  <c r="H97" i="5"/>
  <c r="I97" i="5"/>
  <c r="H92" i="5"/>
  <c r="I92" i="5"/>
  <c r="H77" i="5"/>
  <c r="I77" i="5"/>
  <c r="J77" i="5"/>
  <c r="H73" i="5"/>
  <c r="I73" i="5"/>
  <c r="H69" i="5"/>
  <c r="I69" i="5"/>
  <c r="H67" i="5"/>
  <c r="I67" i="5"/>
  <c r="H59" i="5"/>
  <c r="I59" i="5"/>
  <c r="J59" i="5"/>
  <c r="H51" i="5"/>
  <c r="I51" i="5"/>
  <c r="H43" i="5"/>
  <c r="I43" i="5"/>
  <c r="H35" i="5"/>
  <c r="I35" i="5"/>
  <c r="H27" i="5"/>
  <c r="I27" i="5"/>
  <c r="J27" i="5"/>
  <c r="H19" i="5"/>
  <c r="I19" i="5"/>
  <c r="H11" i="5"/>
  <c r="I11" i="5"/>
  <c r="H3" i="5"/>
  <c r="I3" i="5"/>
  <c r="H99" i="5"/>
  <c r="I99" i="5"/>
  <c r="H95" i="5"/>
  <c r="I95" i="5"/>
  <c r="J95" i="5"/>
  <c r="H91" i="5"/>
  <c r="I91" i="5"/>
  <c r="H87" i="5"/>
  <c r="I87" i="5"/>
  <c r="H81" i="5"/>
  <c r="I81" i="5"/>
  <c r="H85" i="5"/>
  <c r="I85" i="5"/>
  <c r="H82" i="5"/>
  <c r="I82" i="5"/>
  <c r="H64" i="5"/>
  <c r="I64" i="5"/>
  <c r="J64" i="5"/>
  <c r="H61" i="5"/>
  <c r="I61" i="5"/>
  <c r="H56" i="5"/>
  <c r="I56" i="5"/>
  <c r="H53" i="5"/>
  <c r="I53" i="5"/>
  <c r="J53" i="5"/>
  <c r="H48" i="5"/>
  <c r="I48" i="5"/>
  <c r="J48" i="5"/>
  <c r="H45" i="5"/>
  <c r="I45" i="5"/>
  <c r="H40" i="5"/>
  <c r="I40" i="5"/>
  <c r="H37" i="5"/>
  <c r="I37" i="5"/>
  <c r="H32" i="5"/>
  <c r="I32" i="5"/>
  <c r="J32" i="5"/>
  <c r="H29" i="5"/>
  <c r="I29" i="5"/>
  <c r="H24" i="5"/>
  <c r="I24" i="5"/>
  <c r="H21" i="5"/>
  <c r="I21" i="5"/>
  <c r="J21" i="5"/>
  <c r="H16" i="5"/>
  <c r="I16" i="5"/>
  <c r="J16" i="5"/>
  <c r="H13" i="5"/>
  <c r="I13" i="5"/>
  <c r="H8" i="5"/>
  <c r="I8" i="5"/>
  <c r="H5" i="5"/>
  <c r="I5" i="5"/>
  <c r="H84" i="5"/>
  <c r="I84" i="5"/>
  <c r="J84" i="5"/>
  <c r="H80" i="5"/>
  <c r="I80" i="5"/>
  <c r="H66" i="5"/>
  <c r="I66" i="5"/>
  <c r="H63" i="5"/>
  <c r="I63" i="5"/>
  <c r="J63" i="5"/>
  <c r="H58" i="5"/>
  <c r="I58" i="5"/>
  <c r="J58" i="5"/>
  <c r="H55" i="5"/>
  <c r="I55" i="5"/>
  <c r="H50" i="5"/>
  <c r="I50" i="5"/>
  <c r="J50" i="5"/>
  <c r="H47" i="5"/>
  <c r="I47" i="5"/>
  <c r="J47" i="5"/>
  <c r="H42" i="5"/>
  <c r="I42" i="5"/>
  <c r="J42" i="5"/>
  <c r="H39" i="5"/>
  <c r="I39" i="5"/>
  <c r="H34" i="5"/>
  <c r="I34" i="5"/>
  <c r="J34" i="5"/>
  <c r="H31" i="5"/>
  <c r="I31" i="5"/>
  <c r="H26" i="5"/>
  <c r="I26" i="5"/>
  <c r="J26" i="5"/>
  <c r="H23" i="5"/>
  <c r="I23" i="5"/>
  <c r="H18" i="5"/>
  <c r="I18" i="5"/>
  <c r="H15" i="5"/>
  <c r="I15" i="5"/>
  <c r="H10" i="5"/>
  <c r="I10" i="5"/>
  <c r="J10" i="5"/>
  <c r="H7" i="5"/>
  <c r="I7" i="5"/>
  <c r="H2" i="5"/>
  <c r="I2" i="5"/>
  <c r="H78" i="5"/>
  <c r="I78" i="5"/>
  <c r="H76" i="5"/>
  <c r="I76" i="5"/>
  <c r="J76" i="5"/>
  <c r="H74" i="5"/>
  <c r="I74" i="5"/>
  <c r="H72" i="5"/>
  <c r="I72" i="5"/>
  <c r="J72" i="5"/>
  <c r="H70" i="5"/>
  <c r="I70" i="5"/>
  <c r="J70" i="5"/>
  <c r="H68" i="5"/>
  <c r="I68" i="5"/>
  <c r="J68" i="5"/>
  <c r="H60" i="5"/>
  <c r="I60" i="5"/>
  <c r="H52" i="5"/>
  <c r="I52" i="5"/>
  <c r="J52" i="5"/>
  <c r="H44" i="5"/>
  <c r="I44" i="5"/>
  <c r="H36" i="5"/>
  <c r="I36" i="5"/>
  <c r="J36" i="5"/>
  <c r="H28" i="5"/>
  <c r="I28" i="5"/>
  <c r="H20" i="5"/>
  <c r="I20" i="5"/>
  <c r="J20" i="5"/>
  <c r="H12" i="5"/>
  <c r="I12" i="5"/>
  <c r="J12" i="5"/>
  <c r="H4" i="5"/>
  <c r="I4" i="5"/>
  <c r="J4" i="5"/>
  <c r="H1" i="5"/>
  <c r="I1" i="5"/>
  <c r="J8" i="5"/>
  <c r="J24" i="5"/>
  <c r="J28" i="5"/>
  <c r="J40" i="5"/>
  <c r="J44" i="5"/>
  <c r="J56" i="5"/>
  <c r="J60" i="5"/>
  <c r="J80" i="5"/>
  <c r="J88" i="5"/>
  <c r="J92" i="5"/>
  <c r="J15" i="5"/>
  <c r="J23" i="5"/>
  <c r="J39" i="5"/>
  <c r="J71" i="5"/>
  <c r="J87" i="5"/>
  <c r="J2" i="5"/>
  <c r="J7" i="5"/>
  <c r="J11" i="5"/>
  <c r="J18" i="5"/>
  <c r="J19" i="5"/>
  <c r="J31" i="5"/>
  <c r="J35" i="5"/>
  <c r="J43" i="5"/>
  <c r="J51" i="5"/>
  <c r="J55" i="5"/>
  <c r="J66" i="5"/>
  <c r="J67" i="5"/>
  <c r="J74" i="5"/>
  <c r="J75" i="5"/>
  <c r="J79" i="5"/>
  <c r="J82" i="5"/>
  <c r="J83" i="5"/>
  <c r="J90" i="5"/>
  <c r="J91" i="5"/>
  <c r="J99" i="5"/>
  <c r="J3" i="5"/>
  <c r="J1" i="5"/>
  <c r="J5" i="5"/>
  <c r="J6" i="5"/>
  <c r="J9" i="5"/>
  <c r="J13" i="5"/>
  <c r="J14" i="5"/>
  <c r="J17" i="5"/>
  <c r="J22" i="5"/>
  <c r="J25" i="5"/>
  <c r="J29" i="5"/>
  <c r="J30" i="5"/>
  <c r="J33" i="5"/>
  <c r="J37" i="5"/>
  <c r="J38" i="5"/>
  <c r="J41" i="5"/>
  <c r="J45" i="5"/>
  <c r="J46" i="5"/>
  <c r="J49" i="5"/>
  <c r="J54" i="5"/>
  <c r="J57" i="5"/>
  <c r="J61" i="5"/>
  <c r="J62" i="5"/>
  <c r="J65" i="5"/>
  <c r="J69" i="5"/>
  <c r="J73" i="5"/>
  <c r="J78" i="5"/>
  <c r="J81" i="5"/>
  <c r="J85" i="5"/>
  <c r="J86" i="5"/>
  <c r="J89" i="5"/>
  <c r="J93" i="5"/>
  <c r="J97" i="5"/>
  <c r="J96" i="5"/>
  <c r="H587" i="3"/>
  <c r="I587" i="3"/>
  <c r="H583" i="3"/>
  <c r="I583" i="3"/>
  <c r="H574" i="3"/>
  <c r="I574" i="3"/>
  <c r="H570" i="3"/>
  <c r="I570" i="3"/>
  <c r="H568" i="3"/>
  <c r="I568" i="3"/>
  <c r="H559" i="3"/>
  <c r="I559" i="3"/>
  <c r="H555" i="3"/>
  <c r="I555" i="3"/>
  <c r="H551" i="3"/>
  <c r="I551" i="3"/>
  <c r="H546" i="3"/>
  <c r="I546" i="3"/>
  <c r="H522" i="3"/>
  <c r="I522" i="3"/>
  <c r="H520" i="3"/>
  <c r="I520" i="3"/>
  <c r="H387" i="3"/>
  <c r="I387" i="3"/>
  <c r="J387" i="3"/>
  <c r="H383" i="3"/>
  <c r="I383" i="3"/>
  <c r="H374" i="3"/>
  <c r="I374" i="3"/>
  <c r="H355" i="3"/>
  <c r="I355" i="3"/>
  <c r="H351" i="3"/>
  <c r="I351" i="3"/>
  <c r="J351" i="3"/>
  <c r="H342" i="3"/>
  <c r="I342" i="3"/>
  <c r="H332" i="3"/>
  <c r="I332" i="3"/>
  <c r="J332" i="3"/>
  <c r="H330" i="3"/>
  <c r="I330" i="3"/>
  <c r="J330" i="3"/>
  <c r="H219" i="3"/>
  <c r="I219" i="3"/>
  <c r="J219" i="3"/>
  <c r="H199" i="3"/>
  <c r="I199" i="3"/>
  <c r="H191" i="3"/>
  <c r="I191" i="3"/>
  <c r="H106" i="3"/>
  <c r="I106" i="3"/>
  <c r="H104" i="3"/>
  <c r="I104" i="3"/>
  <c r="J104" i="3"/>
  <c r="H49" i="3"/>
  <c r="I49" i="3"/>
  <c r="J49" i="3"/>
  <c r="H47" i="3"/>
  <c r="I47" i="3"/>
  <c r="J47" i="3"/>
  <c r="H43" i="3"/>
  <c r="I43" i="3"/>
  <c r="H588" i="3"/>
  <c r="I588" i="3"/>
  <c r="H562" i="3"/>
  <c r="I562" i="3"/>
  <c r="H556" i="3"/>
  <c r="I556" i="3"/>
  <c r="H549" i="3"/>
  <c r="I549" i="3"/>
  <c r="H542" i="3"/>
  <c r="I542" i="3"/>
  <c r="J542" i="3"/>
  <c r="H538" i="3"/>
  <c r="I538" i="3"/>
  <c r="H536" i="3"/>
  <c r="I536" i="3"/>
  <c r="H514" i="3"/>
  <c r="I514" i="3"/>
  <c r="H512" i="3"/>
  <c r="I512" i="3"/>
  <c r="H222" i="3"/>
  <c r="I222" i="3"/>
  <c r="J222" i="3"/>
  <c r="H178" i="3"/>
  <c r="I178" i="3"/>
  <c r="H96" i="3"/>
  <c r="I96" i="3"/>
  <c r="H94" i="3"/>
  <c r="I94" i="3"/>
  <c r="J94" i="3"/>
  <c r="H543" i="3"/>
  <c r="I543" i="3"/>
  <c r="H395" i="3"/>
  <c r="I395" i="3"/>
  <c r="J395" i="3"/>
  <c r="H371" i="3"/>
  <c r="I371" i="3"/>
  <c r="H367" i="3"/>
  <c r="I367" i="3"/>
  <c r="H358" i="3"/>
  <c r="I358" i="3"/>
  <c r="H339" i="3"/>
  <c r="I339" i="3"/>
  <c r="H335" i="3"/>
  <c r="I335" i="3"/>
  <c r="J335" i="3"/>
  <c r="H318" i="3"/>
  <c r="I318" i="3"/>
  <c r="J318" i="3"/>
  <c r="H162" i="3"/>
  <c r="I162" i="3"/>
  <c r="H69" i="3"/>
  <c r="I69" i="3"/>
  <c r="H55" i="3"/>
  <c r="I55" i="3"/>
  <c r="J55" i="3"/>
  <c r="H379" i="3"/>
  <c r="I379" i="3"/>
  <c r="J379" i="3"/>
  <c r="F508" i="3"/>
  <c r="H508" i="3"/>
  <c r="I508" i="3"/>
  <c r="J508" i="3"/>
  <c r="F502" i="3"/>
  <c r="H502" i="3"/>
  <c r="I502" i="3"/>
  <c r="J502" i="3"/>
  <c r="F498" i="3"/>
  <c r="H498" i="3"/>
  <c r="I498" i="3"/>
  <c r="J498" i="3"/>
  <c r="H494" i="3"/>
  <c r="I494" i="3"/>
  <c r="J494" i="3"/>
  <c r="F494" i="3"/>
  <c r="F488" i="3"/>
  <c r="H488" i="3"/>
  <c r="I488" i="3"/>
  <c r="J488" i="3"/>
  <c r="H484" i="3"/>
  <c r="I484" i="3"/>
  <c r="J484" i="3"/>
  <c r="F484" i="3"/>
  <c r="F478" i="3"/>
  <c r="H478" i="3"/>
  <c r="I478" i="3"/>
  <c r="J478" i="3"/>
  <c r="F472" i="3"/>
  <c r="H472" i="3"/>
  <c r="I472" i="3"/>
  <c r="J472" i="3"/>
  <c r="F468" i="3"/>
  <c r="H468" i="3"/>
  <c r="I468" i="3"/>
  <c r="J468" i="3"/>
  <c r="H462" i="3"/>
  <c r="I462" i="3"/>
  <c r="J462" i="3"/>
  <c r="F462" i="3"/>
  <c r="F458" i="3"/>
  <c r="H458" i="3"/>
  <c r="I458" i="3"/>
  <c r="J458" i="3"/>
  <c r="H452" i="3"/>
  <c r="I452" i="3"/>
  <c r="J452" i="3"/>
  <c r="F452" i="3"/>
  <c r="F448" i="3"/>
  <c r="H448" i="3"/>
  <c r="I448" i="3"/>
  <c r="J448" i="3"/>
  <c r="H442" i="3"/>
  <c r="I442" i="3"/>
  <c r="J442" i="3"/>
  <c r="F442" i="3"/>
  <c r="F438" i="3"/>
  <c r="H438" i="3"/>
  <c r="I438" i="3"/>
  <c r="J438" i="3"/>
  <c r="F434" i="3"/>
  <c r="H434" i="3"/>
  <c r="I434" i="3"/>
  <c r="J434" i="3"/>
  <c r="F430" i="3"/>
  <c r="H430" i="3"/>
  <c r="I430" i="3"/>
  <c r="J430" i="3"/>
  <c r="H424" i="3"/>
  <c r="I424" i="3"/>
  <c r="J424" i="3"/>
  <c r="F424" i="3"/>
  <c r="F420" i="3"/>
  <c r="H420" i="3"/>
  <c r="I420" i="3"/>
  <c r="J420" i="3"/>
  <c r="H414" i="3"/>
  <c r="I414" i="3"/>
  <c r="J414" i="3"/>
  <c r="F414" i="3"/>
  <c r="F410" i="3"/>
  <c r="H410" i="3"/>
  <c r="I410" i="3"/>
  <c r="J410" i="3"/>
  <c r="H406" i="3"/>
  <c r="I406" i="3"/>
  <c r="J406" i="3"/>
  <c r="F406" i="3"/>
  <c r="F388" i="3"/>
  <c r="H388" i="3"/>
  <c r="I388" i="3"/>
  <c r="J388" i="3"/>
  <c r="F356" i="3"/>
  <c r="H356" i="3"/>
  <c r="I356" i="3"/>
  <c r="J356" i="3"/>
  <c r="F348" i="3"/>
  <c r="H348" i="3"/>
  <c r="I348" i="3"/>
  <c r="J348" i="3"/>
  <c r="H312" i="3"/>
  <c r="I312" i="3"/>
  <c r="J312" i="3"/>
  <c r="F312" i="3"/>
  <c r="F308" i="3"/>
  <c r="H308" i="3"/>
  <c r="I308" i="3"/>
  <c r="J308" i="3"/>
  <c r="H302" i="3"/>
  <c r="I302" i="3"/>
  <c r="J302" i="3"/>
  <c r="F302" i="3"/>
  <c r="F300" i="3"/>
  <c r="H300" i="3"/>
  <c r="I300" i="3"/>
  <c r="J300" i="3"/>
  <c r="H294" i="3"/>
  <c r="I294" i="3"/>
  <c r="J294" i="3"/>
  <c r="F294" i="3"/>
  <c r="F282" i="3"/>
  <c r="H282" i="3"/>
  <c r="I282" i="3"/>
  <c r="J282" i="3"/>
  <c r="F278" i="3"/>
  <c r="H278" i="3"/>
  <c r="I278" i="3"/>
  <c r="J278" i="3"/>
  <c r="F274" i="3"/>
  <c r="H274" i="3"/>
  <c r="I274" i="3"/>
  <c r="J274" i="3"/>
  <c r="H268" i="3"/>
  <c r="I268" i="3"/>
  <c r="J268" i="3"/>
  <c r="F268" i="3"/>
  <c r="F264" i="3"/>
  <c r="H264" i="3"/>
  <c r="I264" i="3"/>
  <c r="J264" i="3"/>
  <c r="H260" i="3"/>
  <c r="I260" i="3"/>
  <c r="J260" i="3"/>
  <c r="F260" i="3"/>
  <c r="F256" i="3"/>
  <c r="H256" i="3"/>
  <c r="I256" i="3"/>
  <c r="J256" i="3"/>
  <c r="H250" i="3"/>
  <c r="I250" i="3"/>
  <c r="J250" i="3"/>
  <c r="F250" i="3"/>
  <c r="F244" i="3"/>
  <c r="H244" i="3"/>
  <c r="I244" i="3"/>
  <c r="J244" i="3"/>
  <c r="F240" i="3"/>
  <c r="H240" i="3"/>
  <c r="I240" i="3"/>
  <c r="J240" i="3"/>
  <c r="F234" i="3"/>
  <c r="H234" i="3"/>
  <c r="I234" i="3"/>
  <c r="J234" i="3"/>
  <c r="H232" i="3"/>
  <c r="I232" i="3"/>
  <c r="J232" i="3"/>
  <c r="F232" i="3"/>
  <c r="F228" i="3"/>
  <c r="H228" i="3"/>
  <c r="I228" i="3"/>
  <c r="J228" i="3"/>
  <c r="H226" i="3"/>
  <c r="I226" i="3"/>
  <c r="J226" i="3"/>
  <c r="F226" i="3"/>
  <c r="F224" i="3"/>
  <c r="H224" i="3"/>
  <c r="I224" i="3"/>
  <c r="J224" i="3"/>
  <c r="H180" i="3"/>
  <c r="I180" i="3"/>
  <c r="J180" i="3"/>
  <c r="F180" i="3"/>
  <c r="F12" i="3"/>
  <c r="H12" i="3"/>
  <c r="I12" i="3"/>
  <c r="J12" i="3"/>
  <c r="F8" i="3"/>
  <c r="H8" i="3"/>
  <c r="I8" i="3"/>
  <c r="J8" i="3"/>
  <c r="F2" i="3"/>
  <c r="H2" i="3"/>
  <c r="I2" i="3"/>
  <c r="J2" i="3"/>
  <c r="H573" i="3"/>
  <c r="I573" i="3"/>
  <c r="F400" i="3"/>
  <c r="H400" i="3"/>
  <c r="I400" i="3"/>
  <c r="J400" i="3"/>
  <c r="H336" i="3"/>
  <c r="I336" i="3"/>
  <c r="J336" i="3"/>
  <c r="F336" i="3"/>
  <c r="F323" i="3"/>
  <c r="H323" i="3"/>
  <c r="I323" i="3"/>
  <c r="J323" i="3"/>
  <c r="F319" i="3"/>
  <c r="H319" i="3"/>
  <c r="I319" i="3"/>
  <c r="J319" i="3"/>
  <c r="F220" i="3"/>
  <c r="H220" i="3"/>
  <c r="I220" i="3"/>
  <c r="J220" i="3"/>
  <c r="H211" i="3"/>
  <c r="I211" i="3"/>
  <c r="J211" i="3"/>
  <c r="F211" i="3"/>
  <c r="F207" i="3"/>
  <c r="H207" i="3"/>
  <c r="I207" i="3"/>
  <c r="J207" i="3"/>
  <c r="H203" i="3"/>
  <c r="I203" i="3"/>
  <c r="J203" i="3"/>
  <c r="F203" i="3"/>
  <c r="F198" i="3"/>
  <c r="H198" i="3"/>
  <c r="I198" i="3"/>
  <c r="J198" i="3"/>
  <c r="H196" i="3"/>
  <c r="I196" i="3"/>
  <c r="J196" i="3"/>
  <c r="F196" i="3"/>
  <c r="F194" i="3"/>
  <c r="H194" i="3"/>
  <c r="I194" i="3"/>
  <c r="J194" i="3"/>
  <c r="G179" i="3"/>
  <c r="F176" i="3"/>
  <c r="H176" i="3"/>
  <c r="I176" i="3"/>
  <c r="J176" i="3"/>
  <c r="H163" i="3"/>
  <c r="I163" i="3"/>
  <c r="G163" i="3"/>
  <c r="F156" i="3"/>
  <c r="H156" i="3"/>
  <c r="I156" i="3"/>
  <c r="J156" i="3"/>
  <c r="H152" i="3"/>
  <c r="I152" i="3"/>
  <c r="J152" i="3"/>
  <c r="F152" i="3"/>
  <c r="F286" i="3"/>
  <c r="H286" i="3"/>
  <c r="I286" i="3"/>
  <c r="J286" i="3"/>
  <c r="F523" i="3"/>
  <c r="H523" i="3"/>
  <c r="I523" i="3"/>
  <c r="J523" i="3"/>
  <c r="H515" i="3"/>
  <c r="I515" i="3"/>
  <c r="F515" i="3"/>
  <c r="H510" i="3"/>
  <c r="I510" i="3"/>
  <c r="H504" i="3"/>
  <c r="I504" i="3"/>
  <c r="J504" i="3"/>
  <c r="F504" i="3"/>
  <c r="F500" i="3"/>
  <c r="H500" i="3"/>
  <c r="I500" i="3"/>
  <c r="J500" i="3"/>
  <c r="F492" i="3"/>
  <c r="H492" i="3"/>
  <c r="I492" i="3"/>
  <c r="J492" i="3"/>
  <c r="F486" i="3"/>
  <c r="H486" i="3"/>
  <c r="I486" i="3"/>
  <c r="J486" i="3"/>
  <c r="H480" i="3"/>
  <c r="I480" i="3"/>
  <c r="J480" i="3"/>
  <c r="F480" i="3"/>
  <c r="F474" i="3"/>
  <c r="H474" i="3"/>
  <c r="I474" i="3"/>
  <c r="J474" i="3"/>
  <c r="H470" i="3"/>
  <c r="I470" i="3"/>
  <c r="J470" i="3"/>
  <c r="F470" i="3"/>
  <c r="F464" i="3"/>
  <c r="H464" i="3"/>
  <c r="I464" i="3"/>
  <c r="J464" i="3"/>
  <c r="H460" i="3"/>
  <c r="I460" i="3"/>
  <c r="J460" i="3"/>
  <c r="F460" i="3"/>
  <c r="F454" i="3"/>
  <c r="H454" i="3"/>
  <c r="I454" i="3"/>
  <c r="J454" i="3"/>
  <c r="F450" i="3"/>
  <c r="H450" i="3"/>
  <c r="I450" i="3"/>
  <c r="J450" i="3"/>
  <c r="F444" i="3"/>
  <c r="H444" i="3"/>
  <c r="I444" i="3"/>
  <c r="J444" i="3"/>
  <c r="H440" i="3"/>
  <c r="I440" i="3"/>
  <c r="J440" i="3"/>
  <c r="F440" i="3"/>
  <c r="F432" i="3"/>
  <c r="H432" i="3"/>
  <c r="I432" i="3"/>
  <c r="J432" i="3"/>
  <c r="H428" i="3"/>
  <c r="I428" i="3"/>
  <c r="J428" i="3"/>
  <c r="F428" i="3"/>
  <c r="F422" i="3"/>
  <c r="H422" i="3"/>
  <c r="I422" i="3"/>
  <c r="J422" i="3"/>
  <c r="H418" i="3"/>
  <c r="I418" i="3"/>
  <c r="J418" i="3"/>
  <c r="F418" i="3"/>
  <c r="F412" i="3"/>
  <c r="H412" i="3"/>
  <c r="I412" i="3"/>
  <c r="J412" i="3"/>
  <c r="F408" i="3"/>
  <c r="H408" i="3"/>
  <c r="I408" i="3"/>
  <c r="J408" i="3"/>
  <c r="F404" i="3"/>
  <c r="H404" i="3"/>
  <c r="I404" i="3"/>
  <c r="J404" i="3"/>
  <c r="H380" i="3"/>
  <c r="I380" i="3"/>
  <c r="J380" i="3"/>
  <c r="F380" i="3"/>
  <c r="F372" i="3"/>
  <c r="H372" i="3"/>
  <c r="I372" i="3"/>
  <c r="J372" i="3"/>
  <c r="H364" i="3"/>
  <c r="I364" i="3"/>
  <c r="J364" i="3"/>
  <c r="F364" i="3"/>
  <c r="F340" i="3"/>
  <c r="H340" i="3"/>
  <c r="I340" i="3"/>
  <c r="J340" i="3"/>
  <c r="H316" i="3"/>
  <c r="I316" i="3"/>
  <c r="J316" i="3"/>
  <c r="F316" i="3"/>
  <c r="F310" i="3"/>
  <c r="H310" i="3"/>
  <c r="I310" i="3"/>
  <c r="J310" i="3"/>
  <c r="F306" i="3"/>
  <c r="H306" i="3"/>
  <c r="I306" i="3"/>
  <c r="J306" i="3"/>
  <c r="K306" i="3"/>
  <c r="F298" i="3"/>
  <c r="H298" i="3"/>
  <c r="I298" i="3"/>
  <c r="J298" i="3"/>
  <c r="H292" i="3"/>
  <c r="I292" i="3"/>
  <c r="J292" i="3"/>
  <c r="F292" i="3"/>
  <c r="F290" i="3"/>
  <c r="H290" i="3"/>
  <c r="I290" i="3"/>
  <c r="J290" i="3"/>
  <c r="K290" i="3"/>
  <c r="H284" i="3"/>
  <c r="I284" i="3"/>
  <c r="J284" i="3"/>
  <c r="F284" i="3"/>
  <c r="F276" i="3"/>
  <c r="H276" i="3"/>
  <c r="I276" i="3"/>
  <c r="J276" i="3"/>
  <c r="H270" i="3"/>
  <c r="I270" i="3"/>
  <c r="J270" i="3"/>
  <c r="H266" i="3"/>
  <c r="I266" i="3"/>
  <c r="J266" i="3"/>
  <c r="F266" i="3"/>
  <c r="F258" i="3"/>
  <c r="H258" i="3"/>
  <c r="I258" i="3"/>
  <c r="J258" i="3"/>
  <c r="H252" i="3"/>
  <c r="I252" i="3"/>
  <c r="J252" i="3"/>
  <c r="F252" i="3"/>
  <c r="F246" i="3"/>
  <c r="H246" i="3"/>
  <c r="I246" i="3"/>
  <c r="J246" i="3"/>
  <c r="F238" i="3"/>
  <c r="H238" i="3"/>
  <c r="I238" i="3"/>
  <c r="J238" i="3"/>
  <c r="G192" i="3"/>
  <c r="H183" i="3"/>
  <c r="I183" i="3"/>
  <c r="G183" i="3"/>
  <c r="F10" i="3"/>
  <c r="H10" i="3"/>
  <c r="I10" i="3"/>
  <c r="J10" i="3"/>
  <c r="H6" i="3"/>
  <c r="I6" i="3"/>
  <c r="F6" i="3"/>
  <c r="F4" i="3"/>
  <c r="H4" i="3"/>
  <c r="I4" i="3"/>
  <c r="J4" i="3"/>
  <c r="H527" i="3"/>
  <c r="I527" i="3"/>
  <c r="J527" i="3"/>
  <c r="F527" i="3"/>
  <c r="F519" i="3"/>
  <c r="H519" i="3"/>
  <c r="I519" i="3"/>
  <c r="J519" i="3"/>
  <c r="F511" i="3"/>
  <c r="H511" i="3"/>
  <c r="I511" i="3"/>
  <c r="J511" i="3"/>
  <c r="F507" i="3"/>
  <c r="H507" i="3"/>
  <c r="I507" i="3"/>
  <c r="J507" i="3"/>
  <c r="H503" i="3"/>
  <c r="I503" i="3"/>
  <c r="F503" i="3"/>
  <c r="F499" i="3"/>
  <c r="H499" i="3"/>
  <c r="I499" i="3"/>
  <c r="J499" i="3"/>
  <c r="H495" i="3"/>
  <c r="I495" i="3"/>
  <c r="F495" i="3"/>
  <c r="F491" i="3"/>
  <c r="H491" i="3"/>
  <c r="I491" i="3"/>
  <c r="J491" i="3"/>
  <c r="H487" i="3"/>
  <c r="I487" i="3"/>
  <c r="J487" i="3"/>
  <c r="F487" i="3"/>
  <c r="F483" i="3"/>
  <c r="H483" i="3"/>
  <c r="I483" i="3"/>
  <c r="J483" i="3"/>
  <c r="F479" i="3"/>
  <c r="H479" i="3"/>
  <c r="I479" i="3"/>
  <c r="J479" i="3"/>
  <c r="F475" i="3"/>
  <c r="H475" i="3"/>
  <c r="I475" i="3"/>
  <c r="J475" i="3"/>
  <c r="H471" i="3"/>
  <c r="I471" i="3"/>
  <c r="F471" i="3"/>
  <c r="F467" i="3"/>
  <c r="H467" i="3"/>
  <c r="I467" i="3"/>
  <c r="J467" i="3"/>
  <c r="H463" i="3"/>
  <c r="I463" i="3"/>
  <c r="F463" i="3"/>
  <c r="F459" i="3"/>
  <c r="H459" i="3"/>
  <c r="I459" i="3"/>
  <c r="J459" i="3"/>
  <c r="H455" i="3"/>
  <c r="I455" i="3"/>
  <c r="J455" i="3"/>
  <c r="F455" i="3"/>
  <c r="F451" i="3"/>
  <c r="H451" i="3"/>
  <c r="I451" i="3"/>
  <c r="J451" i="3"/>
  <c r="F447" i="3"/>
  <c r="H447" i="3"/>
  <c r="I447" i="3"/>
  <c r="J447" i="3"/>
  <c r="F443" i="3"/>
  <c r="H443" i="3"/>
  <c r="I443" i="3"/>
  <c r="J443" i="3"/>
  <c r="H439" i="3"/>
  <c r="I439" i="3"/>
  <c r="J439" i="3"/>
  <c r="F439" i="3"/>
  <c r="F435" i="3"/>
  <c r="H435" i="3"/>
  <c r="I435" i="3"/>
  <c r="J435" i="3"/>
  <c r="H431" i="3"/>
  <c r="I431" i="3"/>
  <c r="J431" i="3"/>
  <c r="F431" i="3"/>
  <c r="F427" i="3"/>
  <c r="H427" i="3"/>
  <c r="I427" i="3"/>
  <c r="J427" i="3"/>
  <c r="H423" i="3"/>
  <c r="I423" i="3"/>
  <c r="J423" i="3"/>
  <c r="F423" i="3"/>
  <c r="F419" i="3"/>
  <c r="H419" i="3"/>
  <c r="I419" i="3"/>
  <c r="J419" i="3"/>
  <c r="F415" i="3"/>
  <c r="H415" i="3"/>
  <c r="I415" i="3"/>
  <c r="J415" i="3"/>
  <c r="F411" i="3"/>
  <c r="H411" i="3"/>
  <c r="I411" i="3"/>
  <c r="J411" i="3"/>
  <c r="H407" i="3"/>
  <c r="I407" i="3"/>
  <c r="J407" i="3"/>
  <c r="F407" i="3"/>
  <c r="H401" i="3"/>
  <c r="I401" i="3"/>
  <c r="J401" i="3"/>
  <c r="H396" i="3"/>
  <c r="I396" i="3"/>
  <c r="J396" i="3"/>
  <c r="F396" i="3"/>
  <c r="F384" i="3"/>
  <c r="H384" i="3"/>
  <c r="I384" i="3"/>
  <c r="J384" i="3"/>
  <c r="H376" i="3"/>
  <c r="I376" i="3"/>
  <c r="J376" i="3"/>
  <c r="F376" i="3"/>
  <c r="F368" i="3"/>
  <c r="H368" i="3"/>
  <c r="I368" i="3"/>
  <c r="J368" i="3"/>
  <c r="F360" i="3"/>
  <c r="H360" i="3"/>
  <c r="I360" i="3"/>
  <c r="J360" i="3"/>
  <c r="F352" i="3"/>
  <c r="H352" i="3"/>
  <c r="I352" i="3"/>
  <c r="J352" i="3"/>
  <c r="H344" i="3"/>
  <c r="I344" i="3"/>
  <c r="F344" i="3"/>
  <c r="F334" i="3"/>
  <c r="H334" i="3"/>
  <c r="I334" i="3"/>
  <c r="J334" i="3"/>
  <c r="H315" i="3"/>
  <c r="I315" i="3"/>
  <c r="J315" i="3"/>
  <c r="F315" i="3"/>
  <c r="F311" i="3"/>
  <c r="H311" i="3"/>
  <c r="I311" i="3"/>
  <c r="J311" i="3"/>
  <c r="H307" i="3"/>
  <c r="I307" i="3"/>
  <c r="J307" i="3"/>
  <c r="F307" i="3"/>
  <c r="F303" i="3"/>
  <c r="H303" i="3"/>
  <c r="I303" i="3"/>
  <c r="J303" i="3"/>
  <c r="F299" i="3"/>
  <c r="H299" i="3"/>
  <c r="I299" i="3"/>
  <c r="J299" i="3"/>
  <c r="F295" i="3"/>
  <c r="H295" i="3"/>
  <c r="I295" i="3"/>
  <c r="J295" i="3"/>
  <c r="H291" i="3"/>
  <c r="I291" i="3"/>
  <c r="J291" i="3"/>
  <c r="F283" i="3"/>
  <c r="H283" i="3"/>
  <c r="I283" i="3"/>
  <c r="J283" i="3"/>
  <c r="F279" i="3"/>
  <c r="H279" i="3"/>
  <c r="I279" i="3"/>
  <c r="J279" i="3"/>
  <c r="F271" i="3"/>
  <c r="H271" i="3"/>
  <c r="I271" i="3"/>
  <c r="J271" i="3"/>
  <c r="F267" i="3"/>
  <c r="H267" i="3"/>
  <c r="I267" i="3"/>
  <c r="J267" i="3"/>
  <c r="F263" i="3"/>
  <c r="H263" i="3"/>
  <c r="I263" i="3"/>
  <c r="J263" i="3"/>
  <c r="F255" i="3"/>
  <c r="H255" i="3"/>
  <c r="I255" i="3"/>
  <c r="J255" i="3"/>
  <c r="F251" i="3"/>
  <c r="H251" i="3"/>
  <c r="I251" i="3"/>
  <c r="J251" i="3"/>
  <c r="H247" i="3"/>
  <c r="I247" i="3"/>
  <c r="J247" i="3"/>
  <c r="F247" i="3"/>
  <c r="H243" i="3"/>
  <c r="I243" i="3"/>
  <c r="J243" i="3"/>
  <c r="H239" i="3"/>
  <c r="I239" i="3"/>
  <c r="J239" i="3"/>
  <c r="F239" i="3"/>
  <c r="F235" i="3"/>
  <c r="H235" i="3"/>
  <c r="I235" i="3"/>
  <c r="J235" i="3"/>
  <c r="H231" i="3"/>
  <c r="I231" i="3"/>
  <c r="J231" i="3"/>
  <c r="F231" i="3"/>
  <c r="F227" i="3"/>
  <c r="H227" i="3"/>
  <c r="I227" i="3"/>
  <c r="J227" i="3"/>
  <c r="F218" i="3"/>
  <c r="H218" i="3"/>
  <c r="I218" i="3"/>
  <c r="J218" i="3"/>
  <c r="F216" i="3"/>
  <c r="H216" i="3"/>
  <c r="I216" i="3"/>
  <c r="J216" i="3"/>
  <c r="H188" i="3"/>
  <c r="I188" i="3"/>
  <c r="J188" i="3"/>
  <c r="F188" i="3"/>
  <c r="G175" i="3"/>
  <c r="H175" i="3"/>
  <c r="I175" i="3"/>
  <c r="J175" i="3"/>
  <c r="H172" i="3"/>
  <c r="I172" i="3"/>
  <c r="J172" i="3"/>
  <c r="F172" i="3"/>
  <c r="G159" i="3"/>
  <c r="H159" i="3"/>
  <c r="I159" i="3"/>
  <c r="J159" i="3"/>
  <c r="H45" i="3"/>
  <c r="I45" i="3"/>
  <c r="J45" i="3"/>
  <c r="F259" i="3"/>
  <c r="H259" i="3"/>
  <c r="I259" i="3"/>
  <c r="J259" i="3"/>
  <c r="H530" i="3"/>
  <c r="I530" i="3"/>
  <c r="F528" i="3"/>
  <c r="H528" i="3"/>
  <c r="I528" i="3"/>
  <c r="J528" i="3"/>
  <c r="H506" i="3"/>
  <c r="I506" i="3"/>
  <c r="J506" i="3"/>
  <c r="F496" i="3"/>
  <c r="H496" i="3"/>
  <c r="I496" i="3"/>
  <c r="J496" i="3"/>
  <c r="H490" i="3"/>
  <c r="I490" i="3"/>
  <c r="F490" i="3"/>
  <c r="F482" i="3"/>
  <c r="H482" i="3"/>
  <c r="I482" i="3"/>
  <c r="J482" i="3"/>
  <c r="H476" i="3"/>
  <c r="I476" i="3"/>
  <c r="J476" i="3"/>
  <c r="F476" i="3"/>
  <c r="F466" i="3"/>
  <c r="H466" i="3"/>
  <c r="I466" i="3"/>
  <c r="J466" i="3"/>
  <c r="H456" i="3"/>
  <c r="I456" i="3"/>
  <c r="J456" i="3"/>
  <c r="F456" i="3"/>
  <c r="F446" i="3"/>
  <c r="H446" i="3"/>
  <c r="I446" i="3"/>
  <c r="J446" i="3"/>
  <c r="F436" i="3"/>
  <c r="H436" i="3"/>
  <c r="I436" i="3"/>
  <c r="J436" i="3"/>
  <c r="F426" i="3"/>
  <c r="H426" i="3"/>
  <c r="I426" i="3"/>
  <c r="J426" i="3"/>
  <c r="H416" i="3"/>
  <c r="I416" i="3"/>
  <c r="J416" i="3"/>
  <c r="F416" i="3"/>
  <c r="F314" i="3"/>
  <c r="H314" i="3"/>
  <c r="I314" i="3"/>
  <c r="J314" i="3"/>
  <c r="H304" i="3"/>
  <c r="I304" i="3"/>
  <c r="J304" i="3"/>
  <c r="F304" i="3"/>
  <c r="F296" i="3"/>
  <c r="H296" i="3"/>
  <c r="I296" i="3"/>
  <c r="J296" i="3"/>
  <c r="H288" i="3"/>
  <c r="I288" i="3"/>
  <c r="J288" i="3"/>
  <c r="F288" i="3"/>
  <c r="F280" i="3"/>
  <c r="H280" i="3"/>
  <c r="I280" i="3"/>
  <c r="J280" i="3"/>
  <c r="F272" i="3"/>
  <c r="H272" i="3"/>
  <c r="I272" i="3"/>
  <c r="J272" i="3"/>
  <c r="K272" i="3"/>
  <c r="F262" i="3"/>
  <c r="H262" i="3"/>
  <c r="I262" i="3"/>
  <c r="J262" i="3"/>
  <c r="F248" i="3"/>
  <c r="H248" i="3"/>
  <c r="I248" i="3"/>
  <c r="J248" i="3"/>
  <c r="F242" i="3"/>
  <c r="H242" i="3"/>
  <c r="I242" i="3"/>
  <c r="J242" i="3"/>
  <c r="H236" i="3"/>
  <c r="I236" i="3"/>
  <c r="J236" i="3"/>
  <c r="F236" i="3"/>
  <c r="F230" i="3"/>
  <c r="H230" i="3"/>
  <c r="I230" i="3"/>
  <c r="J230" i="3"/>
  <c r="H167" i="3"/>
  <c r="I167" i="3"/>
  <c r="G167" i="3"/>
  <c r="F164" i="3"/>
  <c r="H164" i="3"/>
  <c r="I164" i="3"/>
  <c r="J164" i="3"/>
  <c r="H11" i="3"/>
  <c r="I11" i="3"/>
  <c r="J11" i="3"/>
  <c r="F11" i="3"/>
  <c r="F7" i="3"/>
  <c r="H7" i="3"/>
  <c r="I7" i="3"/>
  <c r="J7" i="3"/>
  <c r="F3" i="3"/>
  <c r="H3" i="3"/>
  <c r="I3" i="3"/>
  <c r="J3" i="3"/>
  <c r="F392" i="3"/>
  <c r="H392" i="3"/>
  <c r="I392" i="3"/>
  <c r="J392" i="3"/>
  <c r="H326" i="3"/>
  <c r="I326" i="3"/>
  <c r="J326" i="3"/>
  <c r="F326" i="3"/>
  <c r="F324" i="3"/>
  <c r="H324" i="3"/>
  <c r="I324" i="3"/>
  <c r="J324" i="3"/>
  <c r="H322" i="3"/>
  <c r="I322" i="3"/>
  <c r="J322" i="3"/>
  <c r="F322" i="3"/>
  <c r="F320" i="3"/>
  <c r="H320" i="3"/>
  <c r="I320" i="3"/>
  <c r="J320" i="3"/>
  <c r="H217" i="3"/>
  <c r="I217" i="3"/>
  <c r="J217" i="3"/>
  <c r="F214" i="3"/>
  <c r="H214" i="3"/>
  <c r="I214" i="3"/>
  <c r="J214" i="3"/>
  <c r="H212" i="3"/>
  <c r="I212" i="3"/>
  <c r="J212" i="3"/>
  <c r="F212" i="3"/>
  <c r="F210" i="3"/>
  <c r="H210" i="3"/>
  <c r="I210" i="3"/>
  <c r="J210" i="3"/>
  <c r="H208" i="3"/>
  <c r="I208" i="3"/>
  <c r="J208" i="3"/>
  <c r="F208" i="3"/>
  <c r="F204" i="3"/>
  <c r="H204" i="3"/>
  <c r="I204" i="3"/>
  <c r="J204" i="3"/>
  <c r="H202" i="3"/>
  <c r="I202" i="3"/>
  <c r="J202" i="3"/>
  <c r="F202" i="3"/>
  <c r="F195" i="3"/>
  <c r="H195" i="3"/>
  <c r="I195" i="3"/>
  <c r="J195" i="3"/>
  <c r="G187" i="3"/>
  <c r="H187" i="3"/>
  <c r="I187" i="3"/>
  <c r="J187" i="3"/>
  <c r="F184" i="3"/>
  <c r="H184" i="3"/>
  <c r="I184" i="3"/>
  <c r="J184" i="3"/>
  <c r="H171" i="3"/>
  <c r="I171" i="3"/>
  <c r="J171" i="3"/>
  <c r="G171" i="3"/>
  <c r="F168" i="3"/>
  <c r="H168" i="3"/>
  <c r="I168" i="3"/>
  <c r="J168" i="3"/>
  <c r="F275" i="3"/>
  <c r="H275" i="3"/>
  <c r="I275" i="3"/>
  <c r="J275" i="3"/>
  <c r="F254" i="3"/>
  <c r="H254" i="3"/>
  <c r="I254" i="3"/>
  <c r="J254" i="3"/>
  <c r="H1" i="3"/>
  <c r="H589" i="3"/>
  <c r="I589" i="3"/>
  <c r="J589" i="3"/>
  <c r="H585" i="3"/>
  <c r="I585" i="3"/>
  <c r="J585" i="3"/>
  <c r="H581" i="3"/>
  <c r="I581" i="3"/>
  <c r="J581" i="3"/>
  <c r="H577" i="3"/>
  <c r="I577" i="3"/>
  <c r="J577" i="3"/>
  <c r="H569" i="3"/>
  <c r="I569" i="3"/>
  <c r="J569" i="3"/>
  <c r="H565" i="3"/>
  <c r="I565" i="3"/>
  <c r="J565" i="3"/>
  <c r="H561" i="3"/>
  <c r="I561" i="3"/>
  <c r="J561" i="3"/>
  <c r="H557" i="3"/>
  <c r="I557" i="3"/>
  <c r="J557" i="3"/>
  <c r="H553" i="3"/>
  <c r="I553" i="3"/>
  <c r="J553" i="3"/>
  <c r="H545" i="3"/>
  <c r="I545" i="3"/>
  <c r="H541" i="3"/>
  <c r="I541" i="3"/>
  <c r="J541" i="3"/>
  <c r="H533" i="3"/>
  <c r="I533" i="3"/>
  <c r="J533" i="3"/>
  <c r="H397" i="3"/>
  <c r="I397" i="3"/>
  <c r="J397" i="3"/>
  <c r="H393" i="3"/>
  <c r="I393" i="3"/>
  <c r="J393" i="3"/>
  <c r="H389" i="3"/>
  <c r="I389" i="3"/>
  <c r="J389" i="3"/>
  <c r="H225" i="3"/>
  <c r="I225" i="3"/>
  <c r="J225" i="3"/>
  <c r="H221" i="3"/>
  <c r="I221" i="3"/>
  <c r="H89" i="3"/>
  <c r="I89" i="3"/>
  <c r="J89" i="3"/>
  <c r="H85" i="3"/>
  <c r="I85" i="3"/>
  <c r="J85" i="3"/>
  <c r="H81" i="3"/>
  <c r="I81" i="3"/>
  <c r="J81" i="3"/>
  <c r="H77" i="3"/>
  <c r="I77" i="3"/>
  <c r="H73" i="3"/>
  <c r="I73" i="3"/>
  <c r="J73" i="3"/>
  <c r="H65" i="3"/>
  <c r="I65" i="3"/>
  <c r="J65" i="3"/>
  <c r="H61" i="3"/>
  <c r="I61" i="3"/>
  <c r="J61" i="3"/>
  <c r="H57" i="3"/>
  <c r="I57" i="3"/>
  <c r="J57" i="3"/>
  <c r="H53" i="3"/>
  <c r="I53" i="3"/>
  <c r="J53" i="3"/>
  <c r="H41" i="3"/>
  <c r="I41" i="3"/>
  <c r="J41" i="3"/>
  <c r="H37" i="3"/>
  <c r="I37" i="3"/>
  <c r="J37" i="3"/>
  <c r="H205" i="3"/>
  <c r="I205" i="3"/>
  <c r="J205" i="3"/>
  <c r="H385" i="3"/>
  <c r="I385" i="3"/>
  <c r="J385" i="3"/>
  <c r="J383" i="3"/>
  <c r="H369" i="3"/>
  <c r="I369" i="3"/>
  <c r="J369" i="3"/>
  <c r="J367" i="3"/>
  <c r="H353" i="3"/>
  <c r="I353" i="3"/>
  <c r="J353" i="3"/>
  <c r="H325" i="3"/>
  <c r="I325" i="3"/>
  <c r="J325" i="3"/>
  <c r="H321" i="3"/>
  <c r="I321" i="3"/>
  <c r="J321" i="3"/>
  <c r="H373" i="3"/>
  <c r="I373" i="3"/>
  <c r="J373" i="3"/>
  <c r="J371" i="3"/>
  <c r="H357" i="3"/>
  <c r="I357" i="3"/>
  <c r="J357" i="3"/>
  <c r="J355" i="3"/>
  <c r="H341" i="3"/>
  <c r="I341" i="3"/>
  <c r="J341" i="3"/>
  <c r="J221" i="3"/>
  <c r="J39" i="3"/>
  <c r="H513" i="3"/>
  <c r="I513" i="3"/>
  <c r="J513" i="3"/>
  <c r="H529" i="3"/>
  <c r="I529" i="3"/>
  <c r="J529" i="3"/>
  <c r="H509" i="3"/>
  <c r="I509" i="3"/>
  <c r="J509" i="3"/>
  <c r="H505" i="3"/>
  <c r="I505" i="3"/>
  <c r="J505" i="3"/>
  <c r="H501" i="3"/>
  <c r="I501" i="3"/>
  <c r="J501" i="3"/>
  <c r="H497" i="3"/>
  <c r="I497" i="3"/>
  <c r="J497" i="3"/>
  <c r="H493" i="3"/>
  <c r="I493" i="3"/>
  <c r="J493" i="3"/>
  <c r="H489" i="3"/>
  <c r="I489" i="3"/>
  <c r="J489" i="3"/>
  <c r="H485" i="3"/>
  <c r="I485" i="3"/>
  <c r="J485" i="3"/>
  <c r="H481" i="3"/>
  <c r="I481" i="3"/>
  <c r="H477" i="3"/>
  <c r="I477" i="3"/>
  <c r="J477" i="3"/>
  <c r="H473" i="3"/>
  <c r="I473" i="3"/>
  <c r="J473" i="3"/>
  <c r="H469" i="3"/>
  <c r="I469" i="3"/>
  <c r="J469" i="3"/>
  <c r="H465" i="3"/>
  <c r="I465" i="3"/>
  <c r="J465" i="3"/>
  <c r="H461" i="3"/>
  <c r="I461" i="3"/>
  <c r="J461" i="3"/>
  <c r="H457" i="3"/>
  <c r="I457" i="3"/>
  <c r="J457" i="3"/>
  <c r="H453" i="3"/>
  <c r="I453" i="3"/>
  <c r="J453" i="3"/>
  <c r="H449" i="3"/>
  <c r="I449" i="3"/>
  <c r="J449" i="3"/>
  <c r="H445" i="3"/>
  <c r="I445" i="3"/>
  <c r="J445" i="3"/>
  <c r="H441" i="3"/>
  <c r="I441" i="3"/>
  <c r="J441" i="3"/>
  <c r="H437" i="3"/>
  <c r="I437" i="3"/>
  <c r="J437" i="3"/>
  <c r="H433" i="3"/>
  <c r="I433" i="3"/>
  <c r="J433" i="3"/>
  <c r="H429" i="3"/>
  <c r="I429" i="3"/>
  <c r="J429" i="3"/>
  <c r="H425" i="3"/>
  <c r="I425" i="3"/>
  <c r="J425" i="3"/>
  <c r="H421" i="3"/>
  <c r="I421" i="3"/>
  <c r="J421" i="3"/>
  <c r="H417" i="3"/>
  <c r="I417" i="3"/>
  <c r="J417" i="3"/>
  <c r="H413" i="3"/>
  <c r="I413" i="3"/>
  <c r="J413" i="3"/>
  <c r="H409" i="3"/>
  <c r="I409" i="3"/>
  <c r="J409" i="3"/>
  <c r="H405" i="3"/>
  <c r="I405" i="3"/>
  <c r="J405" i="3"/>
  <c r="H377" i="3"/>
  <c r="I377" i="3"/>
  <c r="J377" i="3"/>
  <c r="J375" i="3"/>
  <c r="H361" i="3"/>
  <c r="I361" i="3"/>
  <c r="J361" i="3"/>
  <c r="J359" i="3"/>
  <c r="H345" i="3"/>
  <c r="I345" i="3"/>
  <c r="J345" i="3"/>
  <c r="J343" i="3"/>
  <c r="H337" i="3"/>
  <c r="I337" i="3"/>
  <c r="J337" i="3"/>
  <c r="H329" i="3"/>
  <c r="I329" i="3"/>
  <c r="J329" i="3"/>
  <c r="H209" i="3"/>
  <c r="I209" i="3"/>
  <c r="J209" i="3"/>
  <c r="H201" i="3"/>
  <c r="I201" i="3"/>
  <c r="H193" i="3"/>
  <c r="I193" i="3"/>
  <c r="J193" i="3"/>
  <c r="H521" i="3"/>
  <c r="I521" i="3"/>
  <c r="J521" i="3"/>
  <c r="H13" i="3"/>
  <c r="I13" i="3"/>
  <c r="J13" i="3"/>
  <c r="H9" i="3"/>
  <c r="I9" i="3"/>
  <c r="J9" i="3"/>
  <c r="H5" i="3"/>
  <c r="I5" i="3"/>
  <c r="J5" i="3"/>
  <c r="H525" i="3"/>
  <c r="I525" i="3"/>
  <c r="J525" i="3"/>
  <c r="H517" i="3"/>
  <c r="I517" i="3"/>
  <c r="J517" i="3"/>
  <c r="H381" i="3"/>
  <c r="I381" i="3"/>
  <c r="J381" i="3"/>
  <c r="H365" i="3"/>
  <c r="I365" i="3"/>
  <c r="J365" i="3"/>
  <c r="J363" i="3"/>
  <c r="H349" i="3"/>
  <c r="I349" i="3"/>
  <c r="J349" i="3"/>
  <c r="J347" i="3"/>
  <c r="H333" i="3"/>
  <c r="I333" i="3"/>
  <c r="J333" i="3"/>
  <c r="H317" i="3"/>
  <c r="I317" i="3"/>
  <c r="J317" i="3"/>
  <c r="H313" i="3"/>
  <c r="I313" i="3"/>
  <c r="J313" i="3"/>
  <c r="H309" i="3"/>
  <c r="I309" i="3"/>
  <c r="J309" i="3"/>
  <c r="H305" i="3"/>
  <c r="I305" i="3"/>
  <c r="J305" i="3"/>
  <c r="H301" i="3"/>
  <c r="I301" i="3"/>
  <c r="J301" i="3"/>
  <c r="H297" i="3"/>
  <c r="I297" i="3"/>
  <c r="J297" i="3"/>
  <c r="H293" i="3"/>
  <c r="I293" i="3"/>
  <c r="J293" i="3"/>
  <c r="H285" i="3"/>
  <c r="I285" i="3"/>
  <c r="J285" i="3"/>
  <c r="H281" i="3"/>
  <c r="I281" i="3"/>
  <c r="J281" i="3"/>
  <c r="H277" i="3"/>
  <c r="I277" i="3"/>
  <c r="J277" i="3"/>
  <c r="H273" i="3"/>
  <c r="I273" i="3"/>
  <c r="J273" i="3"/>
  <c r="H269" i="3"/>
  <c r="I269" i="3"/>
  <c r="J269" i="3"/>
  <c r="H265" i="3"/>
  <c r="I265" i="3"/>
  <c r="J265" i="3"/>
  <c r="H261" i="3"/>
  <c r="I261" i="3"/>
  <c r="J261" i="3"/>
  <c r="H257" i="3"/>
  <c r="I257" i="3"/>
  <c r="J257" i="3"/>
  <c r="H253" i="3"/>
  <c r="I253" i="3"/>
  <c r="J253" i="3"/>
  <c r="H249" i="3"/>
  <c r="I249" i="3"/>
  <c r="J249" i="3"/>
  <c r="H245" i="3"/>
  <c r="I245" i="3"/>
  <c r="J245" i="3"/>
  <c r="H241" i="3"/>
  <c r="I241" i="3"/>
  <c r="J241" i="3"/>
  <c r="H237" i="3"/>
  <c r="I237" i="3"/>
  <c r="J237" i="3"/>
  <c r="H233" i="3"/>
  <c r="I233" i="3"/>
  <c r="J233" i="3"/>
  <c r="H229" i="3"/>
  <c r="I229" i="3"/>
  <c r="J229" i="3"/>
  <c r="H197" i="3"/>
  <c r="I197" i="3"/>
  <c r="J197" i="3"/>
  <c r="H189" i="3"/>
  <c r="I189" i="3"/>
  <c r="J189" i="3"/>
  <c r="H177" i="3"/>
  <c r="I177" i="3"/>
  <c r="J177" i="3"/>
  <c r="J43" i="3"/>
  <c r="J35" i="3"/>
  <c r="J590" i="3"/>
  <c r="K590" i="3"/>
  <c r="J588" i="3"/>
  <c r="J587" i="3"/>
  <c r="J586" i="3"/>
  <c r="J584" i="3"/>
  <c r="J583" i="3"/>
  <c r="J582" i="3"/>
  <c r="J580" i="3"/>
  <c r="J579" i="3"/>
  <c r="J578" i="3"/>
  <c r="J576" i="3"/>
  <c r="J575" i="3"/>
  <c r="J574" i="3"/>
  <c r="J573" i="3"/>
  <c r="J572" i="3"/>
  <c r="J571" i="3"/>
  <c r="J570" i="3"/>
  <c r="J568" i="3"/>
  <c r="J567" i="3"/>
  <c r="J566" i="3"/>
  <c r="J564" i="3"/>
  <c r="J563" i="3"/>
  <c r="J562" i="3"/>
  <c r="J560" i="3"/>
  <c r="J559" i="3"/>
  <c r="J558" i="3"/>
  <c r="J556" i="3"/>
  <c r="J555" i="3"/>
  <c r="J554" i="3"/>
  <c r="J552" i="3"/>
  <c r="J551" i="3"/>
  <c r="J550" i="3"/>
  <c r="J549" i="3"/>
  <c r="J548" i="3"/>
  <c r="J547" i="3"/>
  <c r="J546" i="3"/>
  <c r="J545" i="3"/>
  <c r="J544" i="3"/>
  <c r="J543" i="3"/>
  <c r="J540" i="3"/>
  <c r="J539" i="3"/>
  <c r="J538" i="3"/>
  <c r="J537" i="3"/>
  <c r="J536" i="3"/>
  <c r="J535" i="3"/>
  <c r="J534" i="3"/>
  <c r="J532" i="3"/>
  <c r="J531" i="3"/>
  <c r="J530" i="3"/>
  <c r="H157" i="3"/>
  <c r="I157" i="3"/>
  <c r="J157" i="3"/>
  <c r="J524" i="3"/>
  <c r="J520" i="3"/>
  <c r="J516" i="3"/>
  <c r="J512" i="3"/>
  <c r="H398" i="3"/>
  <c r="I398" i="3"/>
  <c r="J398" i="3"/>
  <c r="H390" i="3"/>
  <c r="I390" i="3"/>
  <c r="J390" i="3"/>
  <c r="J515" i="3"/>
  <c r="J510" i="3"/>
  <c r="J490" i="3"/>
  <c r="J471" i="3"/>
  <c r="J463" i="3"/>
  <c r="J386" i="3"/>
  <c r="J382" i="3"/>
  <c r="J378" i="3"/>
  <c r="J374" i="3"/>
  <c r="J370" i="3"/>
  <c r="J366" i="3"/>
  <c r="J362" i="3"/>
  <c r="J358" i="3"/>
  <c r="J354" i="3"/>
  <c r="J350" i="3"/>
  <c r="J346" i="3"/>
  <c r="J342" i="3"/>
  <c r="H289" i="3"/>
  <c r="I289" i="3"/>
  <c r="J289" i="3"/>
  <c r="J503" i="3"/>
  <c r="J495" i="3"/>
  <c r="J481" i="3"/>
  <c r="J526" i="3"/>
  <c r="J522" i="3"/>
  <c r="J518" i="3"/>
  <c r="J514" i="3"/>
  <c r="H402" i="3"/>
  <c r="I402" i="3"/>
  <c r="J402" i="3"/>
  <c r="H394" i="3"/>
  <c r="I394" i="3"/>
  <c r="J394" i="3"/>
  <c r="J344" i="3"/>
  <c r="H338" i="3"/>
  <c r="I338" i="3"/>
  <c r="J338" i="3"/>
  <c r="H287" i="3"/>
  <c r="I287" i="3"/>
  <c r="J287" i="3"/>
  <c r="J339" i="3"/>
  <c r="H173" i="3"/>
  <c r="I173" i="3"/>
  <c r="J173" i="3"/>
  <c r="H190" i="3"/>
  <c r="I190" i="3"/>
  <c r="J190" i="3"/>
  <c r="H185" i="3"/>
  <c r="I185" i="3"/>
  <c r="J185" i="3"/>
  <c r="H169" i="3"/>
  <c r="I169" i="3"/>
  <c r="J169" i="3"/>
  <c r="H223" i="3"/>
  <c r="I223" i="3"/>
  <c r="J223" i="3"/>
  <c r="H206" i="3"/>
  <c r="I206" i="3"/>
  <c r="J206" i="3"/>
  <c r="H181" i="3"/>
  <c r="I181" i="3"/>
  <c r="J181" i="3"/>
  <c r="H165" i="3"/>
  <c r="I165" i="3"/>
  <c r="J165" i="3"/>
  <c r="H161" i="3"/>
  <c r="I161" i="3"/>
  <c r="J161" i="3"/>
  <c r="J199" i="3"/>
  <c r="J191" i="3"/>
  <c r="J186" i="3"/>
  <c r="J182" i="3"/>
  <c r="J178" i="3"/>
  <c r="J174" i="3"/>
  <c r="J170" i="3"/>
  <c r="J166" i="3"/>
  <c r="J162" i="3"/>
  <c r="H158" i="3"/>
  <c r="I158" i="3"/>
  <c r="J158" i="3"/>
  <c r="J201" i="3"/>
  <c r="J183" i="3"/>
  <c r="J167" i="3"/>
  <c r="J163" i="3"/>
  <c r="H160" i="3"/>
  <c r="I160" i="3"/>
  <c r="J160" i="3"/>
  <c r="H109" i="3"/>
  <c r="I109" i="3"/>
  <c r="J109" i="3"/>
  <c r="H155" i="3"/>
  <c r="I155" i="3"/>
  <c r="J155" i="3"/>
  <c r="H151" i="3"/>
  <c r="I151" i="3"/>
  <c r="J151" i="3"/>
  <c r="J108" i="3"/>
  <c r="H105" i="3"/>
  <c r="I105" i="3"/>
  <c r="J105" i="3"/>
  <c r="H101" i="3"/>
  <c r="I101" i="3"/>
  <c r="J101" i="3"/>
  <c r="J100" i="3"/>
  <c r="H154" i="3"/>
  <c r="I154" i="3"/>
  <c r="J154" i="3"/>
  <c r="H150" i="3"/>
  <c r="I150" i="3"/>
  <c r="J150" i="3"/>
  <c r="H149" i="3"/>
  <c r="I149" i="3"/>
  <c r="J149" i="3"/>
  <c r="H148" i="3"/>
  <c r="I148" i="3"/>
  <c r="J148" i="3"/>
  <c r="H147" i="3"/>
  <c r="I147" i="3"/>
  <c r="J147" i="3"/>
  <c r="H146" i="3"/>
  <c r="I146" i="3"/>
  <c r="J146" i="3"/>
  <c r="H145" i="3"/>
  <c r="I145" i="3"/>
  <c r="J145" i="3"/>
  <c r="H144" i="3"/>
  <c r="I144" i="3"/>
  <c r="J144" i="3"/>
  <c r="H143" i="3"/>
  <c r="I143" i="3"/>
  <c r="J143" i="3"/>
  <c r="H142" i="3"/>
  <c r="I142" i="3"/>
  <c r="J142" i="3"/>
  <c r="H141" i="3"/>
  <c r="I141" i="3"/>
  <c r="J141" i="3"/>
  <c r="H140" i="3"/>
  <c r="I140" i="3"/>
  <c r="J140" i="3"/>
  <c r="H139" i="3"/>
  <c r="I139" i="3"/>
  <c r="J139" i="3"/>
  <c r="H138" i="3"/>
  <c r="I138" i="3"/>
  <c r="J138" i="3"/>
  <c r="H137" i="3"/>
  <c r="I137" i="3"/>
  <c r="J137" i="3"/>
  <c r="H136" i="3"/>
  <c r="I136" i="3"/>
  <c r="J136" i="3"/>
  <c r="H135" i="3"/>
  <c r="I135" i="3"/>
  <c r="J135" i="3"/>
  <c r="H134" i="3"/>
  <c r="I134" i="3"/>
  <c r="J134" i="3"/>
  <c r="H133" i="3"/>
  <c r="I133" i="3"/>
  <c r="J133" i="3"/>
  <c r="H132" i="3"/>
  <c r="I132" i="3"/>
  <c r="J132" i="3"/>
  <c r="H131" i="3"/>
  <c r="I131" i="3"/>
  <c r="J131" i="3"/>
  <c r="H130" i="3"/>
  <c r="I130" i="3"/>
  <c r="J130" i="3"/>
  <c r="H129" i="3"/>
  <c r="I129" i="3"/>
  <c r="J129" i="3"/>
  <c r="H128" i="3"/>
  <c r="I128" i="3"/>
  <c r="J128" i="3"/>
  <c r="H127" i="3"/>
  <c r="I127" i="3"/>
  <c r="J127" i="3"/>
  <c r="H126" i="3"/>
  <c r="I126" i="3"/>
  <c r="J126" i="3"/>
  <c r="H125" i="3"/>
  <c r="I125" i="3"/>
  <c r="J125" i="3"/>
  <c r="H124" i="3"/>
  <c r="I124" i="3"/>
  <c r="J124" i="3"/>
  <c r="H123" i="3"/>
  <c r="I123" i="3"/>
  <c r="J123" i="3"/>
  <c r="H122" i="3"/>
  <c r="I122" i="3"/>
  <c r="J122" i="3"/>
  <c r="H121" i="3"/>
  <c r="I121" i="3"/>
  <c r="J121" i="3"/>
  <c r="H120" i="3"/>
  <c r="I120" i="3"/>
  <c r="J120" i="3"/>
  <c r="H119" i="3"/>
  <c r="I119" i="3"/>
  <c r="J119" i="3"/>
  <c r="H118" i="3"/>
  <c r="I118" i="3"/>
  <c r="J118" i="3"/>
  <c r="H117" i="3"/>
  <c r="I117" i="3"/>
  <c r="J117" i="3"/>
  <c r="H116" i="3"/>
  <c r="I116" i="3"/>
  <c r="J116" i="3"/>
  <c r="H115" i="3"/>
  <c r="I115" i="3"/>
  <c r="J115" i="3"/>
  <c r="H114" i="3"/>
  <c r="I114" i="3"/>
  <c r="J114" i="3"/>
  <c r="H113" i="3"/>
  <c r="I113" i="3"/>
  <c r="J113" i="3"/>
  <c r="H112" i="3"/>
  <c r="I112" i="3"/>
  <c r="J112" i="3"/>
  <c r="H111" i="3"/>
  <c r="I111" i="3"/>
  <c r="J111" i="3"/>
  <c r="H110" i="3"/>
  <c r="I110" i="3"/>
  <c r="J110" i="3"/>
  <c r="H153" i="3"/>
  <c r="I153" i="3"/>
  <c r="J153" i="3"/>
  <c r="H107" i="3"/>
  <c r="I107" i="3"/>
  <c r="J107" i="3"/>
  <c r="J106" i="3"/>
  <c r="H103" i="3"/>
  <c r="I103" i="3"/>
  <c r="J103" i="3"/>
  <c r="J102" i="3"/>
  <c r="H99" i="3"/>
  <c r="I99" i="3"/>
  <c r="J99" i="3"/>
  <c r="H98" i="3"/>
  <c r="I98" i="3"/>
  <c r="J98" i="3"/>
  <c r="J96" i="3"/>
  <c r="H93" i="3"/>
  <c r="I93" i="3"/>
  <c r="J93" i="3"/>
  <c r="J77" i="3"/>
  <c r="J69" i="3"/>
  <c r="H97" i="3"/>
  <c r="I97" i="3"/>
  <c r="J97" i="3"/>
  <c r="H88" i="3"/>
  <c r="I88" i="3"/>
  <c r="J88" i="3"/>
  <c r="H84" i="3"/>
  <c r="I84" i="3"/>
  <c r="J84" i="3"/>
  <c r="H80" i="3"/>
  <c r="I80" i="3"/>
  <c r="J80" i="3"/>
  <c r="H76" i="3"/>
  <c r="I76" i="3"/>
  <c r="J76" i="3"/>
  <c r="H72" i="3"/>
  <c r="I72" i="3"/>
  <c r="J72" i="3"/>
  <c r="H68" i="3"/>
  <c r="I68" i="3"/>
  <c r="J68" i="3"/>
  <c r="H64" i="3"/>
  <c r="I64" i="3"/>
  <c r="J64" i="3"/>
  <c r="H90" i="3"/>
  <c r="I90" i="3"/>
  <c r="J90" i="3"/>
  <c r="H86" i="3"/>
  <c r="I86" i="3"/>
  <c r="J86" i="3"/>
  <c r="H82" i="3"/>
  <c r="I82" i="3"/>
  <c r="J82" i="3"/>
  <c r="H78" i="3"/>
  <c r="I78" i="3"/>
  <c r="J78" i="3"/>
  <c r="H74" i="3"/>
  <c r="I74" i="3"/>
  <c r="J74" i="3"/>
  <c r="H70" i="3"/>
  <c r="I70" i="3"/>
  <c r="J70" i="3"/>
  <c r="H66" i="3"/>
  <c r="I66" i="3"/>
  <c r="J66" i="3"/>
  <c r="H62" i="3"/>
  <c r="I62" i="3"/>
  <c r="J62" i="3"/>
  <c r="H60" i="3"/>
  <c r="I60" i="3"/>
  <c r="J60" i="3"/>
  <c r="H58" i="3"/>
  <c r="I58" i="3"/>
  <c r="J58" i="3"/>
  <c r="H56" i="3"/>
  <c r="I56" i="3"/>
  <c r="J56" i="3"/>
  <c r="H54" i="3"/>
  <c r="I54" i="3"/>
  <c r="J54" i="3"/>
  <c r="H52" i="3"/>
  <c r="I52" i="3"/>
  <c r="J52" i="3"/>
  <c r="H50" i="3"/>
  <c r="I50" i="3"/>
  <c r="J50" i="3"/>
  <c r="H48" i="3"/>
  <c r="I48" i="3"/>
  <c r="J48" i="3"/>
  <c r="H46" i="3"/>
  <c r="I46" i="3"/>
  <c r="J46" i="3"/>
  <c r="H44" i="3"/>
  <c r="I44" i="3"/>
  <c r="J44" i="3"/>
  <c r="H42" i="3"/>
  <c r="I42" i="3"/>
  <c r="J42" i="3"/>
  <c r="H40" i="3"/>
  <c r="I40" i="3"/>
  <c r="J40" i="3"/>
  <c r="H38" i="3"/>
  <c r="I38" i="3"/>
  <c r="J38" i="3"/>
  <c r="H36" i="3"/>
  <c r="I36" i="3"/>
  <c r="J36" i="3"/>
  <c r="H34" i="3"/>
  <c r="I34" i="3"/>
  <c r="J34" i="3"/>
  <c r="H32" i="3"/>
  <c r="I32" i="3"/>
  <c r="J32" i="3"/>
  <c r="H30" i="3"/>
  <c r="I30" i="3"/>
  <c r="J30" i="3"/>
  <c r="H28" i="3"/>
  <c r="I28" i="3"/>
  <c r="J28" i="3"/>
  <c r="H26" i="3"/>
  <c r="I26" i="3"/>
  <c r="J26" i="3"/>
  <c r="H24" i="3"/>
  <c r="I24" i="3"/>
  <c r="J24" i="3"/>
  <c r="H22" i="3"/>
  <c r="I22" i="3"/>
  <c r="J22" i="3"/>
  <c r="H20" i="3"/>
  <c r="I20" i="3"/>
  <c r="J20" i="3"/>
  <c r="H18" i="3"/>
  <c r="I18" i="3"/>
  <c r="J18" i="3"/>
  <c r="H16" i="3"/>
  <c r="I16" i="3"/>
  <c r="J16" i="3"/>
  <c r="H14" i="3"/>
  <c r="I14" i="3"/>
  <c r="J14" i="3"/>
  <c r="H95" i="3"/>
  <c r="I95" i="3"/>
  <c r="J95" i="3"/>
  <c r="H91" i="3"/>
  <c r="I91" i="3"/>
  <c r="J91" i="3"/>
  <c r="H87" i="3"/>
  <c r="I87" i="3"/>
  <c r="J87" i="3"/>
  <c r="H83" i="3"/>
  <c r="I83" i="3"/>
  <c r="J83" i="3"/>
  <c r="H79" i="3"/>
  <c r="I79" i="3"/>
  <c r="J79" i="3"/>
  <c r="H75" i="3"/>
  <c r="I75" i="3"/>
  <c r="J75" i="3"/>
  <c r="H71" i="3"/>
  <c r="I71" i="3"/>
  <c r="J71" i="3"/>
  <c r="H67" i="3"/>
  <c r="I67" i="3"/>
  <c r="J67" i="3"/>
  <c r="H63" i="3"/>
  <c r="I63" i="3"/>
  <c r="J63" i="3"/>
  <c r="H33" i="3"/>
  <c r="I33" i="3"/>
  <c r="J33" i="3"/>
  <c r="H31" i="3"/>
  <c r="I31" i="3"/>
  <c r="J31" i="3"/>
  <c r="H29" i="3"/>
  <c r="I29" i="3"/>
  <c r="J29" i="3"/>
  <c r="H27" i="3"/>
  <c r="I27" i="3"/>
  <c r="J27" i="3"/>
  <c r="H25" i="3"/>
  <c r="I25" i="3"/>
  <c r="J25" i="3"/>
  <c r="H23" i="3"/>
  <c r="I23" i="3"/>
  <c r="J23" i="3"/>
  <c r="H21" i="3"/>
  <c r="I21" i="3"/>
  <c r="J21" i="3"/>
  <c r="H19" i="3"/>
  <c r="I19" i="3"/>
  <c r="J19" i="3"/>
  <c r="H17" i="3"/>
  <c r="I17" i="3"/>
  <c r="J17" i="3"/>
  <c r="H15" i="3"/>
  <c r="I15" i="3"/>
  <c r="J15" i="3"/>
  <c r="J6" i="3"/>
  <c r="I1" i="3"/>
  <c r="J1" i="3"/>
  <c r="E1" i="1"/>
  <c r="F1" i="1"/>
  <c r="E2" i="1"/>
  <c r="F2" i="1"/>
  <c r="E3" i="1"/>
  <c r="F3" i="1"/>
  <c r="J3" i="1"/>
  <c r="E4" i="1"/>
  <c r="F4" i="1"/>
  <c r="E5" i="1"/>
  <c r="F5" i="1"/>
  <c r="J5" i="1"/>
  <c r="E6" i="1"/>
  <c r="F6" i="1"/>
  <c r="E7" i="1"/>
  <c r="F7" i="1"/>
  <c r="J7" i="1"/>
  <c r="E8" i="1"/>
  <c r="F8" i="1"/>
  <c r="E9" i="1"/>
  <c r="F9" i="1"/>
  <c r="J9" i="1"/>
  <c r="E10" i="1"/>
  <c r="F10" i="1"/>
  <c r="E11" i="1"/>
  <c r="F11" i="1"/>
  <c r="J11" i="1"/>
  <c r="P11" i="1"/>
  <c r="E12" i="1"/>
  <c r="F12" i="1"/>
  <c r="E13" i="1"/>
  <c r="F13" i="1"/>
  <c r="E14" i="1"/>
  <c r="F14" i="1"/>
  <c r="E15" i="1"/>
  <c r="F15" i="1"/>
  <c r="J15" i="1"/>
  <c r="E16" i="1"/>
  <c r="F16" i="1"/>
  <c r="E17" i="1"/>
  <c r="F17" i="1"/>
  <c r="E18" i="1"/>
  <c r="F18" i="1"/>
  <c r="E19" i="1"/>
  <c r="F19" i="1"/>
  <c r="J19" i="1"/>
  <c r="E20" i="1"/>
  <c r="F20" i="1"/>
  <c r="E21" i="1"/>
  <c r="F21" i="1"/>
  <c r="J21" i="1"/>
  <c r="E22" i="1"/>
  <c r="F22" i="1"/>
  <c r="E23" i="1"/>
  <c r="F23" i="1"/>
  <c r="J23" i="1"/>
  <c r="E24" i="1"/>
  <c r="F24" i="1"/>
  <c r="E25" i="1"/>
  <c r="F25" i="1"/>
  <c r="E26" i="1"/>
  <c r="F26" i="1"/>
  <c r="E27" i="1"/>
  <c r="F27" i="1"/>
  <c r="J27" i="1"/>
  <c r="E28" i="1"/>
  <c r="F28" i="1"/>
  <c r="E29" i="1"/>
  <c r="F29" i="1"/>
  <c r="J29" i="1"/>
  <c r="E30" i="1"/>
  <c r="F30" i="1"/>
  <c r="E31" i="1"/>
  <c r="F31" i="1"/>
  <c r="J31" i="1"/>
  <c r="E32" i="1"/>
  <c r="F32" i="1"/>
  <c r="E33" i="1"/>
  <c r="F33" i="1"/>
  <c r="J33" i="1"/>
  <c r="E34" i="1"/>
  <c r="F34" i="1"/>
  <c r="E35" i="1"/>
  <c r="F35" i="1"/>
  <c r="J35" i="1"/>
  <c r="E36" i="1"/>
  <c r="F36" i="1"/>
  <c r="E37" i="1"/>
  <c r="F37" i="1"/>
  <c r="E38" i="1"/>
  <c r="F38" i="1"/>
  <c r="E39" i="1"/>
  <c r="F39" i="1"/>
  <c r="J39" i="1"/>
  <c r="E40" i="1"/>
  <c r="F40" i="1"/>
  <c r="E41" i="1"/>
  <c r="F41" i="1"/>
  <c r="J41" i="1"/>
  <c r="E42" i="1"/>
  <c r="F42" i="1"/>
  <c r="E43" i="1"/>
  <c r="F43" i="1"/>
  <c r="J43" i="1"/>
  <c r="E44" i="1"/>
  <c r="F44" i="1"/>
  <c r="E45" i="1"/>
  <c r="F45" i="1"/>
  <c r="J45" i="1"/>
  <c r="E46" i="1"/>
  <c r="F46" i="1"/>
  <c r="E47" i="1"/>
  <c r="F47" i="1"/>
  <c r="E48" i="1"/>
  <c r="F48" i="1"/>
  <c r="E49" i="1"/>
  <c r="F49" i="1"/>
  <c r="J49" i="1"/>
  <c r="E50" i="1"/>
  <c r="F50" i="1"/>
  <c r="E51" i="1"/>
  <c r="F51" i="1"/>
  <c r="J51" i="1"/>
  <c r="E52" i="1"/>
  <c r="F52" i="1"/>
  <c r="E53" i="1"/>
  <c r="F53" i="1"/>
  <c r="J53" i="1"/>
  <c r="E54" i="1"/>
  <c r="F54" i="1"/>
  <c r="E55" i="1"/>
  <c r="F55" i="1"/>
  <c r="E56" i="1"/>
  <c r="F56" i="1"/>
  <c r="E57" i="1"/>
  <c r="F57" i="1"/>
  <c r="J57" i="1"/>
  <c r="E58" i="1"/>
  <c r="F58" i="1"/>
  <c r="E59" i="1"/>
  <c r="F59" i="1"/>
  <c r="J59" i="1"/>
  <c r="E60" i="1"/>
  <c r="F60" i="1"/>
  <c r="E61" i="1"/>
  <c r="F61" i="1"/>
  <c r="E62" i="1"/>
  <c r="F62" i="1"/>
  <c r="E63" i="1"/>
  <c r="F63" i="1"/>
  <c r="J63" i="1"/>
  <c r="E64" i="1"/>
  <c r="F64" i="1"/>
  <c r="E65" i="1"/>
  <c r="F65" i="1"/>
  <c r="E66" i="1"/>
  <c r="F66" i="1"/>
  <c r="E67" i="1"/>
  <c r="F67" i="1"/>
  <c r="J67" i="1"/>
  <c r="E68" i="1"/>
  <c r="F68" i="1"/>
  <c r="E69" i="1"/>
  <c r="F69" i="1"/>
  <c r="J69" i="1"/>
  <c r="E70" i="1"/>
  <c r="F70" i="1"/>
  <c r="E71" i="1"/>
  <c r="F71" i="1"/>
  <c r="J71" i="1"/>
  <c r="E72" i="1"/>
  <c r="F72" i="1"/>
  <c r="E73" i="1"/>
  <c r="F73" i="1"/>
  <c r="J73" i="1"/>
  <c r="E74" i="1"/>
  <c r="F74" i="1"/>
  <c r="E75" i="1"/>
  <c r="F75" i="1"/>
  <c r="E76" i="1"/>
  <c r="F76" i="1"/>
  <c r="E77" i="1"/>
  <c r="F77" i="1"/>
  <c r="J77" i="1"/>
  <c r="E78" i="1"/>
  <c r="F78" i="1"/>
  <c r="E79" i="1"/>
  <c r="F79" i="1"/>
  <c r="J79" i="1"/>
  <c r="E80" i="1"/>
  <c r="F80" i="1"/>
  <c r="E81" i="1"/>
  <c r="F81" i="1"/>
  <c r="J81" i="1"/>
  <c r="E82" i="1"/>
  <c r="F82" i="1"/>
  <c r="E83" i="1"/>
  <c r="F83" i="1"/>
  <c r="E84" i="1"/>
  <c r="F84" i="1"/>
  <c r="E85" i="1"/>
  <c r="F85" i="1"/>
  <c r="J85" i="1"/>
  <c r="E86" i="1"/>
  <c r="F86" i="1"/>
  <c r="E87" i="1"/>
  <c r="F87" i="1"/>
  <c r="J87" i="1"/>
  <c r="E88" i="1"/>
  <c r="F88" i="1"/>
  <c r="E89" i="1"/>
  <c r="F89" i="1"/>
  <c r="J89" i="1"/>
  <c r="E90" i="1"/>
  <c r="F90" i="1"/>
  <c r="E91" i="1"/>
  <c r="F91" i="1"/>
  <c r="J91" i="1"/>
  <c r="E92" i="1"/>
  <c r="F92" i="1"/>
  <c r="E93" i="1"/>
  <c r="F93" i="1"/>
  <c r="J93" i="1"/>
  <c r="E94" i="1"/>
  <c r="F94" i="1"/>
  <c r="E95" i="1"/>
  <c r="F95" i="1"/>
  <c r="E96" i="1"/>
  <c r="F96" i="1"/>
  <c r="E97" i="1"/>
  <c r="F97" i="1"/>
  <c r="J97" i="1"/>
  <c r="E98" i="1"/>
  <c r="F98" i="1"/>
  <c r="E99" i="1"/>
  <c r="F99" i="1"/>
  <c r="J99" i="1"/>
  <c r="E100" i="1"/>
  <c r="F100" i="1"/>
  <c r="E101" i="1"/>
  <c r="F101" i="1"/>
  <c r="J101" i="1"/>
  <c r="E102" i="1"/>
  <c r="F102" i="1"/>
  <c r="J102" i="1"/>
  <c r="E103" i="1"/>
  <c r="F103" i="1"/>
  <c r="E104" i="1"/>
  <c r="F104" i="1"/>
  <c r="E105" i="1"/>
  <c r="F105" i="1"/>
  <c r="J105" i="1"/>
  <c r="E106" i="1"/>
  <c r="F106" i="1"/>
  <c r="E107" i="1"/>
  <c r="F107" i="1"/>
  <c r="J107" i="1"/>
  <c r="E108" i="1"/>
  <c r="F108" i="1"/>
  <c r="J13" i="1"/>
  <c r="J25" i="1"/>
  <c r="J37" i="1"/>
  <c r="J47" i="1"/>
  <c r="J55" i="1"/>
  <c r="J65" i="1"/>
  <c r="J75" i="1"/>
  <c r="J83" i="1"/>
  <c r="J95" i="1"/>
  <c r="J103" i="1"/>
  <c r="I3" i="1"/>
  <c r="I9" i="1"/>
  <c r="I11" i="1"/>
  <c r="I17" i="1"/>
  <c r="J17" i="1"/>
  <c r="I19" i="1"/>
  <c r="I25" i="1"/>
  <c r="I27" i="1"/>
  <c r="I33" i="1"/>
  <c r="I35" i="1"/>
  <c r="I41" i="1"/>
  <c r="I43" i="1"/>
  <c r="I49" i="1"/>
  <c r="I51" i="1"/>
  <c r="I57" i="1"/>
  <c r="I59" i="1"/>
  <c r="I65" i="1"/>
  <c r="I67" i="1"/>
  <c r="I73" i="1"/>
  <c r="I75" i="1"/>
  <c r="I81" i="1"/>
  <c r="I83" i="1"/>
  <c r="I89" i="1"/>
  <c r="I91" i="1"/>
  <c r="I97" i="1"/>
  <c r="I99" i="1"/>
  <c r="I105" i="1"/>
  <c r="I107" i="1"/>
  <c r="N274" i="1"/>
  <c r="I1" i="1"/>
  <c r="K273" i="1"/>
  <c r="L273" i="1"/>
  <c r="M273" i="1"/>
  <c r="N273" i="1"/>
  <c r="I2" i="1"/>
  <c r="J2" i="1"/>
  <c r="I4" i="1"/>
  <c r="J4" i="1"/>
  <c r="I5" i="1"/>
  <c r="I6" i="1"/>
  <c r="J6" i="1"/>
  <c r="I7" i="1"/>
  <c r="I8" i="1"/>
  <c r="J8" i="1"/>
  <c r="I10" i="1"/>
  <c r="J10" i="1"/>
  <c r="I12" i="1"/>
  <c r="J12" i="1"/>
  <c r="I13" i="1"/>
  <c r="I14" i="1"/>
  <c r="J14" i="1"/>
  <c r="I15" i="1"/>
  <c r="I16" i="1"/>
  <c r="J16" i="1"/>
  <c r="I18" i="1"/>
  <c r="J18" i="1"/>
  <c r="I20" i="1"/>
  <c r="J20" i="1"/>
  <c r="I21" i="1"/>
  <c r="I22" i="1"/>
  <c r="J22" i="1"/>
  <c r="I23" i="1"/>
  <c r="I24" i="1"/>
  <c r="J24" i="1"/>
  <c r="I26" i="1"/>
  <c r="J26" i="1"/>
  <c r="I28" i="1"/>
  <c r="J28" i="1"/>
  <c r="I29" i="1"/>
  <c r="I30" i="1"/>
  <c r="J30" i="1"/>
  <c r="I31" i="1"/>
  <c r="I32" i="1"/>
  <c r="J32" i="1"/>
  <c r="I34" i="1"/>
  <c r="J34" i="1"/>
  <c r="I36" i="1"/>
  <c r="J36" i="1"/>
  <c r="I37" i="1"/>
  <c r="I38" i="1"/>
  <c r="J38" i="1"/>
  <c r="I39" i="1"/>
  <c r="I40" i="1"/>
  <c r="J40" i="1"/>
  <c r="I42" i="1"/>
  <c r="J42" i="1"/>
  <c r="I44" i="1"/>
  <c r="J44" i="1"/>
  <c r="I45" i="1"/>
  <c r="I46" i="1"/>
  <c r="J46" i="1"/>
  <c r="I47" i="1"/>
  <c r="I48" i="1"/>
  <c r="J48" i="1"/>
  <c r="I50" i="1"/>
  <c r="J50" i="1"/>
  <c r="I52" i="1"/>
  <c r="J52" i="1"/>
  <c r="I53" i="1"/>
  <c r="I54" i="1"/>
  <c r="J54" i="1"/>
  <c r="I55" i="1"/>
  <c r="I56" i="1"/>
  <c r="J56" i="1"/>
  <c r="I58" i="1"/>
  <c r="J58" i="1"/>
  <c r="I60" i="1"/>
  <c r="J60" i="1"/>
  <c r="I61" i="1"/>
  <c r="P61" i="1"/>
  <c r="I62" i="1"/>
  <c r="J62" i="1"/>
  <c r="I63" i="1"/>
  <c r="I64" i="1"/>
  <c r="J64" i="1"/>
  <c r="I66" i="1"/>
  <c r="J66" i="1"/>
  <c r="I68" i="1"/>
  <c r="J68" i="1"/>
  <c r="I69" i="1"/>
  <c r="I70" i="1"/>
  <c r="J70" i="1"/>
  <c r="I71" i="1"/>
  <c r="I72" i="1"/>
  <c r="J72" i="1"/>
  <c r="I74" i="1"/>
  <c r="J74" i="1"/>
  <c r="I76" i="1"/>
  <c r="J76" i="1"/>
  <c r="I77" i="1"/>
  <c r="I78" i="1"/>
  <c r="J78" i="1"/>
  <c r="I79" i="1"/>
  <c r="I80" i="1"/>
  <c r="J80" i="1"/>
  <c r="I82" i="1"/>
  <c r="J82" i="1"/>
  <c r="I84" i="1"/>
  <c r="J84" i="1"/>
  <c r="I85" i="1"/>
  <c r="I86" i="1"/>
  <c r="J86" i="1"/>
  <c r="I87" i="1"/>
  <c r="I88" i="1"/>
  <c r="J88" i="1"/>
  <c r="I90" i="1"/>
  <c r="J90" i="1"/>
  <c r="I92" i="1"/>
  <c r="J92" i="1"/>
  <c r="I93" i="1"/>
  <c r="I94" i="1"/>
  <c r="J94" i="1"/>
  <c r="I95" i="1"/>
  <c r="I96" i="1"/>
  <c r="J96" i="1"/>
  <c r="I98" i="1"/>
  <c r="J98" i="1"/>
  <c r="I100" i="1"/>
  <c r="J100" i="1"/>
  <c r="I101" i="1"/>
  <c r="I102" i="1"/>
  <c r="I103" i="1"/>
  <c r="I104" i="1"/>
  <c r="J104" i="1"/>
  <c r="I106" i="1"/>
  <c r="J106" i="1"/>
  <c r="I108" i="1"/>
  <c r="J108" i="1"/>
  <c r="J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4" i="1"/>
  <c r="C108" i="1"/>
  <c r="C1" i="1"/>
  <c r="A5" i="1"/>
  <c r="A107" i="1"/>
  <c r="K435" i="3"/>
  <c r="K296" i="3"/>
  <c r="K311" i="3"/>
  <c r="K258" i="3"/>
  <c r="K276" i="3"/>
  <c r="H179" i="3"/>
  <c r="I179" i="3"/>
  <c r="J179" i="3"/>
  <c r="K237" i="3"/>
  <c r="K415" i="3"/>
  <c r="K208" i="3"/>
  <c r="K414" i="3"/>
  <c r="K255" i="3"/>
  <c r="K256" i="3"/>
  <c r="K447" i="3"/>
  <c r="K448" i="3"/>
  <c r="K254" i="3"/>
  <c r="K446" i="3"/>
  <c r="K227" i="3"/>
  <c r="K226" i="3"/>
  <c r="K271" i="3"/>
  <c r="K291" i="3"/>
  <c r="K292" i="3"/>
  <c r="K309" i="3"/>
  <c r="K310" i="3"/>
  <c r="K211" i="3"/>
  <c r="K243" i="3"/>
  <c r="K244" i="3"/>
  <c r="K312" i="3"/>
  <c r="K213" i="3"/>
  <c r="K212" i="3"/>
  <c r="K214" i="3"/>
  <c r="K240" i="3"/>
  <c r="K242" i="3"/>
  <c r="K260" i="3"/>
  <c r="K259" i="3"/>
  <c r="K216" i="3"/>
  <c r="K215" i="3"/>
  <c r="K238" i="3"/>
  <c r="K295" i="3"/>
  <c r="K293" i="3"/>
  <c r="K444" i="3"/>
  <c r="K274" i="3"/>
  <c r="K273" i="3"/>
  <c r="K430" i="3"/>
  <c r="K275" i="3"/>
  <c r="K445" i="3"/>
  <c r="K210" i="3"/>
  <c r="K209" i="3"/>
  <c r="K307" i="3"/>
  <c r="K270" i="3"/>
  <c r="K432" i="3"/>
  <c r="K431" i="3"/>
  <c r="K207" i="3"/>
  <c r="K228" i="3"/>
  <c r="K294" i="3"/>
  <c r="K308" i="3"/>
  <c r="K253" i="3"/>
  <c r="K239" i="3"/>
  <c r="K326" i="3"/>
  <c r="K403" i="3"/>
  <c r="K418" i="3"/>
  <c r="K451" i="3"/>
  <c r="H192" i="3"/>
  <c r="I192" i="3"/>
  <c r="J192" i="3"/>
  <c r="K269" i="3"/>
  <c r="K330" i="3"/>
  <c r="K289" i="3"/>
  <c r="K257" i="3"/>
  <c r="K407" i="3"/>
  <c r="K423" i="3"/>
  <c r="K438" i="3"/>
  <c r="K455" i="3"/>
  <c r="K320" i="3"/>
  <c r="K302" i="3"/>
  <c r="K416" i="3"/>
  <c r="K230" i="3"/>
  <c r="K246" i="3"/>
  <c r="K264" i="3"/>
  <c r="K279" i="3"/>
  <c r="K297" i="3"/>
  <c r="K313" i="3"/>
  <c r="K413" i="3"/>
  <c r="K427" i="3"/>
  <c r="K442" i="3"/>
  <c r="K217" i="3"/>
  <c r="K324" i="3"/>
  <c r="K263" i="3"/>
  <c r="K412" i="3"/>
  <c r="K458" i="3"/>
  <c r="K411" i="3"/>
  <c r="K410" i="3"/>
  <c r="K225" i="3"/>
  <c r="K248" i="3"/>
  <c r="K218" i="3"/>
  <c r="K323" i="3"/>
  <c r="K322" i="3"/>
  <c r="K443" i="3"/>
  <c r="K426" i="3"/>
  <c r="K454" i="3"/>
  <c r="K319" i="3"/>
  <c r="K266" i="3"/>
  <c r="K303" i="3"/>
  <c r="K331" i="3"/>
  <c r="K429" i="3"/>
  <c r="K428" i="3"/>
  <c r="K241" i="3"/>
  <c r="K433" i="3"/>
  <c r="K321" i="3"/>
  <c r="K250" i="3"/>
  <c r="K224" i="3"/>
  <c r="K234" i="3"/>
  <c r="K406" i="3"/>
  <c r="K385" i="3"/>
  <c r="K232" i="3"/>
  <c r="K298" i="3"/>
  <c r="K247" i="3"/>
  <c r="K300" i="3"/>
  <c r="K299" i="3"/>
  <c r="K245" i="3"/>
  <c r="K280" i="3"/>
  <c r="K231" i="3"/>
  <c r="K262" i="3"/>
  <c r="K278" i="3"/>
  <c r="K344" i="3"/>
  <c r="K376" i="3"/>
  <c r="K526" i="3"/>
  <c r="K329" i="3"/>
  <c r="K369" i="3"/>
  <c r="K377" i="3"/>
  <c r="K341" i="3"/>
  <c r="K436" i="3"/>
  <c r="K229" i="3"/>
  <c r="K261" i="3"/>
  <c r="K277" i="3"/>
  <c r="K199" i="3"/>
  <c r="K417" i="3"/>
  <c r="K449" i="3"/>
  <c r="K420" i="3"/>
  <c r="K419" i="3"/>
  <c r="K434" i="3"/>
  <c r="K4" i="3"/>
  <c r="K193" i="3"/>
  <c r="K325" i="3"/>
  <c r="K352" i="3"/>
  <c r="K368" i="3"/>
  <c r="K384" i="3"/>
  <c r="K375" i="3"/>
  <c r="K404" i="3"/>
  <c r="K450" i="3"/>
  <c r="K8" i="3"/>
  <c r="K169" i="3"/>
  <c r="K282" i="3"/>
  <c r="K236" i="3"/>
  <c r="K252" i="3"/>
  <c r="K268" i="3"/>
  <c r="K304" i="3"/>
  <c r="K452" i="3"/>
  <c r="K327" i="3"/>
  <c r="K56" i="3"/>
  <c r="K184" i="3"/>
  <c r="K165" i="3"/>
  <c r="K486" i="3"/>
  <c r="K7" i="3"/>
  <c r="K21" i="3"/>
  <c r="K29" i="3"/>
  <c r="K22" i="3"/>
  <c r="K30" i="3"/>
  <c r="K78" i="3"/>
  <c r="K97" i="3"/>
  <c r="K153" i="3"/>
  <c r="K116" i="3"/>
  <c r="K120" i="3"/>
  <c r="K124" i="3"/>
  <c r="K132" i="3"/>
  <c r="K136" i="3"/>
  <c r="K140" i="3"/>
  <c r="K148" i="3"/>
  <c r="K154" i="3"/>
  <c r="K101" i="3"/>
  <c r="K158" i="3"/>
  <c r="K318" i="3"/>
  <c r="K339" i="3"/>
  <c r="K301" i="3"/>
  <c r="K333" i="3"/>
  <c r="K465" i="3"/>
  <c r="K470" i="3"/>
  <c r="K476" i="3"/>
  <c r="K483" i="3"/>
  <c r="K491" i="3"/>
  <c r="K497" i="3"/>
  <c r="K503" i="3"/>
  <c r="K509" i="3"/>
  <c r="K527" i="3"/>
  <c r="K340" i="3"/>
  <c r="K513" i="3"/>
  <c r="K332" i="3"/>
  <c r="K265" i="3"/>
  <c r="K408" i="3"/>
  <c r="K424" i="3"/>
  <c r="K440" i="3"/>
  <c r="K456" i="3"/>
  <c r="K170" i="3"/>
  <c r="K80" i="3"/>
  <c r="K103" i="3"/>
  <c r="K181" i="3"/>
  <c r="K235" i="3"/>
  <c r="K251" i="3"/>
  <c r="K267" i="3"/>
  <c r="K305" i="3"/>
  <c r="K360" i="3"/>
  <c r="K343" i="3"/>
  <c r="K381" i="3"/>
  <c r="K233" i="3"/>
  <c r="K249" i="3"/>
  <c r="K405" i="3"/>
  <c r="K421" i="3"/>
  <c r="K437" i="3"/>
  <c r="K453" i="3"/>
  <c r="K530" i="3"/>
  <c r="K534" i="3"/>
  <c r="K538" i="3"/>
  <c r="K542" i="3"/>
  <c r="K546" i="3"/>
  <c r="K550" i="3"/>
  <c r="K554" i="3"/>
  <c r="K558" i="3"/>
  <c r="K562" i="3"/>
  <c r="K566" i="3"/>
  <c r="K570" i="3"/>
  <c r="K574" i="3"/>
  <c r="K578" i="3"/>
  <c r="K582" i="3"/>
  <c r="K586" i="3"/>
  <c r="K328" i="3"/>
  <c r="K3" i="3"/>
  <c r="K168" i="3"/>
  <c r="K477" i="3"/>
  <c r="K2" i="3"/>
  <c r="K33" i="3"/>
  <c r="K86" i="3"/>
  <c r="K68" i="3"/>
  <c r="K110" i="3"/>
  <c r="K126" i="3"/>
  <c r="K142" i="3"/>
  <c r="K161" i="3"/>
  <c r="K347" i="3"/>
  <c r="K363" i="3"/>
  <c r="K359" i="3"/>
  <c r="K373" i="3"/>
  <c r="K520" i="3"/>
  <c r="K409" i="3"/>
  <c r="K425" i="3"/>
  <c r="K441" i="3"/>
  <c r="K457" i="3"/>
  <c r="K422" i="3"/>
  <c r="K439" i="3"/>
  <c r="K281" i="3"/>
  <c r="K38" i="3"/>
  <c r="K37" i="3"/>
  <c r="K62" i="3"/>
  <c r="K61" i="3"/>
  <c r="K76" i="3"/>
  <c r="K59" i="3"/>
  <c r="K151" i="3"/>
  <c r="K206" i="3"/>
  <c r="K202" i="3"/>
  <c r="K203" i="3"/>
  <c r="K204" i="3"/>
  <c r="K394" i="3"/>
  <c r="K392" i="3"/>
  <c r="K393" i="3"/>
  <c r="K391" i="3"/>
  <c r="K15" i="3"/>
  <c r="K23" i="3"/>
  <c r="K31" i="3"/>
  <c r="K48" i="3"/>
  <c r="K47" i="3"/>
  <c r="K64" i="3"/>
  <c r="K113" i="3"/>
  <c r="K117" i="3"/>
  <c r="K121" i="3"/>
  <c r="K125" i="3"/>
  <c r="K129" i="3"/>
  <c r="K133" i="3"/>
  <c r="K137" i="3"/>
  <c r="K141" i="3"/>
  <c r="K145" i="3"/>
  <c r="K149" i="3"/>
  <c r="K155" i="3"/>
  <c r="K287" i="3"/>
  <c r="K284" i="3"/>
  <c r="K402" i="3"/>
  <c r="K400" i="3"/>
  <c r="K399" i="3"/>
  <c r="K401" i="3"/>
  <c r="K390" i="3"/>
  <c r="K387" i="3"/>
  <c r="K388" i="3"/>
  <c r="K389" i="3"/>
  <c r="K54" i="3"/>
  <c r="K53" i="3"/>
  <c r="K93" i="3"/>
  <c r="K92" i="3"/>
  <c r="K17" i="3"/>
  <c r="K18" i="3"/>
  <c r="K26" i="3"/>
  <c r="K34" i="3"/>
  <c r="K42" i="3"/>
  <c r="K41" i="3"/>
  <c r="K50" i="3"/>
  <c r="K49" i="3"/>
  <c r="K114" i="3"/>
  <c r="K118" i="3"/>
  <c r="K130" i="3"/>
  <c r="K134" i="3"/>
  <c r="K146" i="3"/>
  <c r="K150" i="3"/>
  <c r="K223" i="3"/>
  <c r="K219" i="3"/>
  <c r="K222" i="3"/>
  <c r="K221" i="3"/>
  <c r="K220" i="3"/>
  <c r="K398" i="3"/>
  <c r="K396" i="3"/>
  <c r="K395" i="3"/>
  <c r="K397" i="3"/>
  <c r="K14" i="3"/>
  <c r="K12" i="3"/>
  <c r="K13" i="3"/>
  <c r="K46" i="3"/>
  <c r="K45" i="3"/>
  <c r="K25" i="3"/>
  <c r="K19" i="3"/>
  <c r="K95" i="3"/>
  <c r="K20" i="3"/>
  <c r="K28" i="3"/>
  <c r="K36" i="3"/>
  <c r="K35" i="3"/>
  <c r="K52" i="3"/>
  <c r="K51" i="3"/>
  <c r="K90" i="3"/>
  <c r="K72" i="3"/>
  <c r="K88" i="3"/>
  <c r="K99" i="3"/>
  <c r="K107" i="3"/>
  <c r="K115" i="3"/>
  <c r="K119" i="3"/>
  <c r="K123" i="3"/>
  <c r="K131" i="3"/>
  <c r="K135" i="3"/>
  <c r="K139" i="3"/>
  <c r="K147" i="3"/>
  <c r="K109" i="3"/>
  <c r="K338" i="3"/>
  <c r="K337" i="3"/>
  <c r="K336" i="3"/>
  <c r="K334" i="3"/>
  <c r="K335" i="3"/>
  <c r="K16" i="3"/>
  <c r="K58" i="3"/>
  <c r="K77" i="3"/>
  <c r="K66" i="3"/>
  <c r="K91" i="3"/>
  <c r="K112" i="3"/>
  <c r="K144" i="3"/>
  <c r="K143" i="3"/>
  <c r="K349" i="3"/>
  <c r="K463" i="3"/>
  <c r="K496" i="3"/>
  <c r="K11" i="3"/>
  <c r="K71" i="3"/>
  <c r="K87" i="3"/>
  <c r="K65" i="3"/>
  <c r="K81" i="3"/>
  <c r="K102" i="3"/>
  <c r="K104" i="3"/>
  <c r="K172" i="3"/>
  <c r="K163" i="3"/>
  <c r="K201" i="3"/>
  <c r="K166" i="3"/>
  <c r="K182" i="3"/>
  <c r="K197" i="3"/>
  <c r="K198" i="3"/>
  <c r="K200" i="3"/>
  <c r="K286" i="3"/>
  <c r="K314" i="3"/>
  <c r="K356" i="3"/>
  <c r="K372" i="3"/>
  <c r="K514" i="3"/>
  <c r="K466" i="3"/>
  <c r="K472" i="3"/>
  <c r="K478" i="3"/>
  <c r="K485" i="3"/>
  <c r="K492" i="3"/>
  <c r="K498" i="3"/>
  <c r="K505" i="3"/>
  <c r="K511" i="3"/>
  <c r="K529" i="3"/>
  <c r="K357" i="3"/>
  <c r="K346" i="3"/>
  <c r="K354" i="3"/>
  <c r="K362" i="3"/>
  <c r="K370" i="3"/>
  <c r="K378" i="3"/>
  <c r="K386" i="3"/>
  <c r="K467" i="3"/>
  <c r="K479" i="3"/>
  <c r="K488" i="3"/>
  <c r="K499" i="3"/>
  <c r="K510" i="3"/>
  <c r="K345" i="3"/>
  <c r="K517" i="3"/>
  <c r="K524" i="3"/>
  <c r="K521" i="3"/>
  <c r="K531" i="3"/>
  <c r="K535" i="3"/>
  <c r="K539" i="3"/>
  <c r="K543" i="3"/>
  <c r="K547" i="3"/>
  <c r="K551" i="3"/>
  <c r="K555" i="3"/>
  <c r="K559" i="3"/>
  <c r="K563" i="3"/>
  <c r="K567" i="3"/>
  <c r="K571" i="3"/>
  <c r="K575" i="3"/>
  <c r="K579" i="3"/>
  <c r="K583" i="3"/>
  <c r="K587" i="3"/>
  <c r="K83" i="3"/>
  <c r="K32" i="3"/>
  <c r="K94" i="3"/>
  <c r="K70" i="3"/>
  <c r="K159" i="3"/>
  <c r="K111" i="3"/>
  <c r="K122" i="3"/>
  <c r="K367" i="3"/>
  <c r="K383" i="3"/>
  <c r="K508" i="3"/>
  <c r="K105" i="3"/>
  <c r="K75" i="3"/>
  <c r="K24" i="3"/>
  <c r="K40" i="3"/>
  <c r="K44" i="3"/>
  <c r="K69" i="3"/>
  <c r="K85" i="3"/>
  <c r="K82" i="3"/>
  <c r="K96" i="3"/>
  <c r="K152" i="3"/>
  <c r="K39" i="3"/>
  <c r="K160" i="3"/>
  <c r="K196" i="3"/>
  <c r="K167" i="3"/>
  <c r="K183" i="3"/>
  <c r="K186" i="3"/>
  <c r="K288" i="3"/>
  <c r="K55" i="3"/>
  <c r="K185" i="3"/>
  <c r="K173" i="3"/>
  <c r="K316" i="3"/>
  <c r="K518" i="3"/>
  <c r="K462" i="3"/>
  <c r="K468" i="3"/>
  <c r="K473" i="3"/>
  <c r="K480" i="3"/>
  <c r="K487" i="3"/>
  <c r="K494" i="3"/>
  <c r="K500" i="3"/>
  <c r="K506" i="3"/>
  <c r="K519" i="3"/>
  <c r="K285" i="3"/>
  <c r="K365" i="3"/>
  <c r="K315" i="3"/>
  <c r="K355" i="3"/>
  <c r="K371" i="3"/>
  <c r="K379" i="3"/>
  <c r="K471" i="3"/>
  <c r="K482" i="3"/>
  <c r="K490" i="3"/>
  <c r="K502" i="3"/>
  <c r="K515" i="3"/>
  <c r="K528" i="3"/>
  <c r="K512" i="3"/>
  <c r="K157" i="3"/>
  <c r="K353" i="3"/>
  <c r="K525" i="3"/>
  <c r="K532" i="3"/>
  <c r="K536" i="3"/>
  <c r="K540" i="3"/>
  <c r="K544" i="3"/>
  <c r="K548" i="3"/>
  <c r="K552" i="3"/>
  <c r="K556" i="3"/>
  <c r="K560" i="3"/>
  <c r="K564" i="3"/>
  <c r="K568" i="3"/>
  <c r="K572" i="3"/>
  <c r="K576" i="3"/>
  <c r="K580" i="3"/>
  <c r="K584" i="3"/>
  <c r="K588" i="3"/>
  <c r="K67" i="3"/>
  <c r="K27" i="3"/>
  <c r="K60" i="3"/>
  <c r="K84" i="3"/>
  <c r="K156" i="3"/>
  <c r="K74" i="3"/>
  <c r="K98" i="3"/>
  <c r="K128" i="3"/>
  <c r="K127" i="3"/>
  <c r="K162" i="3"/>
  <c r="K138" i="3"/>
  <c r="K195" i="3"/>
  <c r="K351" i="3"/>
  <c r="K63" i="3"/>
  <c r="K79" i="3"/>
  <c r="K73" i="3"/>
  <c r="K89" i="3"/>
  <c r="K106" i="3"/>
  <c r="K43" i="3"/>
  <c r="K100" i="3"/>
  <c r="K108" i="3"/>
  <c r="K164" i="3"/>
  <c r="K180" i="3"/>
  <c r="K205" i="3"/>
  <c r="K171" i="3"/>
  <c r="K187" i="3"/>
  <c r="K174" i="3"/>
  <c r="K57" i="3"/>
  <c r="K283" i="3"/>
  <c r="K317" i="3"/>
  <c r="K194" i="3"/>
  <c r="K348" i="3"/>
  <c r="K364" i="3"/>
  <c r="K380" i="3"/>
  <c r="K522" i="3"/>
  <c r="K464" i="3"/>
  <c r="K469" i="3"/>
  <c r="K475" i="3"/>
  <c r="K481" i="3"/>
  <c r="K489" i="3"/>
  <c r="K495" i="3"/>
  <c r="K501" i="3"/>
  <c r="K507" i="3"/>
  <c r="K523" i="3"/>
  <c r="K342" i="3"/>
  <c r="K350" i="3"/>
  <c r="K358" i="3"/>
  <c r="K366" i="3"/>
  <c r="K374" i="3"/>
  <c r="K382" i="3"/>
  <c r="K474" i="3"/>
  <c r="K484" i="3"/>
  <c r="K493" i="3"/>
  <c r="K504" i="3"/>
  <c r="K516" i="3"/>
  <c r="K361" i="3"/>
  <c r="K461" i="3"/>
  <c r="K460" i="3"/>
  <c r="K533" i="3"/>
  <c r="K537" i="3"/>
  <c r="K541" i="3"/>
  <c r="K545" i="3"/>
  <c r="K549" i="3"/>
  <c r="K553" i="3"/>
  <c r="K557" i="3"/>
  <c r="K561" i="3"/>
  <c r="K565" i="3"/>
  <c r="K569" i="3"/>
  <c r="K573" i="3"/>
  <c r="K577" i="3"/>
  <c r="K581" i="3"/>
  <c r="K585" i="3"/>
  <c r="K589" i="3"/>
  <c r="K459" i="3"/>
  <c r="K6" i="3"/>
  <c r="K10" i="3"/>
  <c r="K5" i="3"/>
  <c r="K9" i="3"/>
  <c r="K1" i="3"/>
  <c r="P83" i="1"/>
  <c r="P98" i="1"/>
  <c r="P88" i="1"/>
  <c r="P82" i="1"/>
  <c r="P72" i="1"/>
  <c r="P66" i="1"/>
  <c r="P56" i="1"/>
  <c r="P50" i="1"/>
  <c r="P40" i="1"/>
  <c r="P34" i="1"/>
  <c r="P24" i="1"/>
  <c r="P18" i="1"/>
  <c r="P8" i="1"/>
  <c r="P2" i="1"/>
  <c r="P75" i="1"/>
  <c r="P99" i="1"/>
  <c r="P91" i="1"/>
  <c r="P67" i="1"/>
  <c r="P59" i="1"/>
  <c r="P51" i="1"/>
  <c r="P43" i="1"/>
  <c r="P35" i="1"/>
  <c r="P27" i="1"/>
  <c r="P19" i="1"/>
  <c r="P3" i="1"/>
  <c r="P96" i="1"/>
  <c r="P80" i="1"/>
  <c r="P64" i="1"/>
  <c r="P48" i="1"/>
  <c r="P32" i="1"/>
  <c r="P16" i="1"/>
  <c r="P104" i="1"/>
  <c r="P107" i="1"/>
  <c r="P102" i="1"/>
  <c r="P38" i="1"/>
  <c r="P37" i="1"/>
  <c r="P94" i="1"/>
  <c r="P46" i="1"/>
  <c r="P30" i="1"/>
  <c r="P87" i="1"/>
  <c r="P55" i="1"/>
  <c r="P23" i="1"/>
  <c r="P49" i="1"/>
  <c r="P106" i="1"/>
  <c r="P90" i="1"/>
  <c r="P74" i="1"/>
  <c r="P58" i="1"/>
  <c r="P42" i="1"/>
  <c r="P29" i="1"/>
  <c r="P26" i="1"/>
  <c r="P10" i="1"/>
  <c r="P101" i="1"/>
  <c r="P103" i="1"/>
  <c r="P71" i="1"/>
  <c r="P39" i="1"/>
  <c r="P7" i="1"/>
  <c r="P81" i="1"/>
  <c r="P57" i="1"/>
  <c r="P95" i="1"/>
  <c r="P79" i="1"/>
  <c r="P63" i="1"/>
  <c r="P47" i="1"/>
  <c r="P31" i="1"/>
  <c r="P15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86" i="1"/>
  <c r="P78" i="1"/>
  <c r="P70" i="1"/>
  <c r="P62" i="1"/>
  <c r="P54" i="1"/>
  <c r="P22" i="1"/>
  <c r="P14" i="1"/>
  <c r="P6" i="1"/>
  <c r="P105" i="1"/>
  <c r="P97" i="1"/>
  <c r="P89" i="1"/>
  <c r="P73" i="1"/>
  <c r="P65" i="1"/>
  <c r="P41" i="1"/>
  <c r="P33" i="1"/>
  <c r="P25" i="1"/>
  <c r="P17" i="1"/>
  <c r="P9" i="1"/>
  <c r="P93" i="1"/>
  <c r="P85" i="1"/>
  <c r="P77" i="1"/>
  <c r="P69" i="1"/>
  <c r="P53" i="1"/>
  <c r="P45" i="1"/>
  <c r="P21" i="1"/>
  <c r="P13" i="1"/>
  <c r="P5" i="1"/>
  <c r="P1" i="1"/>
  <c r="K46" i="1"/>
  <c r="L46" i="1"/>
  <c r="M46" i="1"/>
  <c r="K22" i="1"/>
  <c r="L22" i="1"/>
  <c r="M22" i="1"/>
  <c r="K38" i="1"/>
  <c r="L38" i="1"/>
  <c r="K30" i="1"/>
  <c r="L30" i="1"/>
  <c r="M30" i="1"/>
  <c r="K42" i="1"/>
  <c r="L42" i="1"/>
  <c r="K34" i="1"/>
  <c r="L34" i="1"/>
  <c r="M34" i="1"/>
  <c r="K26" i="1"/>
  <c r="L26" i="1"/>
  <c r="M26" i="1"/>
  <c r="K18" i="1"/>
  <c r="L18" i="1"/>
  <c r="M18" i="1"/>
  <c r="K1" i="1"/>
  <c r="L1" i="1"/>
  <c r="M1" i="1"/>
  <c r="K104" i="1"/>
  <c r="L104" i="1"/>
  <c r="M104" i="1"/>
  <c r="K96" i="1"/>
  <c r="L96" i="1"/>
  <c r="M96" i="1"/>
  <c r="K88" i="1"/>
  <c r="L88" i="1"/>
  <c r="M88" i="1"/>
  <c r="K80" i="1"/>
  <c r="L80" i="1"/>
  <c r="K72" i="1"/>
  <c r="L72" i="1"/>
  <c r="M72" i="1"/>
  <c r="K64" i="1"/>
  <c r="L64" i="1"/>
  <c r="M64" i="1"/>
  <c r="K56" i="1"/>
  <c r="L56" i="1"/>
  <c r="M56" i="1"/>
  <c r="K48" i="1"/>
  <c r="L48" i="1"/>
  <c r="K40" i="1"/>
  <c r="L40" i="1"/>
  <c r="M40" i="1"/>
  <c r="K32" i="1"/>
  <c r="L32" i="1"/>
  <c r="M32" i="1"/>
  <c r="K24" i="1"/>
  <c r="L24" i="1"/>
  <c r="M24" i="1"/>
  <c r="K16" i="1"/>
  <c r="L16" i="1"/>
  <c r="K8" i="1"/>
  <c r="L8" i="1"/>
  <c r="M8" i="1"/>
  <c r="K10" i="1"/>
  <c r="L10" i="1"/>
  <c r="M10" i="1"/>
  <c r="K2" i="1"/>
  <c r="L2" i="1"/>
  <c r="M2" i="1"/>
  <c r="K44" i="1"/>
  <c r="L44" i="1"/>
  <c r="K36" i="1"/>
  <c r="L36" i="1"/>
  <c r="M36" i="1"/>
  <c r="K28" i="1"/>
  <c r="L28" i="1"/>
  <c r="M28" i="1"/>
  <c r="K20" i="1"/>
  <c r="L20" i="1"/>
  <c r="M20" i="1"/>
  <c r="K106" i="1"/>
  <c r="L106" i="1"/>
  <c r="K98" i="1"/>
  <c r="L98" i="1"/>
  <c r="M98" i="1"/>
  <c r="K95" i="1"/>
  <c r="L95" i="1"/>
  <c r="M95" i="1"/>
  <c r="K90" i="1"/>
  <c r="L90" i="1"/>
  <c r="M90" i="1"/>
  <c r="K82" i="1"/>
  <c r="L82" i="1"/>
  <c r="K79" i="1"/>
  <c r="L79" i="1"/>
  <c r="M79" i="1"/>
  <c r="K74" i="1"/>
  <c r="L74" i="1"/>
  <c r="M74" i="1"/>
  <c r="K66" i="1"/>
  <c r="L66" i="1"/>
  <c r="M66" i="1"/>
  <c r="K58" i="1"/>
  <c r="L58" i="1"/>
  <c r="K50" i="1"/>
  <c r="L50" i="1"/>
  <c r="M50" i="1"/>
  <c r="K108" i="1"/>
  <c r="L108" i="1"/>
  <c r="M108" i="1"/>
  <c r="K100" i="1"/>
  <c r="L100" i="1"/>
  <c r="M100" i="1"/>
  <c r="K92" i="1"/>
  <c r="L92" i="1"/>
  <c r="K84" i="1"/>
  <c r="L84" i="1"/>
  <c r="M84" i="1"/>
  <c r="K76" i="1"/>
  <c r="L76" i="1"/>
  <c r="M76" i="1"/>
  <c r="K68" i="1"/>
  <c r="L68" i="1"/>
  <c r="M68" i="1"/>
  <c r="K60" i="1"/>
  <c r="L60" i="1"/>
  <c r="K52" i="1"/>
  <c r="L52" i="1"/>
  <c r="M52" i="1"/>
  <c r="K102" i="1"/>
  <c r="L102" i="1"/>
  <c r="M102" i="1"/>
  <c r="K99" i="1"/>
  <c r="L99" i="1"/>
  <c r="K94" i="1"/>
  <c r="L94" i="1"/>
  <c r="M94" i="1"/>
  <c r="K91" i="1"/>
  <c r="L91" i="1"/>
  <c r="M91" i="1"/>
  <c r="K86" i="1"/>
  <c r="L86" i="1"/>
  <c r="M86" i="1"/>
  <c r="K83" i="1"/>
  <c r="L83" i="1"/>
  <c r="K78" i="1"/>
  <c r="L78" i="1"/>
  <c r="M78" i="1"/>
  <c r="K75" i="1"/>
  <c r="L75" i="1"/>
  <c r="M75" i="1"/>
  <c r="K70" i="1"/>
  <c r="L70" i="1"/>
  <c r="M70" i="1"/>
  <c r="K67" i="1"/>
  <c r="L67" i="1"/>
  <c r="K62" i="1"/>
  <c r="L62" i="1"/>
  <c r="M62" i="1"/>
  <c r="K54" i="1"/>
  <c r="L54" i="1"/>
  <c r="M54" i="1"/>
  <c r="K17" i="1"/>
  <c r="L17" i="1"/>
  <c r="M17" i="1"/>
  <c r="K12" i="1"/>
  <c r="L12" i="1"/>
  <c r="K9" i="1"/>
  <c r="L9" i="1"/>
  <c r="M9" i="1"/>
  <c r="K4" i="1"/>
  <c r="L4" i="1"/>
  <c r="M4" i="1"/>
  <c r="K63" i="1"/>
  <c r="L63" i="1"/>
  <c r="M63" i="1"/>
  <c r="K59" i="1"/>
  <c r="L59" i="1"/>
  <c r="K49" i="1"/>
  <c r="L49" i="1"/>
  <c r="M49" i="1"/>
  <c r="K41" i="1"/>
  <c r="L41" i="1"/>
  <c r="M41" i="1"/>
  <c r="K103" i="1"/>
  <c r="L103" i="1"/>
  <c r="M103" i="1"/>
  <c r="M99" i="1"/>
  <c r="K87" i="1"/>
  <c r="L87" i="1"/>
  <c r="M87" i="1"/>
  <c r="M83" i="1"/>
  <c r="K107" i="1"/>
  <c r="L107" i="1"/>
  <c r="M107" i="1"/>
  <c r="M67" i="1"/>
  <c r="K71" i="1"/>
  <c r="L71" i="1"/>
  <c r="M71" i="1"/>
  <c r="K55" i="1"/>
  <c r="L55" i="1"/>
  <c r="M55" i="1"/>
  <c r="K105" i="1"/>
  <c r="L105" i="1"/>
  <c r="M105" i="1"/>
  <c r="K101" i="1"/>
  <c r="L101" i="1"/>
  <c r="M101" i="1"/>
  <c r="K97" i="1"/>
  <c r="L97" i="1"/>
  <c r="M97" i="1"/>
  <c r="K93" i="1"/>
  <c r="L93" i="1"/>
  <c r="M93" i="1"/>
  <c r="K89" i="1"/>
  <c r="L89" i="1"/>
  <c r="M89" i="1"/>
  <c r="K85" i="1"/>
  <c r="L85" i="1"/>
  <c r="M85" i="1"/>
  <c r="K81" i="1"/>
  <c r="L81" i="1"/>
  <c r="M81" i="1"/>
  <c r="K77" i="1"/>
  <c r="L77" i="1"/>
  <c r="M77" i="1"/>
  <c r="K73" i="1"/>
  <c r="L73" i="1"/>
  <c r="M73" i="1"/>
  <c r="K69" i="1"/>
  <c r="L69" i="1"/>
  <c r="M69" i="1"/>
  <c r="K65" i="1"/>
  <c r="L65" i="1"/>
  <c r="M65" i="1"/>
  <c r="K61" i="1"/>
  <c r="L61" i="1"/>
  <c r="M61" i="1"/>
  <c r="K57" i="1"/>
  <c r="L57" i="1"/>
  <c r="M57" i="1"/>
  <c r="K53" i="1"/>
  <c r="L53" i="1"/>
  <c r="M53" i="1"/>
  <c r="K51" i="1"/>
  <c r="L51" i="1"/>
  <c r="M51" i="1"/>
  <c r="K47" i="1"/>
  <c r="L47" i="1"/>
  <c r="M47" i="1"/>
  <c r="K45" i="1"/>
  <c r="L45" i="1"/>
  <c r="M45" i="1"/>
  <c r="K43" i="1"/>
  <c r="L43" i="1"/>
  <c r="M43" i="1"/>
  <c r="K39" i="1"/>
  <c r="L39" i="1"/>
  <c r="M39" i="1"/>
  <c r="K37" i="1"/>
  <c r="L37" i="1"/>
  <c r="M37" i="1"/>
  <c r="K35" i="1"/>
  <c r="L35" i="1"/>
  <c r="M35" i="1"/>
  <c r="K33" i="1"/>
  <c r="L33" i="1"/>
  <c r="M33" i="1"/>
  <c r="K31" i="1"/>
  <c r="L31" i="1"/>
  <c r="M31" i="1"/>
  <c r="K29" i="1"/>
  <c r="L29" i="1"/>
  <c r="M29" i="1"/>
  <c r="K27" i="1"/>
  <c r="L27" i="1"/>
  <c r="M27" i="1"/>
  <c r="K25" i="1"/>
  <c r="L25" i="1"/>
  <c r="M25" i="1"/>
  <c r="K23" i="1"/>
  <c r="L23" i="1"/>
  <c r="M23" i="1"/>
  <c r="K21" i="1"/>
  <c r="L21" i="1"/>
  <c r="M21" i="1"/>
  <c r="K19" i="1"/>
  <c r="L19" i="1"/>
  <c r="M19" i="1"/>
  <c r="M16" i="1"/>
  <c r="K14" i="1"/>
  <c r="L14" i="1"/>
  <c r="M14" i="1"/>
  <c r="K11" i="1"/>
  <c r="L11" i="1"/>
  <c r="M11" i="1"/>
  <c r="K6" i="1"/>
  <c r="L6" i="1"/>
  <c r="M6" i="1"/>
  <c r="K3" i="1"/>
  <c r="L3" i="1"/>
  <c r="M3" i="1"/>
  <c r="M59" i="1"/>
  <c r="M106" i="1"/>
  <c r="M92" i="1"/>
  <c r="M82" i="1"/>
  <c r="M80" i="1"/>
  <c r="M60" i="1"/>
  <c r="M58" i="1"/>
  <c r="M48" i="1"/>
  <c r="M44" i="1"/>
  <c r="M42" i="1"/>
  <c r="M38" i="1"/>
  <c r="K13" i="1"/>
  <c r="L13" i="1"/>
  <c r="M13" i="1"/>
  <c r="K5" i="1"/>
  <c r="L5" i="1"/>
  <c r="M5" i="1"/>
  <c r="K15" i="1"/>
  <c r="L15" i="1"/>
  <c r="M15" i="1"/>
  <c r="M12" i="1"/>
  <c r="K7" i="1"/>
  <c r="L7" i="1"/>
  <c r="M7" i="1"/>
  <c r="C107" i="1"/>
  <c r="C103" i="1"/>
  <c r="C3" i="1"/>
  <c r="C106" i="1"/>
  <c r="C102" i="1"/>
  <c r="C2" i="1"/>
  <c r="C105" i="1"/>
  <c r="C101" i="1"/>
  <c r="C5" i="1"/>
  <c r="K175" i="3"/>
  <c r="K178" i="3"/>
  <c r="K179" i="3"/>
  <c r="K177" i="3"/>
  <c r="K176" i="3"/>
  <c r="K192" i="3"/>
  <c r="K190" i="3"/>
  <c r="K189" i="3"/>
  <c r="K191" i="3"/>
  <c r="K188" i="3"/>
  <c r="N91" i="1"/>
  <c r="N71" i="1"/>
  <c r="N46" i="1"/>
  <c r="N16" i="1"/>
  <c r="N33" i="1"/>
  <c r="N53" i="1"/>
  <c r="N69" i="1"/>
  <c r="N85" i="1"/>
  <c r="N95" i="1"/>
  <c r="N28" i="1"/>
  <c r="N101" i="1"/>
  <c r="N13" i="1"/>
  <c r="N7" i="1"/>
  <c r="N4" i="1"/>
  <c r="N35" i="1"/>
  <c r="N48" i="1"/>
  <c r="N58" i="1"/>
  <c r="N92" i="1"/>
  <c r="N47" i="1"/>
  <c r="N77" i="1"/>
  <c r="N103" i="1"/>
  <c r="N63" i="1"/>
  <c r="N17" i="1"/>
  <c r="N86" i="1"/>
  <c r="N20" i="1"/>
  <c r="N41" i="1"/>
  <c r="N83" i="1"/>
  <c r="N102" i="1"/>
  <c r="N90" i="1"/>
  <c r="N22" i="1"/>
  <c r="N25" i="1"/>
  <c r="N100" i="1"/>
  <c r="N1" i="1"/>
  <c r="N2" i="1"/>
  <c r="N60" i="1"/>
  <c r="N59" i="1"/>
  <c r="N27" i="1"/>
  <c r="N57" i="1"/>
  <c r="N67" i="1"/>
  <c r="N87" i="1"/>
  <c r="N24" i="1"/>
  <c r="N88" i="1"/>
  <c r="N12" i="1"/>
  <c r="N44" i="1"/>
  <c r="N6" i="1"/>
  <c r="N73" i="1"/>
  <c r="N105" i="1"/>
  <c r="N54" i="1"/>
  <c r="N75" i="1"/>
  <c r="N76" i="1"/>
  <c r="N108" i="1"/>
  <c r="N74" i="1"/>
  <c r="N32" i="1"/>
  <c r="N96" i="1"/>
  <c r="N30" i="1"/>
  <c r="N21" i="1"/>
  <c r="N29" i="1"/>
  <c r="N37" i="1"/>
  <c r="N61" i="1"/>
  <c r="N93" i="1"/>
  <c r="N107" i="1"/>
  <c r="N49" i="1"/>
  <c r="N9" i="1"/>
  <c r="N62" i="1"/>
  <c r="N78" i="1"/>
  <c r="N94" i="1"/>
  <c r="N52" i="1"/>
  <c r="N84" i="1"/>
  <c r="N50" i="1"/>
  <c r="N79" i="1"/>
  <c r="N98" i="1"/>
  <c r="N36" i="1"/>
  <c r="N8" i="1"/>
  <c r="N40" i="1"/>
  <c r="N72" i="1"/>
  <c r="N104" i="1"/>
  <c r="N34" i="1"/>
  <c r="N42" i="1"/>
  <c r="N3" i="1"/>
  <c r="N43" i="1"/>
  <c r="N70" i="1"/>
  <c r="N68" i="1"/>
  <c r="N66" i="1"/>
  <c r="N56" i="1"/>
  <c r="N18" i="1"/>
  <c r="N26" i="1"/>
  <c r="N106" i="1"/>
  <c r="N19" i="1"/>
  <c r="N45" i="1"/>
  <c r="N89" i="1"/>
  <c r="N10" i="1"/>
  <c r="N64" i="1"/>
  <c r="N15" i="1"/>
  <c r="N80" i="1"/>
  <c r="N11" i="1"/>
  <c r="N5" i="1"/>
  <c r="N38" i="1"/>
  <c r="N82" i="1"/>
  <c r="N14" i="1"/>
  <c r="N23" i="1"/>
  <c r="N31" i="1"/>
  <c r="N39" i="1"/>
  <c r="N51" i="1"/>
  <c r="N65" i="1"/>
  <c r="N81" i="1"/>
  <c r="N97" i="1"/>
  <c r="N55" i="1"/>
  <c r="N99" i="1"/>
</calcChain>
</file>

<file path=xl/sharedStrings.xml><?xml version="1.0" encoding="utf-8"?>
<sst xmlns="http://schemas.openxmlformats.org/spreadsheetml/2006/main" count="378" uniqueCount="9">
  <si>
    <t>0.00</t>
  </si>
  <si>
    <t>3.60</t>
  </si>
  <si>
    <t>7.20</t>
  </si>
  <si>
    <t>x</t>
  </si>
  <si>
    <t>Med</t>
  </si>
  <si>
    <t>Min</t>
  </si>
  <si>
    <t>Max</t>
  </si>
  <si>
    <t>Medmax10</t>
  </si>
  <si>
    <t>Medmax40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</si>
</sst>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'Compass raw'!$M$1:$M$136</c:f>
              <c:numCache>
                <c:formatCode>General</c:formatCode>
                <c:ptCount val="136"/>
                <c:pt idx="0">
                  <c:v>131.82653914317328</c:v>
                </c:pt>
                <c:pt idx="1">
                  <c:v>131.65027371876246</c:v>
                </c:pt>
                <c:pt idx="2">
                  <c:v>131.4692115384961</c:v>
                </c:pt>
                <c:pt idx="3">
                  <c:v>129.73709902115624</c:v>
                </c:pt>
                <c:pt idx="4">
                  <c:v>127.75162926084926</c:v>
                </c:pt>
                <c:pt idx="5">
                  <c:v>129.09358827343704</c:v>
                </c:pt>
                <c:pt idx="6">
                  <c:v>126.32517600560095</c:v>
                </c:pt>
                <c:pt idx="7">
                  <c:v>118.04617808774849</c:v>
                </c:pt>
                <c:pt idx="8">
                  <c:v>119.85708121308743</c:v>
                </c:pt>
                <c:pt idx="9">
                  <c:v>128.59729739154903</c:v>
                </c:pt>
                <c:pt idx="10">
                  <c:v>134.14788365935033</c:v>
                </c:pt>
                <c:pt idx="11">
                  <c:v>132.92461334584351</c:v>
                </c:pt>
                <c:pt idx="12">
                  <c:v>130.42179443902702</c:v>
                </c:pt>
                <c:pt idx="13">
                  <c:v>119.96449604445004</c:v>
                </c:pt>
                <c:pt idx="14">
                  <c:v>109.53906335316121</c:v>
                </c:pt>
                <c:pt idx="15">
                  <c:v>106.2998662117369</c:v>
                </c:pt>
                <c:pt idx="16">
                  <c:v>102.8535675265902</c:v>
                </c:pt>
                <c:pt idx="17">
                  <c:v>93.436529114549472</c:v>
                </c:pt>
                <c:pt idx="18">
                  <c:v>84.371067154802361</c:v>
                </c:pt>
                <c:pt idx="19">
                  <c:v>81.404953956760409</c:v>
                </c:pt>
                <c:pt idx="20">
                  <c:v>87.902899124732343</c:v>
                </c:pt>
                <c:pt idx="21">
                  <c:v>102.10985926211576</c:v>
                </c:pt>
                <c:pt idx="22">
                  <c:v>103.62717143317788</c:v>
                </c:pt>
                <c:pt idx="23">
                  <c:v>69.096219215992505</c:v>
                </c:pt>
                <c:pt idx="24">
                  <c:v>-35.858494149344722</c:v>
                </c:pt>
                <c:pt idx="25">
                  <c:v>-1.3876909997907649</c:v>
                </c:pt>
                <c:pt idx="26">
                  <c:v>8.1401619037295401</c:v>
                </c:pt>
                <c:pt idx="27">
                  <c:v>0.74488833457280801</c:v>
                </c:pt>
                <c:pt idx="28">
                  <c:v>-0.91223832658660775</c:v>
                </c:pt>
                <c:pt idx="29">
                  <c:v>6.9363964092259662</c:v>
                </c:pt>
                <c:pt idx="30">
                  <c:v>11.204553365099462</c:v>
                </c:pt>
                <c:pt idx="31">
                  <c:v>-5.8764762945031936</c:v>
                </c:pt>
                <c:pt idx="32">
                  <c:v>-5.2241014128890368</c:v>
                </c:pt>
                <c:pt idx="33">
                  <c:v>-18.374167535987741</c:v>
                </c:pt>
                <c:pt idx="34">
                  <c:v>-37.60627462138067</c:v>
                </c:pt>
                <c:pt idx="35">
                  <c:v>-58.959723911125607</c:v>
                </c:pt>
                <c:pt idx="36">
                  <c:v>-69.715740565237397</c:v>
                </c:pt>
                <c:pt idx="37">
                  <c:v>-75.519462332469203</c:v>
                </c:pt>
                <c:pt idx="38">
                  <c:v>-74.168469643010297</c:v>
                </c:pt>
                <c:pt idx="39">
                  <c:v>-65.848644579109205</c:v>
                </c:pt>
                <c:pt idx="40">
                  <c:v>-58.826481897079837</c:v>
                </c:pt>
                <c:pt idx="41">
                  <c:v>-80.446785618707295</c:v>
                </c:pt>
                <c:pt idx="42">
                  <c:v>-98.939113842411302</c:v>
                </c:pt>
                <c:pt idx="43">
                  <c:v>-105.14641131442292</c:v>
                </c:pt>
                <c:pt idx="44">
                  <c:v>-107.86011424443923</c:v>
                </c:pt>
                <c:pt idx="45">
                  <c:v>-108.88417069247411</c:v>
                </c:pt>
                <c:pt idx="46">
                  <c:v>-114.1169349926203</c:v>
                </c:pt>
                <c:pt idx="47">
                  <c:v>-114.10733988774294</c:v>
                </c:pt>
                <c:pt idx="48">
                  <c:v>-110.95529047675734</c:v>
                </c:pt>
                <c:pt idx="49">
                  <c:v>-104.01452151473096</c:v>
                </c:pt>
                <c:pt idx="50">
                  <c:v>-105.82279687349396</c:v>
                </c:pt>
                <c:pt idx="51">
                  <c:v>-129.83759574628195</c:v>
                </c:pt>
                <c:pt idx="52">
                  <c:v>-162.94778315828569</c:v>
                </c:pt>
                <c:pt idx="53">
                  <c:v>-159.09405355548296</c:v>
                </c:pt>
                <c:pt idx="54">
                  <c:v>-136.74560970698303</c:v>
                </c:pt>
                <c:pt idx="55">
                  <c:v>-142.24846680264054</c:v>
                </c:pt>
                <c:pt idx="56">
                  <c:v>-149.62392633714842</c:v>
                </c:pt>
                <c:pt idx="57">
                  <c:v>-148.45145633901947</c:v>
                </c:pt>
                <c:pt idx="58">
                  <c:v>-144.68843742776286</c:v>
                </c:pt>
                <c:pt idx="59">
                  <c:v>-159.79226567891527</c:v>
                </c:pt>
                <c:pt idx="60">
                  <c:v>173.07431928301131</c:v>
                </c:pt>
                <c:pt idx="61">
                  <c:v>-171.47361431607447</c:v>
                </c:pt>
                <c:pt idx="62">
                  <c:v>-175.28615552030138</c:v>
                </c:pt>
                <c:pt idx="63">
                  <c:v>179.38991749934732</c:v>
                </c:pt>
                <c:pt idx="64">
                  <c:v>161.23206539411908</c:v>
                </c:pt>
                <c:pt idx="65">
                  <c:v>163.6578571317682</c:v>
                </c:pt>
                <c:pt idx="66">
                  <c:v>169.06655339439126</c:v>
                </c:pt>
                <c:pt idx="67">
                  <c:v>-173.63573892007412</c:v>
                </c:pt>
                <c:pt idx="68">
                  <c:v>-178.85285518669497</c:v>
                </c:pt>
                <c:pt idx="69">
                  <c:v>146.55766034066076</c:v>
                </c:pt>
                <c:pt idx="70">
                  <c:v>135.56224245275419</c:v>
                </c:pt>
                <c:pt idx="71">
                  <c:v>146.14847928919991</c:v>
                </c:pt>
                <c:pt idx="72">
                  <c:v>-178.23332299597917</c:v>
                </c:pt>
                <c:pt idx="73">
                  <c:v>153.08219051820626</c:v>
                </c:pt>
                <c:pt idx="74">
                  <c:v>124.62477866989201</c:v>
                </c:pt>
                <c:pt idx="75">
                  <c:v>127.97909917315994</c:v>
                </c:pt>
                <c:pt idx="76">
                  <c:v>140.50060445439189</c:v>
                </c:pt>
                <c:pt idx="77">
                  <c:v>-172.73085706232393</c:v>
                </c:pt>
                <c:pt idx="78">
                  <c:v>160.88036230319341</c:v>
                </c:pt>
                <c:pt idx="79">
                  <c:v>122.20071301593384</c:v>
                </c:pt>
                <c:pt idx="80">
                  <c:v>116.70846179513498</c:v>
                </c:pt>
                <c:pt idx="81">
                  <c:v>148.19697253810381</c:v>
                </c:pt>
                <c:pt idx="82">
                  <c:v>157.6805081360055</c:v>
                </c:pt>
                <c:pt idx="83">
                  <c:v>125.06791890388665</c:v>
                </c:pt>
                <c:pt idx="84">
                  <c:v>167.31491107817345</c:v>
                </c:pt>
                <c:pt idx="85">
                  <c:v>-99.009843857637605</c:v>
                </c:pt>
                <c:pt idx="86">
                  <c:v>-95.409961935515256</c:v>
                </c:pt>
                <c:pt idx="87">
                  <c:v>-66.418581680031323</c:v>
                </c:pt>
                <c:pt idx="88">
                  <c:v>-4.1391375484004689</c:v>
                </c:pt>
                <c:pt idx="89">
                  <c:v>1.5024888041377054</c:v>
                </c:pt>
                <c:pt idx="90">
                  <c:v>-54.32773297015634</c:v>
                </c:pt>
                <c:pt idx="91">
                  <c:v>-65.588868256105371</c:v>
                </c:pt>
                <c:pt idx="92">
                  <c:v>-50.236513875793761</c:v>
                </c:pt>
                <c:pt idx="93">
                  <c:v>16.219000362371879</c:v>
                </c:pt>
                <c:pt idx="94">
                  <c:v>-56.438071588579398</c:v>
                </c:pt>
                <c:pt idx="95">
                  <c:v>-93.057574183490829</c:v>
                </c:pt>
                <c:pt idx="96">
                  <c:v>-79.66876825278203</c:v>
                </c:pt>
                <c:pt idx="97">
                  <c:v>-69.931719729321316</c:v>
                </c:pt>
                <c:pt idx="98">
                  <c:v>-66.849355483849976</c:v>
                </c:pt>
                <c:pt idx="99">
                  <c:v>-81.4434281883822</c:v>
                </c:pt>
                <c:pt idx="100">
                  <c:v>-80.323897758311617</c:v>
                </c:pt>
                <c:pt idx="101">
                  <c:v>-146.96191834514678</c:v>
                </c:pt>
                <c:pt idx="102">
                  <c:v>156.12785367081096</c:v>
                </c:pt>
                <c:pt idx="103">
                  <c:v>-172.53492799931627</c:v>
                </c:pt>
                <c:pt idx="104">
                  <c:v>-178.73719584584512</c:v>
                </c:pt>
                <c:pt idx="105">
                  <c:v>160.85245388669929</c:v>
                </c:pt>
                <c:pt idx="106">
                  <c:v>148.83363950668766</c:v>
                </c:pt>
                <c:pt idx="107">
                  <c:v>158.38912973006188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72-4DAB-B96F-9A7C2BB6F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'Compass raw'!$N$1:$N$136</c:f>
              <c:numCache>
                <c:formatCode>General</c:formatCode>
                <c:ptCount val="136"/>
                <c:pt idx="0">
                  <c:v>130.48695053648748</c:v>
                </c:pt>
                <c:pt idx="1">
                  <c:v>129.94036036254025</c:v>
                </c:pt>
                <c:pt idx="2">
                  <c:v>128.87534081990793</c:v>
                </c:pt>
                <c:pt idx="3">
                  <c:v>126.19073412975838</c:v>
                </c:pt>
                <c:pt idx="4">
                  <c:v>124.21473056814463</c:v>
                </c:pt>
                <c:pt idx="5">
                  <c:v>124.3838641942846</c:v>
                </c:pt>
                <c:pt idx="6">
                  <c:v>125.39472327146726</c:v>
                </c:pt>
                <c:pt idx="7">
                  <c:v>126.71461073951578</c:v>
                </c:pt>
                <c:pt idx="8">
                  <c:v>129.18973400977148</c:v>
                </c:pt>
                <c:pt idx="9">
                  <c:v>129.211216976044</c:v>
                </c:pt>
                <c:pt idx="10">
                  <c:v>125.39957016836641</c:v>
                </c:pt>
                <c:pt idx="11">
                  <c:v>119.82996667884372</c:v>
                </c:pt>
                <c:pt idx="12">
                  <c:v>113.81575751499308</c:v>
                </c:pt>
                <c:pt idx="13">
                  <c:v>106.41870445009756</c:v>
                </c:pt>
                <c:pt idx="14">
                  <c:v>99.300018672168022</c:v>
                </c:pt>
                <c:pt idx="15">
                  <c:v>93.673196792887865</c:v>
                </c:pt>
                <c:pt idx="16">
                  <c:v>89.993803375486962</c:v>
                </c:pt>
                <c:pt idx="17">
                  <c:v>89.845061722592078</c:v>
                </c:pt>
                <c:pt idx="18">
                  <c:v>91.883190186317762</c:v>
                </c:pt>
                <c:pt idx="19">
                  <c:v>88.828220598555774</c:v>
                </c:pt>
                <c:pt idx="20">
                  <c:v>65.375530977334762</c:v>
                </c:pt>
                <c:pt idx="21">
                  <c:v>47.517412952430128</c:v>
                </c:pt>
                <c:pt idx="22">
                  <c:v>28.72347348075288</c:v>
                </c:pt>
                <c:pt idx="23">
                  <c:v>8.1470168610318741</c:v>
                </c:pt>
                <c:pt idx="24">
                  <c:v>-5.8546746474839484</c:v>
                </c:pt>
                <c:pt idx="25">
                  <c:v>2.7043034642301884</c:v>
                </c:pt>
                <c:pt idx="26">
                  <c:v>5.2227523372082336</c:v>
                </c:pt>
                <c:pt idx="27">
                  <c:v>2.4194246975616873</c:v>
                </c:pt>
                <c:pt idx="28">
                  <c:v>1.2256267480693182</c:v>
                </c:pt>
                <c:pt idx="29">
                  <c:v>-2.2667590938109088</c:v>
                </c:pt>
                <c:pt idx="30">
                  <c:v>-11.175293299932235</c:v>
                </c:pt>
                <c:pt idx="31">
                  <c:v>-25.208148755177248</c:v>
                </c:pt>
                <c:pt idx="32">
                  <c:v>-37.976001609324086</c:v>
                </c:pt>
                <c:pt idx="33">
                  <c:v>-52.035073793240123</c:v>
                </c:pt>
                <c:pt idx="34">
                  <c:v>-63.193934214644642</c:v>
                </c:pt>
                <c:pt idx="35">
                  <c:v>-68.842408206190342</c:v>
                </c:pt>
                <c:pt idx="36">
                  <c:v>-68.815759803381184</c:v>
                </c:pt>
                <c:pt idx="37">
                  <c:v>-70.961968814075163</c:v>
                </c:pt>
                <c:pt idx="38">
                  <c:v>-75.645899116063589</c:v>
                </c:pt>
                <c:pt idx="39">
                  <c:v>-81.841487450346108</c:v>
                </c:pt>
                <c:pt idx="40">
                  <c:v>-90.243781383412113</c:v>
                </c:pt>
                <c:pt idx="41">
                  <c:v>-100.25531914249098</c:v>
                </c:pt>
                <c:pt idx="42">
                  <c:v>-106.98934901727357</c:v>
                </c:pt>
                <c:pt idx="43">
                  <c:v>-110.02299422633992</c:v>
                </c:pt>
                <c:pt idx="44">
                  <c:v>-111.18477005880679</c:v>
                </c:pt>
                <c:pt idx="45">
                  <c:v>-110.41565151286514</c:v>
                </c:pt>
                <c:pt idx="46">
                  <c:v>-109.80337674906909</c:v>
                </c:pt>
                <c:pt idx="47">
                  <c:v>-112.94750889980143</c:v>
                </c:pt>
                <c:pt idx="48">
                  <c:v>-122.71559755390999</c:v>
                </c:pt>
                <c:pt idx="49">
                  <c:v>-132.34335016965511</c:v>
                </c:pt>
                <c:pt idx="50">
                  <c:v>-138.88956780810551</c:v>
                </c:pt>
                <c:pt idx="51">
                  <c:v>-146.17470179393484</c:v>
                </c:pt>
                <c:pt idx="52">
                  <c:v>-150.13196791210811</c:v>
                </c:pt>
                <c:pt idx="53">
                  <c:v>-147.23270254825488</c:v>
                </c:pt>
                <c:pt idx="54">
                  <c:v>-144.35157932271088</c:v>
                </c:pt>
                <c:pt idx="55">
                  <c:v>-148.96091051709732</c:v>
                </c:pt>
                <c:pt idx="56">
                  <c:v>-85.896353299966975</c:v>
                </c:pt>
                <c:pt idx="57">
                  <c:v>-90.266290895752164</c:v>
                </c:pt>
                <c:pt idx="58">
                  <c:v>-95.633230732008514</c:v>
                </c:pt>
                <c:pt idx="59">
                  <c:v>-30.8175597465865</c:v>
                </c:pt>
                <c:pt idx="60">
                  <c:v>33.38730646802037</c:v>
                </c:pt>
                <c:pt idx="61">
                  <c:v>31.504014037771743</c:v>
                </c:pt>
                <c:pt idx="62">
                  <c:v>99.612047579864878</c:v>
                </c:pt>
                <c:pt idx="63">
                  <c:v>99.942130899910353</c:v>
                </c:pt>
                <c:pt idx="64">
                  <c:v>28.293576362701891</c:v>
                </c:pt>
                <c:pt idx="65">
                  <c:v>25.358695352010223</c:v>
                </c:pt>
                <c:pt idx="66">
                  <c:v>19.739572416207427</c:v>
                </c:pt>
                <c:pt idx="67">
                  <c:v>15.155957595169156</c:v>
                </c:pt>
                <c:pt idx="68">
                  <c:v>14.236440779988147</c:v>
                </c:pt>
                <c:pt idx="69">
                  <c:v>80.623449920968397</c:v>
                </c:pt>
                <c:pt idx="70">
                  <c:v>76.236873586814653</c:v>
                </c:pt>
                <c:pt idx="71">
                  <c:v>74.720244930895802</c:v>
                </c:pt>
                <c:pt idx="72">
                  <c:v>73.590669963934189</c:v>
                </c:pt>
                <c:pt idx="73">
                  <c:v>74.691163150665233</c:v>
                </c:pt>
                <c:pt idx="74">
                  <c:v>76.250797507662668</c:v>
                </c:pt>
                <c:pt idx="75">
                  <c:v>75.765984376871032</c:v>
                </c:pt>
                <c:pt idx="76">
                  <c:v>73.511856901266043</c:v>
                </c:pt>
                <c:pt idx="77">
                  <c:v>75.051130518008421</c:v>
                </c:pt>
                <c:pt idx="78">
                  <c:v>141.13340355767431</c:v>
                </c:pt>
                <c:pt idx="79">
                  <c:v>133.97091487781296</c:v>
                </c:pt>
                <c:pt idx="80">
                  <c:v>142.99375449026087</c:v>
                </c:pt>
                <c:pt idx="81">
                  <c:v>99.850093359706349</c:v>
                </c:pt>
                <c:pt idx="82">
                  <c:v>51.128706464982557</c:v>
                </c:pt>
                <c:pt idx="83">
                  <c:v>6.3088885017751863</c:v>
                </c:pt>
                <c:pt idx="84">
                  <c:v>-19.53252278868224</c:v>
                </c:pt>
                <c:pt idx="85">
                  <c:v>-52.695007243489385</c:v>
                </c:pt>
                <c:pt idx="86">
                  <c:v>-43.758585065993138</c:v>
                </c:pt>
                <c:pt idx="87">
                  <c:v>-37.79436633011116</c:v>
                </c:pt>
                <c:pt idx="88">
                  <c:v>-34.55795276926365</c:v>
                </c:pt>
                <c:pt idx="89">
                  <c:v>-30.48632518710918</c:v>
                </c:pt>
                <c:pt idx="90">
                  <c:v>-42.074437265652605</c:v>
                </c:pt>
                <c:pt idx="91">
                  <c:v>-49.820405508319496</c:v>
                </c:pt>
                <c:pt idx="92">
                  <c:v>-52.636385507654836</c:v>
                </c:pt>
                <c:pt idx="93">
                  <c:v>-56.575426678360337</c:v>
                </c:pt>
                <c:pt idx="94">
                  <c:v>-73.189097847604714</c:v>
                </c:pt>
                <c:pt idx="95">
                  <c:v>-78.190169167565273</c:v>
                </c:pt>
                <c:pt idx="96">
                  <c:v>-75.643433882529422</c:v>
                </c:pt>
                <c:pt idx="97">
                  <c:v>-89.102063901002367</c:v>
                </c:pt>
                <c:pt idx="98">
                  <c:v>-43.890149220975921</c:v>
                </c:pt>
                <c:pt idx="99">
                  <c:v>-65.027263724069172</c:v>
                </c:pt>
                <c:pt idx="100">
                  <c:v>-84.486017255561762</c:v>
                </c:pt>
                <c:pt idx="101">
                  <c:v>-36.250746926559586</c:v>
                </c:pt>
                <c:pt idx="102">
                  <c:v>22.908364643807307</c:v>
                </c:pt>
                <c:pt idx="103">
                  <c:v>23.36061985565749</c:v>
                </c:pt>
                <c:pt idx="104">
                  <c:v>57.867605455520746</c:v>
                </c:pt>
                <c:pt idx="105">
                  <c:v>93.615044624689773</c:v>
                </c:pt>
                <c:pt idx="106">
                  <c:v>61.444553847349901</c:v>
                </c:pt>
                <c:pt idx="107">
                  <c:v>31.677825946012376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72-4DAB-B96F-9A7C2BB6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7232"/>
        <c:axId val="174106056"/>
      </c:lineChart>
      <c:catAx>
        <c:axId val="17410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6056"/>
        <c:crosses val="autoZero"/>
        <c:auto val="1"/>
        <c:lblAlgn val="ctr"/>
        <c:lblOffset val="100"/>
        <c:noMultiLvlLbl val="0"/>
      </c:catAx>
      <c:valAx>
        <c:axId val="17410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'Accel XYZ raw'!$D$1:$D$250</c:f>
              <c:numCache>
                <c:formatCode>General</c:formatCode>
                <c:ptCount val="250"/>
                <c:pt idx="0">
                  <c:v>-8782</c:v>
                </c:pt>
                <c:pt idx="1">
                  <c:v>-3045</c:v>
                </c:pt>
                <c:pt idx="2">
                  <c:v>-3771</c:v>
                </c:pt>
                <c:pt idx="3">
                  <c:v>3897</c:v>
                </c:pt>
                <c:pt idx="4">
                  <c:v>-908</c:v>
                </c:pt>
                <c:pt idx="5">
                  <c:v>6433</c:v>
                </c:pt>
                <c:pt idx="6">
                  <c:v>205</c:v>
                </c:pt>
                <c:pt idx="7">
                  <c:v>11462</c:v>
                </c:pt>
                <c:pt idx="8">
                  <c:v>5069</c:v>
                </c:pt>
                <c:pt idx="9">
                  <c:v>4259</c:v>
                </c:pt>
                <c:pt idx="10">
                  <c:v>-1034</c:v>
                </c:pt>
                <c:pt idx="11">
                  <c:v>-2191</c:v>
                </c:pt>
                <c:pt idx="12">
                  <c:v>-6440</c:v>
                </c:pt>
                <c:pt idx="13">
                  <c:v>-17653</c:v>
                </c:pt>
                <c:pt idx="14">
                  <c:v>-23936</c:v>
                </c:pt>
                <c:pt idx="15">
                  <c:v>-13393</c:v>
                </c:pt>
                <c:pt idx="16">
                  <c:v>4997</c:v>
                </c:pt>
                <c:pt idx="17">
                  <c:v>6202</c:v>
                </c:pt>
                <c:pt idx="18">
                  <c:v>488</c:v>
                </c:pt>
                <c:pt idx="19">
                  <c:v>3112</c:v>
                </c:pt>
                <c:pt idx="20">
                  <c:v>13438</c:v>
                </c:pt>
                <c:pt idx="21">
                  <c:v>1130</c:v>
                </c:pt>
                <c:pt idx="22">
                  <c:v>-2041</c:v>
                </c:pt>
                <c:pt idx="23">
                  <c:v>-1015</c:v>
                </c:pt>
                <c:pt idx="24">
                  <c:v>1011</c:v>
                </c:pt>
                <c:pt idx="25">
                  <c:v>-15243</c:v>
                </c:pt>
                <c:pt idx="26">
                  <c:v>-17280</c:v>
                </c:pt>
                <c:pt idx="27">
                  <c:v>-5076</c:v>
                </c:pt>
                <c:pt idx="28">
                  <c:v>7867</c:v>
                </c:pt>
                <c:pt idx="29">
                  <c:v>-2290</c:v>
                </c:pt>
                <c:pt idx="30">
                  <c:v>3486</c:v>
                </c:pt>
                <c:pt idx="31">
                  <c:v>14944</c:v>
                </c:pt>
                <c:pt idx="32">
                  <c:v>1657</c:v>
                </c:pt>
                <c:pt idx="33">
                  <c:v>-1225</c:v>
                </c:pt>
                <c:pt idx="34">
                  <c:v>-1049</c:v>
                </c:pt>
                <c:pt idx="35">
                  <c:v>-2125</c:v>
                </c:pt>
                <c:pt idx="36">
                  <c:v>4248</c:v>
                </c:pt>
                <c:pt idx="37">
                  <c:v>1320</c:v>
                </c:pt>
                <c:pt idx="38">
                  <c:v>-3236</c:v>
                </c:pt>
                <c:pt idx="39">
                  <c:v>-5374</c:v>
                </c:pt>
                <c:pt idx="40">
                  <c:v>1650</c:v>
                </c:pt>
                <c:pt idx="41">
                  <c:v>-4207</c:v>
                </c:pt>
                <c:pt idx="42">
                  <c:v>11493</c:v>
                </c:pt>
                <c:pt idx="43">
                  <c:v>1719</c:v>
                </c:pt>
                <c:pt idx="44">
                  <c:v>-4289</c:v>
                </c:pt>
                <c:pt idx="45">
                  <c:v>-2545</c:v>
                </c:pt>
                <c:pt idx="46">
                  <c:v>160</c:v>
                </c:pt>
                <c:pt idx="47">
                  <c:v>-2587</c:v>
                </c:pt>
                <c:pt idx="48">
                  <c:v>-4702</c:v>
                </c:pt>
                <c:pt idx="49">
                  <c:v>-2771</c:v>
                </c:pt>
                <c:pt idx="50">
                  <c:v>-6036</c:v>
                </c:pt>
                <c:pt idx="51">
                  <c:v>-125</c:v>
                </c:pt>
                <c:pt idx="52">
                  <c:v>3564</c:v>
                </c:pt>
                <c:pt idx="53">
                  <c:v>7832</c:v>
                </c:pt>
                <c:pt idx="54">
                  <c:v>4250</c:v>
                </c:pt>
                <c:pt idx="55">
                  <c:v>4765</c:v>
                </c:pt>
                <c:pt idx="56">
                  <c:v>700</c:v>
                </c:pt>
                <c:pt idx="57">
                  <c:v>8566</c:v>
                </c:pt>
                <c:pt idx="58">
                  <c:v>4709</c:v>
                </c:pt>
                <c:pt idx="59">
                  <c:v>3297</c:v>
                </c:pt>
                <c:pt idx="60">
                  <c:v>1740</c:v>
                </c:pt>
                <c:pt idx="61">
                  <c:v>-877</c:v>
                </c:pt>
                <c:pt idx="62">
                  <c:v>-1924</c:v>
                </c:pt>
                <c:pt idx="63">
                  <c:v>-2378</c:v>
                </c:pt>
                <c:pt idx="64">
                  <c:v>-18533</c:v>
                </c:pt>
                <c:pt idx="65">
                  <c:v>1674</c:v>
                </c:pt>
                <c:pt idx="66">
                  <c:v>3278</c:v>
                </c:pt>
                <c:pt idx="67">
                  <c:v>-27</c:v>
                </c:pt>
                <c:pt idx="68">
                  <c:v>1268</c:v>
                </c:pt>
                <c:pt idx="69">
                  <c:v>-3527</c:v>
                </c:pt>
                <c:pt idx="70">
                  <c:v>-3427</c:v>
                </c:pt>
                <c:pt idx="71">
                  <c:v>1278</c:v>
                </c:pt>
                <c:pt idx="72">
                  <c:v>1383</c:v>
                </c:pt>
                <c:pt idx="73">
                  <c:v>9764</c:v>
                </c:pt>
                <c:pt idx="74">
                  <c:v>633</c:v>
                </c:pt>
                <c:pt idx="75">
                  <c:v>2560</c:v>
                </c:pt>
                <c:pt idx="76">
                  <c:v>2161</c:v>
                </c:pt>
                <c:pt idx="77">
                  <c:v>119</c:v>
                </c:pt>
                <c:pt idx="78">
                  <c:v>2907</c:v>
                </c:pt>
                <c:pt idx="79">
                  <c:v>1401</c:v>
                </c:pt>
                <c:pt idx="80">
                  <c:v>15</c:v>
                </c:pt>
                <c:pt idx="81">
                  <c:v>-1331</c:v>
                </c:pt>
                <c:pt idx="82">
                  <c:v>113</c:v>
                </c:pt>
                <c:pt idx="83">
                  <c:v>2277</c:v>
                </c:pt>
                <c:pt idx="84">
                  <c:v>1692</c:v>
                </c:pt>
                <c:pt idx="85">
                  <c:v>900</c:v>
                </c:pt>
                <c:pt idx="86">
                  <c:v>4544</c:v>
                </c:pt>
                <c:pt idx="87">
                  <c:v>2081</c:v>
                </c:pt>
                <c:pt idx="88">
                  <c:v>203</c:v>
                </c:pt>
                <c:pt idx="89">
                  <c:v>-1425</c:v>
                </c:pt>
                <c:pt idx="90">
                  <c:v>-7895</c:v>
                </c:pt>
                <c:pt idx="91">
                  <c:v>195</c:v>
                </c:pt>
                <c:pt idx="92">
                  <c:v>-521</c:v>
                </c:pt>
                <c:pt idx="93">
                  <c:v>5464</c:v>
                </c:pt>
                <c:pt idx="94">
                  <c:v>7963</c:v>
                </c:pt>
                <c:pt idx="95">
                  <c:v>-419</c:v>
                </c:pt>
                <c:pt idx="96">
                  <c:v>-14598</c:v>
                </c:pt>
                <c:pt idx="97">
                  <c:v>-6942</c:v>
                </c:pt>
                <c:pt idx="98">
                  <c:v>-715</c:v>
                </c:pt>
                <c:pt idx="99">
                  <c:v>1551</c:v>
                </c:pt>
                <c:pt idx="100">
                  <c:v>-2309</c:v>
                </c:pt>
                <c:pt idx="101">
                  <c:v>-1906</c:v>
                </c:pt>
                <c:pt idx="102">
                  <c:v>-1353</c:v>
                </c:pt>
                <c:pt idx="103">
                  <c:v>-1232</c:v>
                </c:pt>
                <c:pt idx="104">
                  <c:v>1009</c:v>
                </c:pt>
                <c:pt idx="105">
                  <c:v>731</c:v>
                </c:pt>
                <c:pt idx="106">
                  <c:v>2083</c:v>
                </c:pt>
                <c:pt idx="107">
                  <c:v>1641</c:v>
                </c:pt>
                <c:pt idx="108">
                  <c:v>-2052</c:v>
                </c:pt>
                <c:pt idx="109">
                  <c:v>3502</c:v>
                </c:pt>
                <c:pt idx="110">
                  <c:v>-3572</c:v>
                </c:pt>
                <c:pt idx="111">
                  <c:v>-3027</c:v>
                </c:pt>
                <c:pt idx="112">
                  <c:v>-1871</c:v>
                </c:pt>
                <c:pt idx="113">
                  <c:v>-681</c:v>
                </c:pt>
                <c:pt idx="114">
                  <c:v>-3966</c:v>
                </c:pt>
                <c:pt idx="115">
                  <c:v>-4030</c:v>
                </c:pt>
                <c:pt idx="116">
                  <c:v>-2447</c:v>
                </c:pt>
                <c:pt idx="117">
                  <c:v>5686</c:v>
                </c:pt>
                <c:pt idx="118">
                  <c:v>3074</c:v>
                </c:pt>
                <c:pt idx="119">
                  <c:v>-5209</c:v>
                </c:pt>
                <c:pt idx="120">
                  <c:v>501</c:v>
                </c:pt>
                <c:pt idx="121">
                  <c:v>-7857</c:v>
                </c:pt>
                <c:pt idx="122">
                  <c:v>-7320</c:v>
                </c:pt>
                <c:pt idx="123">
                  <c:v>928</c:v>
                </c:pt>
                <c:pt idx="124">
                  <c:v>7789</c:v>
                </c:pt>
                <c:pt idx="125">
                  <c:v>1837</c:v>
                </c:pt>
                <c:pt idx="126">
                  <c:v>1533</c:v>
                </c:pt>
                <c:pt idx="127">
                  <c:v>2941</c:v>
                </c:pt>
                <c:pt idx="128">
                  <c:v>-5788</c:v>
                </c:pt>
                <c:pt idx="129">
                  <c:v>-13595</c:v>
                </c:pt>
                <c:pt idx="130">
                  <c:v>-8087</c:v>
                </c:pt>
                <c:pt idx="131">
                  <c:v>8108</c:v>
                </c:pt>
                <c:pt idx="132">
                  <c:v>4033</c:v>
                </c:pt>
                <c:pt idx="133">
                  <c:v>-3816</c:v>
                </c:pt>
                <c:pt idx="134">
                  <c:v>4024</c:v>
                </c:pt>
                <c:pt idx="135">
                  <c:v>-2372</c:v>
                </c:pt>
                <c:pt idx="136">
                  <c:v>-5962</c:v>
                </c:pt>
                <c:pt idx="137">
                  <c:v>-10921</c:v>
                </c:pt>
                <c:pt idx="138">
                  <c:v>-5668</c:v>
                </c:pt>
                <c:pt idx="139">
                  <c:v>17011</c:v>
                </c:pt>
                <c:pt idx="140">
                  <c:v>-1798</c:v>
                </c:pt>
                <c:pt idx="141">
                  <c:v>-11264</c:v>
                </c:pt>
                <c:pt idx="142">
                  <c:v>16721</c:v>
                </c:pt>
                <c:pt idx="143">
                  <c:v>5205</c:v>
                </c:pt>
                <c:pt idx="144">
                  <c:v>-14287</c:v>
                </c:pt>
                <c:pt idx="145">
                  <c:v>-17461</c:v>
                </c:pt>
                <c:pt idx="146">
                  <c:v>9750</c:v>
                </c:pt>
                <c:pt idx="147">
                  <c:v>-6547</c:v>
                </c:pt>
                <c:pt idx="148">
                  <c:v>-10776</c:v>
                </c:pt>
                <c:pt idx="149">
                  <c:v>7666</c:v>
                </c:pt>
                <c:pt idx="150">
                  <c:v>16173</c:v>
                </c:pt>
                <c:pt idx="151">
                  <c:v>-7801</c:v>
                </c:pt>
                <c:pt idx="152">
                  <c:v>-20311</c:v>
                </c:pt>
                <c:pt idx="153">
                  <c:v>-9279</c:v>
                </c:pt>
                <c:pt idx="154">
                  <c:v>-23785</c:v>
                </c:pt>
                <c:pt idx="155">
                  <c:v>2111</c:v>
                </c:pt>
                <c:pt idx="156">
                  <c:v>6703</c:v>
                </c:pt>
                <c:pt idx="157">
                  <c:v>7444</c:v>
                </c:pt>
                <c:pt idx="158">
                  <c:v>-22680</c:v>
                </c:pt>
                <c:pt idx="159">
                  <c:v>-16350</c:v>
                </c:pt>
                <c:pt idx="160">
                  <c:v>18078</c:v>
                </c:pt>
                <c:pt idx="161">
                  <c:v>-7060</c:v>
                </c:pt>
                <c:pt idx="162">
                  <c:v>-16222</c:v>
                </c:pt>
                <c:pt idx="163">
                  <c:v>-11654</c:v>
                </c:pt>
                <c:pt idx="164">
                  <c:v>31512</c:v>
                </c:pt>
                <c:pt idx="165">
                  <c:v>-23250</c:v>
                </c:pt>
                <c:pt idx="166">
                  <c:v>-8447</c:v>
                </c:pt>
                <c:pt idx="167">
                  <c:v>8331</c:v>
                </c:pt>
                <c:pt idx="168">
                  <c:v>-7010</c:v>
                </c:pt>
                <c:pt idx="169">
                  <c:v>-1428</c:v>
                </c:pt>
                <c:pt idx="170">
                  <c:v>-791</c:v>
                </c:pt>
                <c:pt idx="171">
                  <c:v>20173</c:v>
                </c:pt>
                <c:pt idx="172">
                  <c:v>-32673</c:v>
                </c:pt>
                <c:pt idx="173">
                  <c:v>-8075</c:v>
                </c:pt>
                <c:pt idx="174">
                  <c:v>18485</c:v>
                </c:pt>
                <c:pt idx="175">
                  <c:v>10575</c:v>
                </c:pt>
                <c:pt idx="176">
                  <c:v>-2476</c:v>
                </c:pt>
                <c:pt idx="177">
                  <c:v>9617</c:v>
                </c:pt>
                <c:pt idx="178">
                  <c:v>-5323</c:v>
                </c:pt>
                <c:pt idx="179">
                  <c:v>-24002</c:v>
                </c:pt>
                <c:pt idx="180">
                  <c:v>-6521</c:v>
                </c:pt>
                <c:pt idx="181">
                  <c:v>11604</c:v>
                </c:pt>
                <c:pt idx="182">
                  <c:v>-12139</c:v>
                </c:pt>
                <c:pt idx="183">
                  <c:v>2121</c:v>
                </c:pt>
                <c:pt idx="184">
                  <c:v>4425</c:v>
                </c:pt>
                <c:pt idx="185">
                  <c:v>-6043</c:v>
                </c:pt>
                <c:pt idx="186">
                  <c:v>-19379</c:v>
                </c:pt>
                <c:pt idx="187">
                  <c:v>-15058</c:v>
                </c:pt>
                <c:pt idx="188">
                  <c:v>-882</c:v>
                </c:pt>
                <c:pt idx="189">
                  <c:v>-8011</c:v>
                </c:pt>
                <c:pt idx="190">
                  <c:v>1232</c:v>
                </c:pt>
                <c:pt idx="191">
                  <c:v>31479</c:v>
                </c:pt>
                <c:pt idx="192">
                  <c:v>-6904</c:v>
                </c:pt>
                <c:pt idx="193">
                  <c:v>-11429</c:v>
                </c:pt>
                <c:pt idx="194">
                  <c:v>-803</c:v>
                </c:pt>
                <c:pt idx="195">
                  <c:v>2028</c:v>
                </c:pt>
                <c:pt idx="196">
                  <c:v>951</c:v>
                </c:pt>
                <c:pt idx="197">
                  <c:v>4171</c:v>
                </c:pt>
                <c:pt idx="198">
                  <c:v>26790</c:v>
                </c:pt>
                <c:pt idx="199">
                  <c:v>5715</c:v>
                </c:pt>
                <c:pt idx="200">
                  <c:v>-21241</c:v>
                </c:pt>
                <c:pt idx="201">
                  <c:v>-19380</c:v>
                </c:pt>
                <c:pt idx="202">
                  <c:v>23421</c:v>
                </c:pt>
                <c:pt idx="203">
                  <c:v>289</c:v>
                </c:pt>
                <c:pt idx="204">
                  <c:v>1435</c:v>
                </c:pt>
                <c:pt idx="205">
                  <c:v>11303</c:v>
                </c:pt>
                <c:pt idx="206">
                  <c:v>-1913</c:v>
                </c:pt>
                <c:pt idx="207">
                  <c:v>-26874</c:v>
                </c:pt>
                <c:pt idx="208">
                  <c:v>-1239</c:v>
                </c:pt>
                <c:pt idx="209">
                  <c:v>24804</c:v>
                </c:pt>
                <c:pt idx="210">
                  <c:v>-20826</c:v>
                </c:pt>
                <c:pt idx="211">
                  <c:v>-1934</c:v>
                </c:pt>
                <c:pt idx="212">
                  <c:v>32767</c:v>
                </c:pt>
                <c:pt idx="213">
                  <c:v>-21842</c:v>
                </c:pt>
                <c:pt idx="214">
                  <c:v>-30574</c:v>
                </c:pt>
                <c:pt idx="215">
                  <c:v>-5681</c:v>
                </c:pt>
                <c:pt idx="216">
                  <c:v>25967</c:v>
                </c:pt>
                <c:pt idx="217">
                  <c:v>-13476</c:v>
                </c:pt>
                <c:pt idx="218">
                  <c:v>-4104</c:v>
                </c:pt>
                <c:pt idx="219">
                  <c:v>32767</c:v>
                </c:pt>
                <c:pt idx="220">
                  <c:v>-10326</c:v>
                </c:pt>
                <c:pt idx="221">
                  <c:v>-23324</c:v>
                </c:pt>
                <c:pt idx="222">
                  <c:v>701</c:v>
                </c:pt>
                <c:pt idx="223">
                  <c:v>23368</c:v>
                </c:pt>
                <c:pt idx="224">
                  <c:v>-17055</c:v>
                </c:pt>
                <c:pt idx="225">
                  <c:v>-5651</c:v>
                </c:pt>
                <c:pt idx="226">
                  <c:v>32767</c:v>
                </c:pt>
                <c:pt idx="227">
                  <c:v>24236</c:v>
                </c:pt>
                <c:pt idx="228">
                  <c:v>-12511</c:v>
                </c:pt>
                <c:pt idx="229">
                  <c:v>3938</c:v>
                </c:pt>
                <c:pt idx="230">
                  <c:v>24723</c:v>
                </c:pt>
                <c:pt idx="231">
                  <c:v>8127</c:v>
                </c:pt>
                <c:pt idx="232">
                  <c:v>32767</c:v>
                </c:pt>
                <c:pt idx="233">
                  <c:v>7980</c:v>
                </c:pt>
                <c:pt idx="234">
                  <c:v>774</c:v>
                </c:pt>
                <c:pt idx="235">
                  <c:v>5690</c:v>
                </c:pt>
                <c:pt idx="236">
                  <c:v>2793</c:v>
                </c:pt>
                <c:pt idx="237">
                  <c:v>-199</c:v>
                </c:pt>
                <c:pt idx="238">
                  <c:v>-928</c:v>
                </c:pt>
                <c:pt idx="239">
                  <c:v>-66</c:v>
                </c:pt>
                <c:pt idx="240">
                  <c:v>97</c:v>
                </c:pt>
                <c:pt idx="241">
                  <c:v>-194</c:v>
                </c:pt>
                <c:pt idx="242">
                  <c:v>1883</c:v>
                </c:pt>
                <c:pt idx="243">
                  <c:v>-11</c:v>
                </c:pt>
                <c:pt idx="244">
                  <c:v>-98</c:v>
                </c:pt>
                <c:pt idx="245">
                  <c:v>-289</c:v>
                </c:pt>
                <c:pt idx="246">
                  <c:v>-355</c:v>
                </c:pt>
                <c:pt idx="247">
                  <c:v>-278</c:v>
                </c:pt>
                <c:pt idx="248">
                  <c:v>-187</c:v>
                </c:pt>
                <c:pt idx="249">
                  <c:v>-180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A1-4F00-AC01-3ED478FD31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'Accel XYZ raw'!$E$1:$E$250</c:f>
              <c:numCache>
                <c:formatCode>General</c:formatCode>
                <c:ptCount val="250"/>
                <c:pt idx="0">
                  <c:v>11549</c:v>
                </c:pt>
                <c:pt idx="1">
                  <c:v>8041</c:v>
                </c:pt>
                <c:pt idx="2">
                  <c:v>10406</c:v>
                </c:pt>
                <c:pt idx="3">
                  <c:v>8920</c:v>
                </c:pt>
                <c:pt idx="4">
                  <c:v>3908</c:v>
                </c:pt>
                <c:pt idx="5">
                  <c:v>-3363</c:v>
                </c:pt>
                <c:pt idx="6">
                  <c:v>-2224</c:v>
                </c:pt>
                <c:pt idx="7">
                  <c:v>-2139</c:v>
                </c:pt>
                <c:pt idx="8">
                  <c:v>-18441</c:v>
                </c:pt>
                <c:pt idx="9">
                  <c:v>-18315</c:v>
                </c:pt>
                <c:pt idx="10">
                  <c:v>-4109</c:v>
                </c:pt>
                <c:pt idx="11">
                  <c:v>1328</c:v>
                </c:pt>
                <c:pt idx="12">
                  <c:v>7957</c:v>
                </c:pt>
                <c:pt idx="13">
                  <c:v>14533</c:v>
                </c:pt>
                <c:pt idx="14">
                  <c:v>4939</c:v>
                </c:pt>
                <c:pt idx="15">
                  <c:v>16938</c:v>
                </c:pt>
                <c:pt idx="16">
                  <c:v>2577</c:v>
                </c:pt>
                <c:pt idx="17">
                  <c:v>-6878</c:v>
                </c:pt>
                <c:pt idx="18">
                  <c:v>-4026</c:v>
                </c:pt>
                <c:pt idx="19">
                  <c:v>-14314</c:v>
                </c:pt>
                <c:pt idx="20">
                  <c:v>-17457</c:v>
                </c:pt>
                <c:pt idx="21">
                  <c:v>-13243</c:v>
                </c:pt>
                <c:pt idx="22">
                  <c:v>-10601</c:v>
                </c:pt>
                <c:pt idx="23">
                  <c:v>9171</c:v>
                </c:pt>
                <c:pt idx="24">
                  <c:v>16306</c:v>
                </c:pt>
                <c:pt idx="25">
                  <c:v>9479</c:v>
                </c:pt>
                <c:pt idx="26">
                  <c:v>28609</c:v>
                </c:pt>
                <c:pt idx="27">
                  <c:v>6315</c:v>
                </c:pt>
                <c:pt idx="28">
                  <c:v>-10960</c:v>
                </c:pt>
                <c:pt idx="29">
                  <c:v>-1702</c:v>
                </c:pt>
                <c:pt idx="30">
                  <c:v>-14866</c:v>
                </c:pt>
                <c:pt idx="31">
                  <c:v>-32768</c:v>
                </c:pt>
                <c:pt idx="32">
                  <c:v>-8103</c:v>
                </c:pt>
                <c:pt idx="33">
                  <c:v>-14170</c:v>
                </c:pt>
                <c:pt idx="34">
                  <c:v>-7901</c:v>
                </c:pt>
                <c:pt idx="35">
                  <c:v>-605</c:v>
                </c:pt>
                <c:pt idx="36">
                  <c:v>14297</c:v>
                </c:pt>
                <c:pt idx="37">
                  <c:v>32767</c:v>
                </c:pt>
                <c:pt idx="38">
                  <c:v>32767</c:v>
                </c:pt>
                <c:pt idx="39">
                  <c:v>-1961</c:v>
                </c:pt>
                <c:pt idx="40">
                  <c:v>-5223</c:v>
                </c:pt>
                <c:pt idx="41">
                  <c:v>-6463</c:v>
                </c:pt>
                <c:pt idx="42">
                  <c:v>-16625</c:v>
                </c:pt>
                <c:pt idx="43">
                  <c:v>-26758</c:v>
                </c:pt>
                <c:pt idx="44">
                  <c:v>-22329</c:v>
                </c:pt>
                <c:pt idx="45">
                  <c:v>12410</c:v>
                </c:pt>
                <c:pt idx="46">
                  <c:v>11609</c:v>
                </c:pt>
                <c:pt idx="47">
                  <c:v>7983</c:v>
                </c:pt>
                <c:pt idx="48">
                  <c:v>18038</c:v>
                </c:pt>
                <c:pt idx="49">
                  <c:v>16862</c:v>
                </c:pt>
                <c:pt idx="50">
                  <c:v>-5869</c:v>
                </c:pt>
                <c:pt idx="51">
                  <c:v>-3808</c:v>
                </c:pt>
                <c:pt idx="52">
                  <c:v>-16181</c:v>
                </c:pt>
                <c:pt idx="53">
                  <c:v>-25617</c:v>
                </c:pt>
                <c:pt idx="54">
                  <c:v>-12668</c:v>
                </c:pt>
                <c:pt idx="55">
                  <c:v>-194</c:v>
                </c:pt>
                <c:pt idx="56">
                  <c:v>5514</c:v>
                </c:pt>
                <c:pt idx="57">
                  <c:v>-1002</c:v>
                </c:pt>
                <c:pt idx="58">
                  <c:v>20547</c:v>
                </c:pt>
                <c:pt idx="59">
                  <c:v>20169</c:v>
                </c:pt>
                <c:pt idx="60">
                  <c:v>9064</c:v>
                </c:pt>
                <c:pt idx="61">
                  <c:v>-4905</c:v>
                </c:pt>
                <c:pt idx="62">
                  <c:v>-11859</c:v>
                </c:pt>
                <c:pt idx="63">
                  <c:v>-1588</c:v>
                </c:pt>
                <c:pt idx="64">
                  <c:v>-13318</c:v>
                </c:pt>
                <c:pt idx="65">
                  <c:v>-1819</c:v>
                </c:pt>
                <c:pt idx="66">
                  <c:v>6486</c:v>
                </c:pt>
                <c:pt idx="67">
                  <c:v>11983</c:v>
                </c:pt>
                <c:pt idx="68">
                  <c:v>21584</c:v>
                </c:pt>
                <c:pt idx="69">
                  <c:v>16327</c:v>
                </c:pt>
                <c:pt idx="70">
                  <c:v>2291</c:v>
                </c:pt>
                <c:pt idx="71">
                  <c:v>-10349</c:v>
                </c:pt>
                <c:pt idx="72">
                  <c:v>-5184</c:v>
                </c:pt>
                <c:pt idx="73">
                  <c:v>-5731</c:v>
                </c:pt>
                <c:pt idx="74">
                  <c:v>-18366</c:v>
                </c:pt>
                <c:pt idx="75">
                  <c:v>-6494</c:v>
                </c:pt>
                <c:pt idx="76">
                  <c:v>8258</c:v>
                </c:pt>
                <c:pt idx="77">
                  <c:v>8624</c:v>
                </c:pt>
                <c:pt idx="78">
                  <c:v>8458</c:v>
                </c:pt>
                <c:pt idx="79">
                  <c:v>7768</c:v>
                </c:pt>
                <c:pt idx="80">
                  <c:v>8167</c:v>
                </c:pt>
                <c:pt idx="81">
                  <c:v>10267</c:v>
                </c:pt>
                <c:pt idx="82">
                  <c:v>-2936</c:v>
                </c:pt>
                <c:pt idx="83">
                  <c:v>-6877</c:v>
                </c:pt>
                <c:pt idx="84">
                  <c:v>-8672</c:v>
                </c:pt>
                <c:pt idx="85">
                  <c:v>-16743</c:v>
                </c:pt>
                <c:pt idx="86">
                  <c:v>-11266</c:v>
                </c:pt>
                <c:pt idx="87">
                  <c:v>-4958</c:v>
                </c:pt>
                <c:pt idx="88">
                  <c:v>3356</c:v>
                </c:pt>
                <c:pt idx="89">
                  <c:v>8396</c:v>
                </c:pt>
                <c:pt idx="90">
                  <c:v>19120</c:v>
                </c:pt>
                <c:pt idx="91">
                  <c:v>18175</c:v>
                </c:pt>
                <c:pt idx="92">
                  <c:v>6730</c:v>
                </c:pt>
                <c:pt idx="93">
                  <c:v>-7564</c:v>
                </c:pt>
                <c:pt idx="94">
                  <c:v>-12326</c:v>
                </c:pt>
                <c:pt idx="95">
                  <c:v>-7036</c:v>
                </c:pt>
                <c:pt idx="96">
                  <c:v>-3205</c:v>
                </c:pt>
                <c:pt idx="97">
                  <c:v>-11064</c:v>
                </c:pt>
                <c:pt idx="98">
                  <c:v>-1721</c:v>
                </c:pt>
                <c:pt idx="99">
                  <c:v>-2263</c:v>
                </c:pt>
                <c:pt idx="100">
                  <c:v>942</c:v>
                </c:pt>
                <c:pt idx="101">
                  <c:v>445</c:v>
                </c:pt>
                <c:pt idx="102">
                  <c:v>4885</c:v>
                </c:pt>
                <c:pt idx="103">
                  <c:v>5713</c:v>
                </c:pt>
                <c:pt idx="104">
                  <c:v>-7063</c:v>
                </c:pt>
                <c:pt idx="105">
                  <c:v>670</c:v>
                </c:pt>
                <c:pt idx="106">
                  <c:v>-5738</c:v>
                </c:pt>
                <c:pt idx="107">
                  <c:v>-5472</c:v>
                </c:pt>
                <c:pt idx="108">
                  <c:v>7826</c:v>
                </c:pt>
                <c:pt idx="109">
                  <c:v>3235</c:v>
                </c:pt>
                <c:pt idx="110">
                  <c:v>7654</c:v>
                </c:pt>
                <c:pt idx="111">
                  <c:v>8720</c:v>
                </c:pt>
                <c:pt idx="112">
                  <c:v>5761</c:v>
                </c:pt>
                <c:pt idx="113">
                  <c:v>13616</c:v>
                </c:pt>
                <c:pt idx="114">
                  <c:v>3799</c:v>
                </c:pt>
                <c:pt idx="115">
                  <c:v>-5476</c:v>
                </c:pt>
                <c:pt idx="116">
                  <c:v>-7389</c:v>
                </c:pt>
                <c:pt idx="117">
                  <c:v>-12428</c:v>
                </c:pt>
                <c:pt idx="118">
                  <c:v>-4013</c:v>
                </c:pt>
                <c:pt idx="119">
                  <c:v>3937</c:v>
                </c:pt>
                <c:pt idx="120">
                  <c:v>-5940</c:v>
                </c:pt>
                <c:pt idx="121">
                  <c:v>5739</c:v>
                </c:pt>
                <c:pt idx="122">
                  <c:v>7441</c:v>
                </c:pt>
                <c:pt idx="123">
                  <c:v>1701</c:v>
                </c:pt>
                <c:pt idx="124">
                  <c:v>-9401</c:v>
                </c:pt>
                <c:pt idx="125">
                  <c:v>-8761</c:v>
                </c:pt>
                <c:pt idx="126">
                  <c:v>3102</c:v>
                </c:pt>
                <c:pt idx="127">
                  <c:v>-1266</c:v>
                </c:pt>
                <c:pt idx="128">
                  <c:v>-13840</c:v>
                </c:pt>
                <c:pt idx="129">
                  <c:v>16232</c:v>
                </c:pt>
                <c:pt idx="130">
                  <c:v>8423</c:v>
                </c:pt>
                <c:pt idx="131">
                  <c:v>17914</c:v>
                </c:pt>
                <c:pt idx="132">
                  <c:v>4451</c:v>
                </c:pt>
                <c:pt idx="133">
                  <c:v>3538</c:v>
                </c:pt>
                <c:pt idx="134">
                  <c:v>-7050</c:v>
                </c:pt>
                <c:pt idx="135">
                  <c:v>-32768</c:v>
                </c:pt>
                <c:pt idx="136">
                  <c:v>9641</c:v>
                </c:pt>
                <c:pt idx="137">
                  <c:v>-1831</c:v>
                </c:pt>
                <c:pt idx="138">
                  <c:v>5040</c:v>
                </c:pt>
                <c:pt idx="139">
                  <c:v>-7276</c:v>
                </c:pt>
                <c:pt idx="140">
                  <c:v>11299</c:v>
                </c:pt>
                <c:pt idx="141">
                  <c:v>8908</c:v>
                </c:pt>
                <c:pt idx="142">
                  <c:v>3608</c:v>
                </c:pt>
                <c:pt idx="143">
                  <c:v>-19684</c:v>
                </c:pt>
                <c:pt idx="144">
                  <c:v>-10487</c:v>
                </c:pt>
                <c:pt idx="145">
                  <c:v>9482</c:v>
                </c:pt>
                <c:pt idx="146">
                  <c:v>7292</c:v>
                </c:pt>
                <c:pt idx="147">
                  <c:v>506</c:v>
                </c:pt>
                <c:pt idx="148">
                  <c:v>-5501</c:v>
                </c:pt>
                <c:pt idx="149">
                  <c:v>-10340</c:v>
                </c:pt>
                <c:pt idx="150">
                  <c:v>-29728</c:v>
                </c:pt>
                <c:pt idx="151">
                  <c:v>9538</c:v>
                </c:pt>
                <c:pt idx="152">
                  <c:v>14840</c:v>
                </c:pt>
                <c:pt idx="153">
                  <c:v>19122</c:v>
                </c:pt>
                <c:pt idx="154">
                  <c:v>-1238</c:v>
                </c:pt>
                <c:pt idx="155">
                  <c:v>-18280</c:v>
                </c:pt>
                <c:pt idx="156">
                  <c:v>3809</c:v>
                </c:pt>
                <c:pt idx="157">
                  <c:v>-6416</c:v>
                </c:pt>
                <c:pt idx="158">
                  <c:v>-3820</c:v>
                </c:pt>
                <c:pt idx="159">
                  <c:v>16278</c:v>
                </c:pt>
                <c:pt idx="160">
                  <c:v>14289</c:v>
                </c:pt>
                <c:pt idx="161">
                  <c:v>2510</c:v>
                </c:pt>
                <c:pt idx="162">
                  <c:v>523</c:v>
                </c:pt>
                <c:pt idx="163">
                  <c:v>16014</c:v>
                </c:pt>
                <c:pt idx="164">
                  <c:v>-3744</c:v>
                </c:pt>
                <c:pt idx="165">
                  <c:v>-7979</c:v>
                </c:pt>
                <c:pt idx="166">
                  <c:v>1767</c:v>
                </c:pt>
                <c:pt idx="167">
                  <c:v>32767</c:v>
                </c:pt>
                <c:pt idx="168">
                  <c:v>16170</c:v>
                </c:pt>
                <c:pt idx="169">
                  <c:v>3001</c:v>
                </c:pt>
                <c:pt idx="170">
                  <c:v>5782</c:v>
                </c:pt>
                <c:pt idx="171">
                  <c:v>15384</c:v>
                </c:pt>
                <c:pt idx="172">
                  <c:v>4184</c:v>
                </c:pt>
                <c:pt idx="173">
                  <c:v>-4262</c:v>
                </c:pt>
                <c:pt idx="174">
                  <c:v>3917</c:v>
                </c:pt>
                <c:pt idx="175">
                  <c:v>-22624</c:v>
                </c:pt>
                <c:pt idx="176">
                  <c:v>-2527</c:v>
                </c:pt>
                <c:pt idx="177">
                  <c:v>12430</c:v>
                </c:pt>
                <c:pt idx="178">
                  <c:v>8971</c:v>
                </c:pt>
                <c:pt idx="179">
                  <c:v>21116</c:v>
                </c:pt>
                <c:pt idx="180">
                  <c:v>-16708</c:v>
                </c:pt>
                <c:pt idx="181">
                  <c:v>-8122</c:v>
                </c:pt>
                <c:pt idx="182">
                  <c:v>17148</c:v>
                </c:pt>
                <c:pt idx="183">
                  <c:v>7812</c:v>
                </c:pt>
                <c:pt idx="184">
                  <c:v>6246</c:v>
                </c:pt>
                <c:pt idx="185">
                  <c:v>-9092</c:v>
                </c:pt>
                <c:pt idx="186">
                  <c:v>-9697</c:v>
                </c:pt>
                <c:pt idx="187">
                  <c:v>-11950</c:v>
                </c:pt>
                <c:pt idx="188">
                  <c:v>26</c:v>
                </c:pt>
                <c:pt idx="189">
                  <c:v>-1322</c:v>
                </c:pt>
                <c:pt idx="190">
                  <c:v>18001</c:v>
                </c:pt>
                <c:pt idx="191">
                  <c:v>-6108</c:v>
                </c:pt>
                <c:pt idx="192">
                  <c:v>-8450</c:v>
                </c:pt>
                <c:pt idx="193">
                  <c:v>-13916</c:v>
                </c:pt>
                <c:pt idx="194">
                  <c:v>-2185</c:v>
                </c:pt>
                <c:pt idx="195">
                  <c:v>-30785</c:v>
                </c:pt>
                <c:pt idx="196">
                  <c:v>-1366</c:v>
                </c:pt>
                <c:pt idx="197">
                  <c:v>10597</c:v>
                </c:pt>
                <c:pt idx="198">
                  <c:v>-5206</c:v>
                </c:pt>
                <c:pt idx="199">
                  <c:v>-32768</c:v>
                </c:pt>
                <c:pt idx="200">
                  <c:v>3163</c:v>
                </c:pt>
                <c:pt idx="201">
                  <c:v>-5822</c:v>
                </c:pt>
                <c:pt idx="202">
                  <c:v>8</c:v>
                </c:pt>
                <c:pt idx="203">
                  <c:v>12108</c:v>
                </c:pt>
                <c:pt idx="204">
                  <c:v>23123</c:v>
                </c:pt>
                <c:pt idx="205">
                  <c:v>24953</c:v>
                </c:pt>
                <c:pt idx="206">
                  <c:v>-10519</c:v>
                </c:pt>
                <c:pt idx="207">
                  <c:v>908</c:v>
                </c:pt>
                <c:pt idx="208">
                  <c:v>3745</c:v>
                </c:pt>
                <c:pt idx="209">
                  <c:v>-31721</c:v>
                </c:pt>
                <c:pt idx="210">
                  <c:v>15403</c:v>
                </c:pt>
                <c:pt idx="211">
                  <c:v>14400</c:v>
                </c:pt>
                <c:pt idx="212">
                  <c:v>13994</c:v>
                </c:pt>
                <c:pt idx="213">
                  <c:v>5383</c:v>
                </c:pt>
                <c:pt idx="214">
                  <c:v>3323</c:v>
                </c:pt>
                <c:pt idx="215">
                  <c:v>4073</c:v>
                </c:pt>
                <c:pt idx="216">
                  <c:v>-31558</c:v>
                </c:pt>
                <c:pt idx="217">
                  <c:v>10475</c:v>
                </c:pt>
                <c:pt idx="218">
                  <c:v>6058</c:v>
                </c:pt>
                <c:pt idx="219">
                  <c:v>14234</c:v>
                </c:pt>
                <c:pt idx="220">
                  <c:v>-13976</c:v>
                </c:pt>
                <c:pt idx="221">
                  <c:v>-955</c:v>
                </c:pt>
                <c:pt idx="222">
                  <c:v>-9086</c:v>
                </c:pt>
                <c:pt idx="223">
                  <c:v>-6667</c:v>
                </c:pt>
                <c:pt idx="224">
                  <c:v>13133</c:v>
                </c:pt>
                <c:pt idx="225">
                  <c:v>4308</c:v>
                </c:pt>
                <c:pt idx="226">
                  <c:v>-20540</c:v>
                </c:pt>
                <c:pt idx="227">
                  <c:v>-9861</c:v>
                </c:pt>
                <c:pt idx="228">
                  <c:v>1619</c:v>
                </c:pt>
                <c:pt idx="229">
                  <c:v>-17223</c:v>
                </c:pt>
                <c:pt idx="230">
                  <c:v>-32768</c:v>
                </c:pt>
                <c:pt idx="231">
                  <c:v>-8778</c:v>
                </c:pt>
                <c:pt idx="232">
                  <c:v>-15717</c:v>
                </c:pt>
                <c:pt idx="233">
                  <c:v>-16993</c:v>
                </c:pt>
                <c:pt idx="234">
                  <c:v>-1414</c:v>
                </c:pt>
                <c:pt idx="235">
                  <c:v>-9362</c:v>
                </c:pt>
                <c:pt idx="236">
                  <c:v>1389</c:v>
                </c:pt>
                <c:pt idx="237">
                  <c:v>-225</c:v>
                </c:pt>
                <c:pt idx="238">
                  <c:v>-322</c:v>
                </c:pt>
                <c:pt idx="239">
                  <c:v>-196</c:v>
                </c:pt>
                <c:pt idx="240">
                  <c:v>-189</c:v>
                </c:pt>
                <c:pt idx="241">
                  <c:v>-201</c:v>
                </c:pt>
                <c:pt idx="242">
                  <c:v>58</c:v>
                </c:pt>
                <c:pt idx="243">
                  <c:v>-192</c:v>
                </c:pt>
                <c:pt idx="244">
                  <c:v>-195</c:v>
                </c:pt>
                <c:pt idx="245">
                  <c:v>-226</c:v>
                </c:pt>
                <c:pt idx="246">
                  <c:v>-232</c:v>
                </c:pt>
                <c:pt idx="247">
                  <c:v>-231</c:v>
                </c:pt>
                <c:pt idx="248">
                  <c:v>-206</c:v>
                </c:pt>
                <c:pt idx="249">
                  <c:v>-225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A1-4F00-AC01-3ED478FD31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'Accel XYZ raw'!$F$1:$F$250</c:f>
              <c:numCache>
                <c:formatCode>General</c:formatCode>
                <c:ptCount val="250"/>
                <c:pt idx="0">
                  <c:v>-6136</c:v>
                </c:pt>
                <c:pt idx="1">
                  <c:v>-6907</c:v>
                </c:pt>
                <c:pt idx="2">
                  <c:v>5793</c:v>
                </c:pt>
                <c:pt idx="3">
                  <c:v>13571</c:v>
                </c:pt>
                <c:pt idx="4">
                  <c:v>5855</c:v>
                </c:pt>
                <c:pt idx="5">
                  <c:v>2251</c:v>
                </c:pt>
                <c:pt idx="6">
                  <c:v>-4971</c:v>
                </c:pt>
                <c:pt idx="7">
                  <c:v>-1215</c:v>
                </c:pt>
                <c:pt idx="8">
                  <c:v>28185</c:v>
                </c:pt>
                <c:pt idx="9">
                  <c:v>7027</c:v>
                </c:pt>
                <c:pt idx="10">
                  <c:v>5390</c:v>
                </c:pt>
                <c:pt idx="11">
                  <c:v>-7665</c:v>
                </c:pt>
                <c:pt idx="12">
                  <c:v>-13037</c:v>
                </c:pt>
                <c:pt idx="13">
                  <c:v>141</c:v>
                </c:pt>
                <c:pt idx="14">
                  <c:v>5605</c:v>
                </c:pt>
                <c:pt idx="15">
                  <c:v>12299</c:v>
                </c:pt>
                <c:pt idx="16">
                  <c:v>8127</c:v>
                </c:pt>
                <c:pt idx="17">
                  <c:v>-5039</c:v>
                </c:pt>
                <c:pt idx="18">
                  <c:v>-3038</c:v>
                </c:pt>
                <c:pt idx="19">
                  <c:v>654</c:v>
                </c:pt>
                <c:pt idx="20">
                  <c:v>-3683</c:v>
                </c:pt>
                <c:pt idx="21">
                  <c:v>-7068</c:v>
                </c:pt>
                <c:pt idx="22">
                  <c:v>168</c:v>
                </c:pt>
                <c:pt idx="23">
                  <c:v>5618</c:v>
                </c:pt>
                <c:pt idx="24">
                  <c:v>-18864</c:v>
                </c:pt>
                <c:pt idx="25">
                  <c:v>9636</c:v>
                </c:pt>
                <c:pt idx="26">
                  <c:v>18835</c:v>
                </c:pt>
                <c:pt idx="27">
                  <c:v>4414</c:v>
                </c:pt>
                <c:pt idx="28">
                  <c:v>16117</c:v>
                </c:pt>
                <c:pt idx="29">
                  <c:v>-5814</c:v>
                </c:pt>
                <c:pt idx="30">
                  <c:v>-9658</c:v>
                </c:pt>
                <c:pt idx="31">
                  <c:v>-10065</c:v>
                </c:pt>
                <c:pt idx="32">
                  <c:v>-9150</c:v>
                </c:pt>
                <c:pt idx="33">
                  <c:v>-7305</c:v>
                </c:pt>
                <c:pt idx="34">
                  <c:v>9195</c:v>
                </c:pt>
                <c:pt idx="35">
                  <c:v>11455</c:v>
                </c:pt>
                <c:pt idx="36">
                  <c:v>8758</c:v>
                </c:pt>
                <c:pt idx="37">
                  <c:v>148</c:v>
                </c:pt>
                <c:pt idx="38">
                  <c:v>23932</c:v>
                </c:pt>
                <c:pt idx="39">
                  <c:v>2527</c:v>
                </c:pt>
                <c:pt idx="40">
                  <c:v>-445</c:v>
                </c:pt>
                <c:pt idx="41">
                  <c:v>-1574</c:v>
                </c:pt>
                <c:pt idx="42">
                  <c:v>-14750</c:v>
                </c:pt>
                <c:pt idx="43">
                  <c:v>-760</c:v>
                </c:pt>
                <c:pt idx="44">
                  <c:v>6178</c:v>
                </c:pt>
                <c:pt idx="45">
                  <c:v>-1878</c:v>
                </c:pt>
                <c:pt idx="46">
                  <c:v>11269</c:v>
                </c:pt>
                <c:pt idx="47">
                  <c:v>17119</c:v>
                </c:pt>
                <c:pt idx="48">
                  <c:v>21282</c:v>
                </c:pt>
                <c:pt idx="49">
                  <c:v>13669</c:v>
                </c:pt>
                <c:pt idx="50">
                  <c:v>6704</c:v>
                </c:pt>
                <c:pt idx="51">
                  <c:v>-5773</c:v>
                </c:pt>
                <c:pt idx="52">
                  <c:v>-3670</c:v>
                </c:pt>
                <c:pt idx="53">
                  <c:v>-6281</c:v>
                </c:pt>
                <c:pt idx="54">
                  <c:v>-3617</c:v>
                </c:pt>
                <c:pt idx="55">
                  <c:v>14620</c:v>
                </c:pt>
                <c:pt idx="56">
                  <c:v>11707</c:v>
                </c:pt>
                <c:pt idx="57">
                  <c:v>16002</c:v>
                </c:pt>
                <c:pt idx="58">
                  <c:v>25202</c:v>
                </c:pt>
                <c:pt idx="59">
                  <c:v>31452</c:v>
                </c:pt>
                <c:pt idx="60">
                  <c:v>-640</c:v>
                </c:pt>
                <c:pt idx="61">
                  <c:v>-1440</c:v>
                </c:pt>
                <c:pt idx="62">
                  <c:v>-5519</c:v>
                </c:pt>
                <c:pt idx="63">
                  <c:v>-15353</c:v>
                </c:pt>
                <c:pt idx="64">
                  <c:v>-7775</c:v>
                </c:pt>
                <c:pt idx="65">
                  <c:v>6897</c:v>
                </c:pt>
                <c:pt idx="66">
                  <c:v>1412</c:v>
                </c:pt>
                <c:pt idx="67">
                  <c:v>1874</c:v>
                </c:pt>
                <c:pt idx="68">
                  <c:v>17079</c:v>
                </c:pt>
                <c:pt idx="69">
                  <c:v>14229</c:v>
                </c:pt>
                <c:pt idx="70">
                  <c:v>10871</c:v>
                </c:pt>
                <c:pt idx="71">
                  <c:v>5422</c:v>
                </c:pt>
                <c:pt idx="72">
                  <c:v>-3270</c:v>
                </c:pt>
                <c:pt idx="73">
                  <c:v>-14586</c:v>
                </c:pt>
                <c:pt idx="74">
                  <c:v>-14921</c:v>
                </c:pt>
                <c:pt idx="75">
                  <c:v>3081</c:v>
                </c:pt>
                <c:pt idx="76">
                  <c:v>3654</c:v>
                </c:pt>
                <c:pt idx="77">
                  <c:v>7452</c:v>
                </c:pt>
                <c:pt idx="78">
                  <c:v>9055</c:v>
                </c:pt>
                <c:pt idx="79">
                  <c:v>3282</c:v>
                </c:pt>
                <c:pt idx="80">
                  <c:v>6488</c:v>
                </c:pt>
                <c:pt idx="81">
                  <c:v>-3119</c:v>
                </c:pt>
                <c:pt idx="82">
                  <c:v>-3848</c:v>
                </c:pt>
                <c:pt idx="83">
                  <c:v>-10155</c:v>
                </c:pt>
                <c:pt idx="84">
                  <c:v>-23261</c:v>
                </c:pt>
                <c:pt idx="85">
                  <c:v>-24567</c:v>
                </c:pt>
                <c:pt idx="86">
                  <c:v>-17037</c:v>
                </c:pt>
                <c:pt idx="87">
                  <c:v>1610</c:v>
                </c:pt>
                <c:pt idx="88">
                  <c:v>8577</c:v>
                </c:pt>
                <c:pt idx="89">
                  <c:v>6221</c:v>
                </c:pt>
                <c:pt idx="90">
                  <c:v>8578</c:v>
                </c:pt>
                <c:pt idx="91">
                  <c:v>23548</c:v>
                </c:pt>
                <c:pt idx="92">
                  <c:v>2870</c:v>
                </c:pt>
                <c:pt idx="93">
                  <c:v>175</c:v>
                </c:pt>
                <c:pt idx="94">
                  <c:v>-13341</c:v>
                </c:pt>
                <c:pt idx="95">
                  <c:v>-21979</c:v>
                </c:pt>
                <c:pt idx="96">
                  <c:v>876</c:v>
                </c:pt>
                <c:pt idx="97">
                  <c:v>-13160</c:v>
                </c:pt>
                <c:pt idx="98">
                  <c:v>-3759</c:v>
                </c:pt>
                <c:pt idx="99">
                  <c:v>-1427</c:v>
                </c:pt>
                <c:pt idx="100">
                  <c:v>8986</c:v>
                </c:pt>
                <c:pt idx="101">
                  <c:v>12758</c:v>
                </c:pt>
                <c:pt idx="102">
                  <c:v>10498</c:v>
                </c:pt>
                <c:pt idx="103">
                  <c:v>8727</c:v>
                </c:pt>
                <c:pt idx="104">
                  <c:v>5331</c:v>
                </c:pt>
                <c:pt idx="105">
                  <c:v>-11283</c:v>
                </c:pt>
                <c:pt idx="106">
                  <c:v>-9345</c:v>
                </c:pt>
                <c:pt idx="107">
                  <c:v>-17357</c:v>
                </c:pt>
                <c:pt idx="108">
                  <c:v>-14554</c:v>
                </c:pt>
                <c:pt idx="109">
                  <c:v>138</c:v>
                </c:pt>
                <c:pt idx="110">
                  <c:v>-7511</c:v>
                </c:pt>
                <c:pt idx="111">
                  <c:v>9456</c:v>
                </c:pt>
                <c:pt idx="112">
                  <c:v>8965</c:v>
                </c:pt>
                <c:pt idx="113">
                  <c:v>27006</c:v>
                </c:pt>
                <c:pt idx="114">
                  <c:v>9113</c:v>
                </c:pt>
                <c:pt idx="115">
                  <c:v>837</c:v>
                </c:pt>
                <c:pt idx="116">
                  <c:v>-8086</c:v>
                </c:pt>
                <c:pt idx="117">
                  <c:v>-9880</c:v>
                </c:pt>
                <c:pt idx="118">
                  <c:v>-8526</c:v>
                </c:pt>
                <c:pt idx="119">
                  <c:v>1913</c:v>
                </c:pt>
                <c:pt idx="120">
                  <c:v>11708</c:v>
                </c:pt>
                <c:pt idx="121">
                  <c:v>20916</c:v>
                </c:pt>
                <c:pt idx="122">
                  <c:v>14196</c:v>
                </c:pt>
                <c:pt idx="123">
                  <c:v>6982</c:v>
                </c:pt>
                <c:pt idx="124">
                  <c:v>-5974</c:v>
                </c:pt>
                <c:pt idx="125">
                  <c:v>-723</c:v>
                </c:pt>
                <c:pt idx="126">
                  <c:v>-3787</c:v>
                </c:pt>
                <c:pt idx="127">
                  <c:v>2547</c:v>
                </c:pt>
                <c:pt idx="128">
                  <c:v>6921</c:v>
                </c:pt>
                <c:pt idx="129">
                  <c:v>8714</c:v>
                </c:pt>
                <c:pt idx="130">
                  <c:v>17690</c:v>
                </c:pt>
                <c:pt idx="131">
                  <c:v>-11752</c:v>
                </c:pt>
                <c:pt idx="132">
                  <c:v>-10440</c:v>
                </c:pt>
                <c:pt idx="133">
                  <c:v>-896</c:v>
                </c:pt>
                <c:pt idx="134">
                  <c:v>3472</c:v>
                </c:pt>
                <c:pt idx="135">
                  <c:v>-1890</c:v>
                </c:pt>
                <c:pt idx="136">
                  <c:v>3725</c:v>
                </c:pt>
                <c:pt idx="137">
                  <c:v>15486</c:v>
                </c:pt>
                <c:pt idx="138">
                  <c:v>10264</c:v>
                </c:pt>
                <c:pt idx="139">
                  <c:v>-781</c:v>
                </c:pt>
                <c:pt idx="140">
                  <c:v>-11682</c:v>
                </c:pt>
                <c:pt idx="141">
                  <c:v>-8119</c:v>
                </c:pt>
                <c:pt idx="142">
                  <c:v>5043</c:v>
                </c:pt>
                <c:pt idx="143">
                  <c:v>2141</c:v>
                </c:pt>
                <c:pt idx="144">
                  <c:v>14155</c:v>
                </c:pt>
                <c:pt idx="145">
                  <c:v>-4482</c:v>
                </c:pt>
                <c:pt idx="146">
                  <c:v>-90</c:v>
                </c:pt>
                <c:pt idx="147">
                  <c:v>-1705</c:v>
                </c:pt>
                <c:pt idx="148">
                  <c:v>1713</c:v>
                </c:pt>
                <c:pt idx="149">
                  <c:v>7338</c:v>
                </c:pt>
                <c:pt idx="150">
                  <c:v>-3973</c:v>
                </c:pt>
                <c:pt idx="151">
                  <c:v>18269</c:v>
                </c:pt>
                <c:pt idx="152">
                  <c:v>17446</c:v>
                </c:pt>
                <c:pt idx="153">
                  <c:v>-16589</c:v>
                </c:pt>
                <c:pt idx="154">
                  <c:v>-10499</c:v>
                </c:pt>
                <c:pt idx="155">
                  <c:v>5010</c:v>
                </c:pt>
                <c:pt idx="156">
                  <c:v>-13147</c:v>
                </c:pt>
                <c:pt idx="157">
                  <c:v>-7508</c:v>
                </c:pt>
                <c:pt idx="158">
                  <c:v>6748</c:v>
                </c:pt>
                <c:pt idx="159">
                  <c:v>-7350</c:v>
                </c:pt>
                <c:pt idx="160">
                  <c:v>9066</c:v>
                </c:pt>
                <c:pt idx="161">
                  <c:v>-3084</c:v>
                </c:pt>
                <c:pt idx="162">
                  <c:v>-6477</c:v>
                </c:pt>
                <c:pt idx="163">
                  <c:v>-19252</c:v>
                </c:pt>
                <c:pt idx="164">
                  <c:v>-8070</c:v>
                </c:pt>
                <c:pt idx="165">
                  <c:v>11860</c:v>
                </c:pt>
                <c:pt idx="166">
                  <c:v>-5499</c:v>
                </c:pt>
                <c:pt idx="167">
                  <c:v>32767</c:v>
                </c:pt>
                <c:pt idx="168">
                  <c:v>-8612</c:v>
                </c:pt>
                <c:pt idx="169">
                  <c:v>-18988</c:v>
                </c:pt>
                <c:pt idx="170">
                  <c:v>-17359</c:v>
                </c:pt>
                <c:pt idx="171">
                  <c:v>-14332</c:v>
                </c:pt>
                <c:pt idx="172">
                  <c:v>1205</c:v>
                </c:pt>
                <c:pt idx="173">
                  <c:v>9708</c:v>
                </c:pt>
                <c:pt idx="174">
                  <c:v>20322</c:v>
                </c:pt>
                <c:pt idx="175">
                  <c:v>-8679</c:v>
                </c:pt>
                <c:pt idx="176">
                  <c:v>10671</c:v>
                </c:pt>
                <c:pt idx="177">
                  <c:v>-6822</c:v>
                </c:pt>
                <c:pt idx="178">
                  <c:v>-8102</c:v>
                </c:pt>
                <c:pt idx="179">
                  <c:v>11218</c:v>
                </c:pt>
                <c:pt idx="180">
                  <c:v>9350</c:v>
                </c:pt>
                <c:pt idx="181">
                  <c:v>-2374</c:v>
                </c:pt>
                <c:pt idx="182">
                  <c:v>-11293</c:v>
                </c:pt>
                <c:pt idx="183">
                  <c:v>-18857</c:v>
                </c:pt>
                <c:pt idx="184">
                  <c:v>-5364</c:v>
                </c:pt>
                <c:pt idx="185">
                  <c:v>2442</c:v>
                </c:pt>
                <c:pt idx="186">
                  <c:v>7088</c:v>
                </c:pt>
                <c:pt idx="187">
                  <c:v>368</c:v>
                </c:pt>
                <c:pt idx="188">
                  <c:v>-7609</c:v>
                </c:pt>
                <c:pt idx="189">
                  <c:v>-1171</c:v>
                </c:pt>
                <c:pt idx="190">
                  <c:v>-1265</c:v>
                </c:pt>
                <c:pt idx="191">
                  <c:v>-7440</c:v>
                </c:pt>
                <c:pt idx="192">
                  <c:v>1096</c:v>
                </c:pt>
                <c:pt idx="193">
                  <c:v>10867</c:v>
                </c:pt>
                <c:pt idx="194">
                  <c:v>3284</c:v>
                </c:pt>
                <c:pt idx="195">
                  <c:v>12391</c:v>
                </c:pt>
                <c:pt idx="196">
                  <c:v>10280</c:v>
                </c:pt>
                <c:pt idx="197">
                  <c:v>-983</c:v>
                </c:pt>
                <c:pt idx="198">
                  <c:v>-2145</c:v>
                </c:pt>
                <c:pt idx="199">
                  <c:v>1563</c:v>
                </c:pt>
                <c:pt idx="200">
                  <c:v>18606</c:v>
                </c:pt>
                <c:pt idx="201">
                  <c:v>5372</c:v>
                </c:pt>
                <c:pt idx="202">
                  <c:v>557</c:v>
                </c:pt>
                <c:pt idx="203">
                  <c:v>-15631</c:v>
                </c:pt>
                <c:pt idx="204">
                  <c:v>-16416</c:v>
                </c:pt>
                <c:pt idx="205">
                  <c:v>-20466</c:v>
                </c:pt>
                <c:pt idx="206">
                  <c:v>9799</c:v>
                </c:pt>
                <c:pt idx="207">
                  <c:v>19315</c:v>
                </c:pt>
                <c:pt idx="208">
                  <c:v>3349</c:v>
                </c:pt>
                <c:pt idx="209">
                  <c:v>2095</c:v>
                </c:pt>
                <c:pt idx="210">
                  <c:v>-11053</c:v>
                </c:pt>
                <c:pt idx="211">
                  <c:v>-21407</c:v>
                </c:pt>
                <c:pt idx="212">
                  <c:v>-15067</c:v>
                </c:pt>
                <c:pt idx="213">
                  <c:v>-7681</c:v>
                </c:pt>
                <c:pt idx="214">
                  <c:v>13384</c:v>
                </c:pt>
                <c:pt idx="215">
                  <c:v>4505</c:v>
                </c:pt>
                <c:pt idx="216">
                  <c:v>4106</c:v>
                </c:pt>
                <c:pt idx="217">
                  <c:v>-20498</c:v>
                </c:pt>
                <c:pt idx="218">
                  <c:v>-20051</c:v>
                </c:pt>
                <c:pt idx="219">
                  <c:v>1440</c:v>
                </c:pt>
                <c:pt idx="220">
                  <c:v>392</c:v>
                </c:pt>
                <c:pt idx="221">
                  <c:v>14539</c:v>
                </c:pt>
                <c:pt idx="222">
                  <c:v>18820</c:v>
                </c:pt>
                <c:pt idx="223">
                  <c:v>-9499</c:v>
                </c:pt>
                <c:pt idx="224">
                  <c:v>663</c:v>
                </c:pt>
                <c:pt idx="225">
                  <c:v>3823</c:v>
                </c:pt>
                <c:pt idx="226">
                  <c:v>17646</c:v>
                </c:pt>
                <c:pt idx="227">
                  <c:v>19442</c:v>
                </c:pt>
                <c:pt idx="228">
                  <c:v>9981</c:v>
                </c:pt>
                <c:pt idx="229">
                  <c:v>17277</c:v>
                </c:pt>
                <c:pt idx="230">
                  <c:v>22746</c:v>
                </c:pt>
                <c:pt idx="231">
                  <c:v>-10594</c:v>
                </c:pt>
                <c:pt idx="232">
                  <c:v>-24613</c:v>
                </c:pt>
                <c:pt idx="233">
                  <c:v>-6332</c:v>
                </c:pt>
                <c:pt idx="234">
                  <c:v>-1812</c:v>
                </c:pt>
                <c:pt idx="235">
                  <c:v>-16402</c:v>
                </c:pt>
                <c:pt idx="236">
                  <c:v>-2461</c:v>
                </c:pt>
                <c:pt idx="237">
                  <c:v>104</c:v>
                </c:pt>
                <c:pt idx="238">
                  <c:v>108</c:v>
                </c:pt>
                <c:pt idx="239">
                  <c:v>108</c:v>
                </c:pt>
                <c:pt idx="240">
                  <c:v>108</c:v>
                </c:pt>
                <c:pt idx="241">
                  <c:v>109</c:v>
                </c:pt>
                <c:pt idx="242">
                  <c:v>191</c:v>
                </c:pt>
                <c:pt idx="243">
                  <c:v>90</c:v>
                </c:pt>
                <c:pt idx="244">
                  <c:v>101</c:v>
                </c:pt>
                <c:pt idx="245">
                  <c:v>114</c:v>
                </c:pt>
                <c:pt idx="246">
                  <c:v>88</c:v>
                </c:pt>
                <c:pt idx="247">
                  <c:v>105</c:v>
                </c:pt>
                <c:pt idx="248">
                  <c:v>94</c:v>
                </c:pt>
                <c:pt idx="249">
                  <c:v>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A1-4F00-AC01-3ED478FD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41672"/>
        <c:axId val="176536968"/>
      </c:lineChart>
      <c:catAx>
        <c:axId val="17654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6968"/>
        <c:crosses val="autoZero"/>
        <c:auto val="1"/>
        <c:lblAlgn val="ctr"/>
        <c:lblOffset val="100"/>
        <c:noMultiLvlLbl val="0"/>
      </c:catAx>
      <c:valAx>
        <c:axId val="1765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'Accel XYZ raw'!$G$1:$G$250</c:f>
              <c:numCache>
                <c:formatCode>General</c:formatCode>
                <c:ptCount val="250"/>
                <c:pt idx="0">
                  <c:v>3064</c:v>
                </c:pt>
                <c:pt idx="1">
                  <c:v>1388</c:v>
                </c:pt>
                <c:pt idx="2">
                  <c:v>-1552</c:v>
                </c:pt>
                <c:pt idx="3">
                  <c:v>-9136</c:v>
                </c:pt>
                <c:pt idx="4">
                  <c:v>-5708</c:v>
                </c:pt>
                <c:pt idx="5">
                  <c:v>-4084</c:v>
                </c:pt>
                <c:pt idx="6">
                  <c:v>632</c:v>
                </c:pt>
                <c:pt idx="7">
                  <c:v>-4420</c:v>
                </c:pt>
                <c:pt idx="8">
                  <c:v>-652</c:v>
                </c:pt>
                <c:pt idx="9">
                  <c:v>3660</c:v>
                </c:pt>
                <c:pt idx="10">
                  <c:v>1700</c:v>
                </c:pt>
                <c:pt idx="11">
                  <c:v>1828</c:v>
                </c:pt>
                <c:pt idx="12">
                  <c:v>-128</c:v>
                </c:pt>
                <c:pt idx="13">
                  <c:v>-18532</c:v>
                </c:pt>
                <c:pt idx="14">
                  <c:v>-23616</c:v>
                </c:pt>
                <c:pt idx="15">
                  <c:v>-7760</c:v>
                </c:pt>
                <c:pt idx="16">
                  <c:v>-8544</c:v>
                </c:pt>
                <c:pt idx="17">
                  <c:v>-2776</c:v>
                </c:pt>
                <c:pt idx="18">
                  <c:v>-768</c:v>
                </c:pt>
                <c:pt idx="19">
                  <c:v>-2612</c:v>
                </c:pt>
                <c:pt idx="20">
                  <c:v>740</c:v>
                </c:pt>
                <c:pt idx="21">
                  <c:v>72</c:v>
                </c:pt>
                <c:pt idx="22">
                  <c:v>5648</c:v>
                </c:pt>
                <c:pt idx="23">
                  <c:v>6344</c:v>
                </c:pt>
                <c:pt idx="24">
                  <c:v>4444</c:v>
                </c:pt>
                <c:pt idx="25">
                  <c:v>-592</c:v>
                </c:pt>
                <c:pt idx="26">
                  <c:v>-5804</c:v>
                </c:pt>
                <c:pt idx="27">
                  <c:v>-8128</c:v>
                </c:pt>
                <c:pt idx="28">
                  <c:v>-544</c:v>
                </c:pt>
                <c:pt idx="29">
                  <c:v>3024</c:v>
                </c:pt>
                <c:pt idx="30">
                  <c:v>-1544</c:v>
                </c:pt>
                <c:pt idx="31">
                  <c:v>3156</c:v>
                </c:pt>
                <c:pt idx="32">
                  <c:v>5092</c:v>
                </c:pt>
                <c:pt idx="33">
                  <c:v>5120</c:v>
                </c:pt>
                <c:pt idx="34">
                  <c:v>7316</c:v>
                </c:pt>
                <c:pt idx="35">
                  <c:v>5024</c:v>
                </c:pt>
                <c:pt idx="36">
                  <c:v>5248</c:v>
                </c:pt>
                <c:pt idx="37">
                  <c:v>4264</c:v>
                </c:pt>
                <c:pt idx="38">
                  <c:v>-7572</c:v>
                </c:pt>
                <c:pt idx="39">
                  <c:v>1072</c:v>
                </c:pt>
                <c:pt idx="40">
                  <c:v>7772</c:v>
                </c:pt>
                <c:pt idx="41">
                  <c:v>5260</c:v>
                </c:pt>
                <c:pt idx="42">
                  <c:v>1444</c:v>
                </c:pt>
                <c:pt idx="43">
                  <c:v>5696</c:v>
                </c:pt>
                <c:pt idx="44">
                  <c:v>11304</c:v>
                </c:pt>
                <c:pt idx="45">
                  <c:v>1732</c:v>
                </c:pt>
                <c:pt idx="46">
                  <c:v>4784</c:v>
                </c:pt>
                <c:pt idx="47">
                  <c:v>2400</c:v>
                </c:pt>
                <c:pt idx="48">
                  <c:v>3104</c:v>
                </c:pt>
                <c:pt idx="49">
                  <c:v>-1508</c:v>
                </c:pt>
                <c:pt idx="50">
                  <c:v>5064</c:v>
                </c:pt>
                <c:pt idx="51">
                  <c:v>5132</c:v>
                </c:pt>
                <c:pt idx="52">
                  <c:v>920</c:v>
                </c:pt>
                <c:pt idx="53">
                  <c:v>5216</c:v>
                </c:pt>
                <c:pt idx="54">
                  <c:v>4996</c:v>
                </c:pt>
                <c:pt idx="55">
                  <c:v>7116</c:v>
                </c:pt>
                <c:pt idx="56">
                  <c:v>-1104</c:v>
                </c:pt>
                <c:pt idx="57">
                  <c:v>4036</c:v>
                </c:pt>
                <c:pt idx="58">
                  <c:v>4212</c:v>
                </c:pt>
                <c:pt idx="59">
                  <c:v>-5764</c:v>
                </c:pt>
                <c:pt idx="60">
                  <c:v>1072</c:v>
                </c:pt>
                <c:pt idx="61">
                  <c:v>904</c:v>
                </c:pt>
                <c:pt idx="62">
                  <c:v>3712</c:v>
                </c:pt>
                <c:pt idx="63">
                  <c:v>1160</c:v>
                </c:pt>
                <c:pt idx="64">
                  <c:v>8608</c:v>
                </c:pt>
                <c:pt idx="65">
                  <c:v>9720</c:v>
                </c:pt>
                <c:pt idx="66">
                  <c:v>5612</c:v>
                </c:pt>
                <c:pt idx="67">
                  <c:v>8424</c:v>
                </c:pt>
                <c:pt idx="68">
                  <c:v>4348</c:v>
                </c:pt>
                <c:pt idx="69">
                  <c:v>-212</c:v>
                </c:pt>
                <c:pt idx="70">
                  <c:v>3616</c:v>
                </c:pt>
                <c:pt idx="71">
                  <c:v>7284</c:v>
                </c:pt>
                <c:pt idx="72">
                  <c:v>7808</c:v>
                </c:pt>
                <c:pt idx="73">
                  <c:v>4036</c:v>
                </c:pt>
                <c:pt idx="74">
                  <c:v>5056</c:v>
                </c:pt>
                <c:pt idx="75">
                  <c:v>12356</c:v>
                </c:pt>
                <c:pt idx="76">
                  <c:v>10116</c:v>
                </c:pt>
                <c:pt idx="77">
                  <c:v>6856</c:v>
                </c:pt>
                <c:pt idx="78">
                  <c:v>7084</c:v>
                </c:pt>
                <c:pt idx="79">
                  <c:v>6644</c:v>
                </c:pt>
                <c:pt idx="80">
                  <c:v>4600</c:v>
                </c:pt>
                <c:pt idx="81">
                  <c:v>3124</c:v>
                </c:pt>
                <c:pt idx="82">
                  <c:v>8484</c:v>
                </c:pt>
                <c:pt idx="83">
                  <c:v>7508</c:v>
                </c:pt>
                <c:pt idx="84">
                  <c:v>3104</c:v>
                </c:pt>
                <c:pt idx="85">
                  <c:v>1772</c:v>
                </c:pt>
                <c:pt idx="86">
                  <c:v>340</c:v>
                </c:pt>
                <c:pt idx="87">
                  <c:v>9024</c:v>
                </c:pt>
                <c:pt idx="88">
                  <c:v>7400</c:v>
                </c:pt>
                <c:pt idx="89">
                  <c:v>3552</c:v>
                </c:pt>
                <c:pt idx="90">
                  <c:v>1924</c:v>
                </c:pt>
                <c:pt idx="91">
                  <c:v>1212</c:v>
                </c:pt>
                <c:pt idx="92">
                  <c:v>-96</c:v>
                </c:pt>
                <c:pt idx="93">
                  <c:v>6704</c:v>
                </c:pt>
                <c:pt idx="94">
                  <c:v>6708</c:v>
                </c:pt>
                <c:pt idx="95">
                  <c:v>956</c:v>
                </c:pt>
                <c:pt idx="96">
                  <c:v>4408</c:v>
                </c:pt>
                <c:pt idx="97">
                  <c:v>7488</c:v>
                </c:pt>
                <c:pt idx="98">
                  <c:v>8692</c:v>
                </c:pt>
                <c:pt idx="99">
                  <c:v>6092</c:v>
                </c:pt>
                <c:pt idx="100">
                  <c:v>3728</c:v>
                </c:pt>
                <c:pt idx="101">
                  <c:v>1792</c:v>
                </c:pt>
                <c:pt idx="102">
                  <c:v>1064</c:v>
                </c:pt>
                <c:pt idx="103">
                  <c:v>3608</c:v>
                </c:pt>
                <c:pt idx="104">
                  <c:v>4680</c:v>
                </c:pt>
                <c:pt idx="105">
                  <c:v>4648</c:v>
                </c:pt>
                <c:pt idx="106">
                  <c:v>4208</c:v>
                </c:pt>
                <c:pt idx="107">
                  <c:v>4928</c:v>
                </c:pt>
                <c:pt idx="108">
                  <c:v>2992</c:v>
                </c:pt>
                <c:pt idx="109">
                  <c:v>5560</c:v>
                </c:pt>
                <c:pt idx="110">
                  <c:v>596</c:v>
                </c:pt>
                <c:pt idx="111">
                  <c:v>3516</c:v>
                </c:pt>
                <c:pt idx="112">
                  <c:v>2504</c:v>
                </c:pt>
                <c:pt idx="113">
                  <c:v>3292</c:v>
                </c:pt>
                <c:pt idx="114">
                  <c:v>-1076</c:v>
                </c:pt>
                <c:pt idx="115">
                  <c:v>10476</c:v>
                </c:pt>
                <c:pt idx="116">
                  <c:v>7596</c:v>
                </c:pt>
                <c:pt idx="117">
                  <c:v>4236</c:v>
                </c:pt>
                <c:pt idx="118">
                  <c:v>4356</c:v>
                </c:pt>
                <c:pt idx="119">
                  <c:v>18448</c:v>
                </c:pt>
                <c:pt idx="120">
                  <c:v>9972</c:v>
                </c:pt>
                <c:pt idx="121">
                  <c:v>5596</c:v>
                </c:pt>
                <c:pt idx="122">
                  <c:v>-1500</c:v>
                </c:pt>
                <c:pt idx="123">
                  <c:v>3288</c:v>
                </c:pt>
                <c:pt idx="124">
                  <c:v>1804</c:v>
                </c:pt>
                <c:pt idx="125">
                  <c:v>6376</c:v>
                </c:pt>
                <c:pt idx="126">
                  <c:v>6868</c:v>
                </c:pt>
                <c:pt idx="127">
                  <c:v>10748</c:v>
                </c:pt>
                <c:pt idx="128">
                  <c:v>22980</c:v>
                </c:pt>
                <c:pt idx="129">
                  <c:v>5228</c:v>
                </c:pt>
                <c:pt idx="130">
                  <c:v>656</c:v>
                </c:pt>
                <c:pt idx="131">
                  <c:v>-3380</c:v>
                </c:pt>
                <c:pt idx="132">
                  <c:v>11616</c:v>
                </c:pt>
                <c:pt idx="133">
                  <c:v>17116</c:v>
                </c:pt>
                <c:pt idx="134">
                  <c:v>6140</c:v>
                </c:pt>
                <c:pt idx="135">
                  <c:v>15352</c:v>
                </c:pt>
                <c:pt idx="136">
                  <c:v>16020</c:v>
                </c:pt>
                <c:pt idx="137">
                  <c:v>19836</c:v>
                </c:pt>
                <c:pt idx="138">
                  <c:v>2320</c:v>
                </c:pt>
                <c:pt idx="139">
                  <c:v>1580</c:v>
                </c:pt>
                <c:pt idx="140">
                  <c:v>8984</c:v>
                </c:pt>
                <c:pt idx="141">
                  <c:v>9504</c:v>
                </c:pt>
                <c:pt idx="142">
                  <c:v>-1416</c:v>
                </c:pt>
                <c:pt idx="143">
                  <c:v>21460</c:v>
                </c:pt>
                <c:pt idx="144">
                  <c:v>12728</c:v>
                </c:pt>
                <c:pt idx="145">
                  <c:v>3352</c:v>
                </c:pt>
                <c:pt idx="146">
                  <c:v>5696</c:v>
                </c:pt>
                <c:pt idx="147">
                  <c:v>22300</c:v>
                </c:pt>
                <c:pt idx="148">
                  <c:v>9900</c:v>
                </c:pt>
                <c:pt idx="149">
                  <c:v>5236</c:v>
                </c:pt>
                <c:pt idx="150">
                  <c:v>17860</c:v>
                </c:pt>
                <c:pt idx="151">
                  <c:v>21392</c:v>
                </c:pt>
                <c:pt idx="152">
                  <c:v>5988</c:v>
                </c:pt>
                <c:pt idx="153">
                  <c:v>104</c:v>
                </c:pt>
                <c:pt idx="154">
                  <c:v>15872</c:v>
                </c:pt>
                <c:pt idx="155">
                  <c:v>6856</c:v>
                </c:pt>
                <c:pt idx="156">
                  <c:v>14892</c:v>
                </c:pt>
                <c:pt idx="157">
                  <c:v>7984</c:v>
                </c:pt>
                <c:pt idx="158">
                  <c:v>14220</c:v>
                </c:pt>
                <c:pt idx="159">
                  <c:v>2004</c:v>
                </c:pt>
                <c:pt idx="160">
                  <c:v>764</c:v>
                </c:pt>
                <c:pt idx="161">
                  <c:v>3736</c:v>
                </c:pt>
                <c:pt idx="162">
                  <c:v>11360</c:v>
                </c:pt>
                <c:pt idx="163">
                  <c:v>5568</c:v>
                </c:pt>
                <c:pt idx="164">
                  <c:v>5724</c:v>
                </c:pt>
                <c:pt idx="165">
                  <c:v>11828</c:v>
                </c:pt>
                <c:pt idx="166">
                  <c:v>4808</c:v>
                </c:pt>
                <c:pt idx="167">
                  <c:v>7196</c:v>
                </c:pt>
                <c:pt idx="168">
                  <c:v>7084</c:v>
                </c:pt>
                <c:pt idx="169">
                  <c:v>11568</c:v>
                </c:pt>
                <c:pt idx="170">
                  <c:v>5684</c:v>
                </c:pt>
                <c:pt idx="171">
                  <c:v>6644</c:v>
                </c:pt>
                <c:pt idx="172">
                  <c:v>13976</c:v>
                </c:pt>
                <c:pt idx="173">
                  <c:v>2520</c:v>
                </c:pt>
                <c:pt idx="174">
                  <c:v>5120</c:v>
                </c:pt>
                <c:pt idx="175">
                  <c:v>8504</c:v>
                </c:pt>
                <c:pt idx="176">
                  <c:v>7296</c:v>
                </c:pt>
                <c:pt idx="177">
                  <c:v>5884</c:v>
                </c:pt>
                <c:pt idx="178">
                  <c:v>19296</c:v>
                </c:pt>
                <c:pt idx="179">
                  <c:v>12344</c:v>
                </c:pt>
                <c:pt idx="180">
                  <c:v>5832</c:v>
                </c:pt>
                <c:pt idx="181">
                  <c:v>9056</c:v>
                </c:pt>
                <c:pt idx="182">
                  <c:v>13704</c:v>
                </c:pt>
                <c:pt idx="183">
                  <c:v>11988</c:v>
                </c:pt>
                <c:pt idx="184">
                  <c:v>14460</c:v>
                </c:pt>
                <c:pt idx="185">
                  <c:v>9852</c:v>
                </c:pt>
                <c:pt idx="186">
                  <c:v>7468</c:v>
                </c:pt>
                <c:pt idx="187">
                  <c:v>2300</c:v>
                </c:pt>
                <c:pt idx="188">
                  <c:v>4512</c:v>
                </c:pt>
                <c:pt idx="189">
                  <c:v>16560</c:v>
                </c:pt>
                <c:pt idx="190">
                  <c:v>4736</c:v>
                </c:pt>
                <c:pt idx="191">
                  <c:v>4660</c:v>
                </c:pt>
                <c:pt idx="192">
                  <c:v>7192</c:v>
                </c:pt>
                <c:pt idx="193">
                  <c:v>3256</c:v>
                </c:pt>
                <c:pt idx="194">
                  <c:v>760</c:v>
                </c:pt>
                <c:pt idx="195">
                  <c:v>5852</c:v>
                </c:pt>
                <c:pt idx="196">
                  <c:v>5028</c:v>
                </c:pt>
                <c:pt idx="197">
                  <c:v>4256</c:v>
                </c:pt>
                <c:pt idx="198">
                  <c:v>-380</c:v>
                </c:pt>
                <c:pt idx="199">
                  <c:v>32767</c:v>
                </c:pt>
                <c:pt idx="200">
                  <c:v>4096</c:v>
                </c:pt>
                <c:pt idx="201">
                  <c:v>2264</c:v>
                </c:pt>
                <c:pt idx="202">
                  <c:v>-5464</c:v>
                </c:pt>
                <c:pt idx="203">
                  <c:v>32</c:v>
                </c:pt>
                <c:pt idx="204">
                  <c:v>8696</c:v>
                </c:pt>
                <c:pt idx="205">
                  <c:v>6104</c:v>
                </c:pt>
                <c:pt idx="206">
                  <c:v>13828</c:v>
                </c:pt>
                <c:pt idx="207">
                  <c:v>8064</c:v>
                </c:pt>
                <c:pt idx="208">
                  <c:v>-6380</c:v>
                </c:pt>
                <c:pt idx="209">
                  <c:v>2076</c:v>
                </c:pt>
                <c:pt idx="210">
                  <c:v>5576</c:v>
                </c:pt>
                <c:pt idx="211">
                  <c:v>2988</c:v>
                </c:pt>
                <c:pt idx="212">
                  <c:v>7100</c:v>
                </c:pt>
                <c:pt idx="213">
                  <c:v>11596</c:v>
                </c:pt>
                <c:pt idx="214">
                  <c:v>10232</c:v>
                </c:pt>
                <c:pt idx="215">
                  <c:v>3492</c:v>
                </c:pt>
                <c:pt idx="216">
                  <c:v>2688</c:v>
                </c:pt>
                <c:pt idx="217">
                  <c:v>4848</c:v>
                </c:pt>
                <c:pt idx="218">
                  <c:v>7868</c:v>
                </c:pt>
                <c:pt idx="219">
                  <c:v>5380</c:v>
                </c:pt>
                <c:pt idx="220">
                  <c:v>10036</c:v>
                </c:pt>
                <c:pt idx="221">
                  <c:v>5648</c:v>
                </c:pt>
                <c:pt idx="222">
                  <c:v>84</c:v>
                </c:pt>
                <c:pt idx="223">
                  <c:v>-3068</c:v>
                </c:pt>
                <c:pt idx="224">
                  <c:v>10668</c:v>
                </c:pt>
                <c:pt idx="225">
                  <c:v>5668</c:v>
                </c:pt>
                <c:pt idx="226">
                  <c:v>12872</c:v>
                </c:pt>
                <c:pt idx="227">
                  <c:v>7864</c:v>
                </c:pt>
                <c:pt idx="228">
                  <c:v>7876</c:v>
                </c:pt>
                <c:pt idx="229">
                  <c:v>6868</c:v>
                </c:pt>
                <c:pt idx="230">
                  <c:v>13916</c:v>
                </c:pt>
                <c:pt idx="231">
                  <c:v>11292</c:v>
                </c:pt>
                <c:pt idx="232">
                  <c:v>7344</c:v>
                </c:pt>
                <c:pt idx="233">
                  <c:v>6908</c:v>
                </c:pt>
                <c:pt idx="234">
                  <c:v>5232</c:v>
                </c:pt>
                <c:pt idx="235">
                  <c:v>2604</c:v>
                </c:pt>
                <c:pt idx="236">
                  <c:v>-176</c:v>
                </c:pt>
                <c:pt idx="237">
                  <c:v>-156</c:v>
                </c:pt>
                <c:pt idx="238">
                  <c:v>-220</c:v>
                </c:pt>
                <c:pt idx="239">
                  <c:v>-80</c:v>
                </c:pt>
                <c:pt idx="240">
                  <c:v>48</c:v>
                </c:pt>
                <c:pt idx="241">
                  <c:v>-176</c:v>
                </c:pt>
                <c:pt idx="242">
                  <c:v>192</c:v>
                </c:pt>
                <c:pt idx="243">
                  <c:v>32</c:v>
                </c:pt>
                <c:pt idx="244">
                  <c:v>132</c:v>
                </c:pt>
                <c:pt idx="245">
                  <c:v>36</c:v>
                </c:pt>
                <c:pt idx="246">
                  <c:v>-256</c:v>
                </c:pt>
                <c:pt idx="247">
                  <c:v>96</c:v>
                </c:pt>
                <c:pt idx="248">
                  <c:v>40</c:v>
                </c:pt>
                <c:pt idx="24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E4-46DB-B5D3-FDF262716C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'Accel XYZ raw'!$H$1:$H$250</c:f>
              <c:numCache>
                <c:formatCode>General</c:formatCode>
                <c:ptCount val="250"/>
                <c:pt idx="0">
                  <c:v>18680</c:v>
                </c:pt>
                <c:pt idx="1">
                  <c:v>18852</c:v>
                </c:pt>
                <c:pt idx="2">
                  <c:v>16772</c:v>
                </c:pt>
                <c:pt idx="3">
                  <c:v>15664</c:v>
                </c:pt>
                <c:pt idx="4">
                  <c:v>13056</c:v>
                </c:pt>
                <c:pt idx="5">
                  <c:v>18640</c:v>
                </c:pt>
                <c:pt idx="6">
                  <c:v>25096</c:v>
                </c:pt>
                <c:pt idx="7">
                  <c:v>19348</c:v>
                </c:pt>
                <c:pt idx="8">
                  <c:v>21160</c:v>
                </c:pt>
                <c:pt idx="9">
                  <c:v>22400</c:v>
                </c:pt>
                <c:pt idx="10">
                  <c:v>20636</c:v>
                </c:pt>
                <c:pt idx="11">
                  <c:v>14896</c:v>
                </c:pt>
                <c:pt idx="12">
                  <c:v>17628</c:v>
                </c:pt>
                <c:pt idx="13">
                  <c:v>8000</c:v>
                </c:pt>
                <c:pt idx="14">
                  <c:v>2704</c:v>
                </c:pt>
                <c:pt idx="15">
                  <c:v>18652</c:v>
                </c:pt>
                <c:pt idx="16">
                  <c:v>15084</c:v>
                </c:pt>
                <c:pt idx="17">
                  <c:v>18900</c:v>
                </c:pt>
                <c:pt idx="18">
                  <c:v>18964</c:v>
                </c:pt>
                <c:pt idx="19">
                  <c:v>17452</c:v>
                </c:pt>
                <c:pt idx="20">
                  <c:v>17216</c:v>
                </c:pt>
                <c:pt idx="21">
                  <c:v>14680</c:v>
                </c:pt>
                <c:pt idx="22">
                  <c:v>13236</c:v>
                </c:pt>
                <c:pt idx="23">
                  <c:v>16872</c:v>
                </c:pt>
                <c:pt idx="24">
                  <c:v>31624</c:v>
                </c:pt>
                <c:pt idx="25">
                  <c:v>19096</c:v>
                </c:pt>
                <c:pt idx="26">
                  <c:v>21184</c:v>
                </c:pt>
                <c:pt idx="27">
                  <c:v>22364</c:v>
                </c:pt>
                <c:pt idx="28">
                  <c:v>13268</c:v>
                </c:pt>
                <c:pt idx="29">
                  <c:v>18560</c:v>
                </c:pt>
                <c:pt idx="30">
                  <c:v>13320</c:v>
                </c:pt>
                <c:pt idx="31">
                  <c:v>16696</c:v>
                </c:pt>
                <c:pt idx="32">
                  <c:v>12788</c:v>
                </c:pt>
                <c:pt idx="33">
                  <c:v>12780</c:v>
                </c:pt>
                <c:pt idx="34">
                  <c:v>17600</c:v>
                </c:pt>
                <c:pt idx="35">
                  <c:v>18324</c:v>
                </c:pt>
                <c:pt idx="36">
                  <c:v>13416</c:v>
                </c:pt>
                <c:pt idx="37">
                  <c:v>13976</c:v>
                </c:pt>
                <c:pt idx="38">
                  <c:v>9120</c:v>
                </c:pt>
                <c:pt idx="39">
                  <c:v>12664</c:v>
                </c:pt>
                <c:pt idx="40">
                  <c:v>15788</c:v>
                </c:pt>
                <c:pt idx="41">
                  <c:v>16492</c:v>
                </c:pt>
                <c:pt idx="42">
                  <c:v>7564</c:v>
                </c:pt>
                <c:pt idx="43">
                  <c:v>13560</c:v>
                </c:pt>
                <c:pt idx="44">
                  <c:v>14684</c:v>
                </c:pt>
                <c:pt idx="45">
                  <c:v>13392</c:v>
                </c:pt>
                <c:pt idx="46">
                  <c:v>13104</c:v>
                </c:pt>
                <c:pt idx="47">
                  <c:v>16208</c:v>
                </c:pt>
                <c:pt idx="48">
                  <c:v>13592</c:v>
                </c:pt>
                <c:pt idx="49">
                  <c:v>10200</c:v>
                </c:pt>
                <c:pt idx="50">
                  <c:v>12948</c:v>
                </c:pt>
                <c:pt idx="51">
                  <c:v>14240</c:v>
                </c:pt>
                <c:pt idx="52">
                  <c:v>15856</c:v>
                </c:pt>
                <c:pt idx="53">
                  <c:v>22256</c:v>
                </c:pt>
                <c:pt idx="54">
                  <c:v>17676</c:v>
                </c:pt>
                <c:pt idx="55">
                  <c:v>14604</c:v>
                </c:pt>
                <c:pt idx="56">
                  <c:v>10604</c:v>
                </c:pt>
                <c:pt idx="57">
                  <c:v>14832</c:v>
                </c:pt>
                <c:pt idx="58">
                  <c:v>20680</c:v>
                </c:pt>
                <c:pt idx="59">
                  <c:v>20144</c:v>
                </c:pt>
                <c:pt idx="60">
                  <c:v>13396</c:v>
                </c:pt>
                <c:pt idx="61">
                  <c:v>17036</c:v>
                </c:pt>
                <c:pt idx="62">
                  <c:v>16680</c:v>
                </c:pt>
                <c:pt idx="63">
                  <c:v>15892</c:v>
                </c:pt>
                <c:pt idx="64">
                  <c:v>9524</c:v>
                </c:pt>
                <c:pt idx="65">
                  <c:v>15496</c:v>
                </c:pt>
                <c:pt idx="66">
                  <c:v>15100</c:v>
                </c:pt>
                <c:pt idx="67">
                  <c:v>14424</c:v>
                </c:pt>
                <c:pt idx="68">
                  <c:v>17532</c:v>
                </c:pt>
                <c:pt idx="69">
                  <c:v>14684</c:v>
                </c:pt>
                <c:pt idx="70">
                  <c:v>15464</c:v>
                </c:pt>
                <c:pt idx="71">
                  <c:v>13816</c:v>
                </c:pt>
                <c:pt idx="72">
                  <c:v>15192</c:v>
                </c:pt>
                <c:pt idx="73">
                  <c:v>17184</c:v>
                </c:pt>
                <c:pt idx="74">
                  <c:v>18248</c:v>
                </c:pt>
                <c:pt idx="75">
                  <c:v>14328</c:v>
                </c:pt>
                <c:pt idx="76">
                  <c:v>15472</c:v>
                </c:pt>
                <c:pt idx="77">
                  <c:v>14972</c:v>
                </c:pt>
                <c:pt idx="78">
                  <c:v>14136</c:v>
                </c:pt>
                <c:pt idx="79">
                  <c:v>11948</c:v>
                </c:pt>
                <c:pt idx="80">
                  <c:v>20808</c:v>
                </c:pt>
                <c:pt idx="81">
                  <c:v>13624</c:v>
                </c:pt>
                <c:pt idx="82">
                  <c:v>14380</c:v>
                </c:pt>
                <c:pt idx="83">
                  <c:v>16128</c:v>
                </c:pt>
                <c:pt idx="84">
                  <c:v>14264</c:v>
                </c:pt>
                <c:pt idx="85">
                  <c:v>13740</c:v>
                </c:pt>
                <c:pt idx="86">
                  <c:v>14792</c:v>
                </c:pt>
                <c:pt idx="87">
                  <c:v>21600</c:v>
                </c:pt>
                <c:pt idx="88">
                  <c:v>19140</c:v>
                </c:pt>
                <c:pt idx="89">
                  <c:v>16692</c:v>
                </c:pt>
                <c:pt idx="90">
                  <c:v>14376</c:v>
                </c:pt>
                <c:pt idx="91">
                  <c:v>16160</c:v>
                </c:pt>
                <c:pt idx="92">
                  <c:v>13620</c:v>
                </c:pt>
                <c:pt idx="93">
                  <c:v>13052</c:v>
                </c:pt>
                <c:pt idx="94">
                  <c:v>15772</c:v>
                </c:pt>
                <c:pt idx="95">
                  <c:v>12356</c:v>
                </c:pt>
                <c:pt idx="96">
                  <c:v>11568</c:v>
                </c:pt>
                <c:pt idx="97">
                  <c:v>19292</c:v>
                </c:pt>
                <c:pt idx="98">
                  <c:v>17028</c:v>
                </c:pt>
                <c:pt idx="99">
                  <c:v>13840</c:v>
                </c:pt>
                <c:pt idx="100">
                  <c:v>15084</c:v>
                </c:pt>
                <c:pt idx="101">
                  <c:v>15624</c:v>
                </c:pt>
                <c:pt idx="102">
                  <c:v>17148</c:v>
                </c:pt>
                <c:pt idx="103">
                  <c:v>18400</c:v>
                </c:pt>
                <c:pt idx="104">
                  <c:v>17712</c:v>
                </c:pt>
                <c:pt idx="105">
                  <c:v>17628</c:v>
                </c:pt>
                <c:pt idx="106">
                  <c:v>16200</c:v>
                </c:pt>
                <c:pt idx="107">
                  <c:v>16844</c:v>
                </c:pt>
                <c:pt idx="108">
                  <c:v>14920</c:v>
                </c:pt>
                <c:pt idx="109">
                  <c:v>20108</c:v>
                </c:pt>
                <c:pt idx="110">
                  <c:v>14804</c:v>
                </c:pt>
                <c:pt idx="111">
                  <c:v>13992</c:v>
                </c:pt>
                <c:pt idx="112">
                  <c:v>13296</c:v>
                </c:pt>
                <c:pt idx="113">
                  <c:v>19340</c:v>
                </c:pt>
                <c:pt idx="114">
                  <c:v>16096</c:v>
                </c:pt>
                <c:pt idx="115">
                  <c:v>17020</c:v>
                </c:pt>
                <c:pt idx="116">
                  <c:v>13496</c:v>
                </c:pt>
                <c:pt idx="117">
                  <c:v>10172</c:v>
                </c:pt>
                <c:pt idx="118">
                  <c:v>9024</c:v>
                </c:pt>
                <c:pt idx="119">
                  <c:v>7500</c:v>
                </c:pt>
                <c:pt idx="120">
                  <c:v>19424</c:v>
                </c:pt>
                <c:pt idx="121">
                  <c:v>16004</c:v>
                </c:pt>
                <c:pt idx="122">
                  <c:v>6088</c:v>
                </c:pt>
                <c:pt idx="123">
                  <c:v>12828</c:v>
                </c:pt>
                <c:pt idx="124">
                  <c:v>21584</c:v>
                </c:pt>
                <c:pt idx="125">
                  <c:v>14828</c:v>
                </c:pt>
                <c:pt idx="126">
                  <c:v>9416</c:v>
                </c:pt>
                <c:pt idx="127">
                  <c:v>6928</c:v>
                </c:pt>
                <c:pt idx="128">
                  <c:v>20640</c:v>
                </c:pt>
                <c:pt idx="129">
                  <c:v>16984</c:v>
                </c:pt>
                <c:pt idx="130">
                  <c:v>3076</c:v>
                </c:pt>
                <c:pt idx="131">
                  <c:v>17108</c:v>
                </c:pt>
                <c:pt idx="132">
                  <c:v>26200</c:v>
                </c:pt>
                <c:pt idx="133">
                  <c:v>17932</c:v>
                </c:pt>
                <c:pt idx="134">
                  <c:v>-2548</c:v>
                </c:pt>
                <c:pt idx="135">
                  <c:v>30692</c:v>
                </c:pt>
                <c:pt idx="136">
                  <c:v>10388</c:v>
                </c:pt>
                <c:pt idx="137">
                  <c:v>12208</c:v>
                </c:pt>
                <c:pt idx="138">
                  <c:v>11124</c:v>
                </c:pt>
                <c:pt idx="139">
                  <c:v>31768</c:v>
                </c:pt>
                <c:pt idx="140">
                  <c:v>31684</c:v>
                </c:pt>
                <c:pt idx="141">
                  <c:v>3836</c:v>
                </c:pt>
                <c:pt idx="142">
                  <c:v>-9452</c:v>
                </c:pt>
                <c:pt idx="143">
                  <c:v>27980</c:v>
                </c:pt>
                <c:pt idx="144">
                  <c:v>12232</c:v>
                </c:pt>
                <c:pt idx="145">
                  <c:v>-484</c:v>
                </c:pt>
                <c:pt idx="146">
                  <c:v>9208</c:v>
                </c:pt>
                <c:pt idx="147">
                  <c:v>23432</c:v>
                </c:pt>
                <c:pt idx="148">
                  <c:v>10600</c:v>
                </c:pt>
                <c:pt idx="149">
                  <c:v>-7724</c:v>
                </c:pt>
                <c:pt idx="150">
                  <c:v>29860</c:v>
                </c:pt>
                <c:pt idx="151">
                  <c:v>20188</c:v>
                </c:pt>
                <c:pt idx="152">
                  <c:v>8592</c:v>
                </c:pt>
                <c:pt idx="153">
                  <c:v>224</c:v>
                </c:pt>
                <c:pt idx="154">
                  <c:v>32767</c:v>
                </c:pt>
                <c:pt idx="155">
                  <c:v>16844</c:v>
                </c:pt>
                <c:pt idx="156">
                  <c:v>-376</c:v>
                </c:pt>
                <c:pt idx="157">
                  <c:v>20728</c:v>
                </c:pt>
                <c:pt idx="158">
                  <c:v>18336</c:v>
                </c:pt>
                <c:pt idx="159">
                  <c:v>-364</c:v>
                </c:pt>
                <c:pt idx="160">
                  <c:v>2984</c:v>
                </c:pt>
                <c:pt idx="161">
                  <c:v>32767</c:v>
                </c:pt>
                <c:pt idx="162">
                  <c:v>11876</c:v>
                </c:pt>
                <c:pt idx="163">
                  <c:v>-4348</c:v>
                </c:pt>
                <c:pt idx="164">
                  <c:v>21180</c:v>
                </c:pt>
                <c:pt idx="165">
                  <c:v>10692</c:v>
                </c:pt>
                <c:pt idx="166">
                  <c:v>2340</c:v>
                </c:pt>
                <c:pt idx="167">
                  <c:v>19208</c:v>
                </c:pt>
                <c:pt idx="168">
                  <c:v>24408</c:v>
                </c:pt>
                <c:pt idx="169">
                  <c:v>7728</c:v>
                </c:pt>
                <c:pt idx="170">
                  <c:v>-5496</c:v>
                </c:pt>
                <c:pt idx="171">
                  <c:v>9900</c:v>
                </c:pt>
                <c:pt idx="172">
                  <c:v>24200</c:v>
                </c:pt>
                <c:pt idx="173">
                  <c:v>6676</c:v>
                </c:pt>
                <c:pt idx="174">
                  <c:v>8148</c:v>
                </c:pt>
                <c:pt idx="175">
                  <c:v>32767</c:v>
                </c:pt>
                <c:pt idx="176">
                  <c:v>7232</c:v>
                </c:pt>
                <c:pt idx="177">
                  <c:v>-6896</c:v>
                </c:pt>
                <c:pt idx="178">
                  <c:v>8800</c:v>
                </c:pt>
                <c:pt idx="179">
                  <c:v>11640</c:v>
                </c:pt>
                <c:pt idx="180">
                  <c:v>8908</c:v>
                </c:pt>
                <c:pt idx="181">
                  <c:v>31364</c:v>
                </c:pt>
                <c:pt idx="182">
                  <c:v>19084</c:v>
                </c:pt>
                <c:pt idx="183">
                  <c:v>7008</c:v>
                </c:pt>
                <c:pt idx="184">
                  <c:v>5492</c:v>
                </c:pt>
                <c:pt idx="185">
                  <c:v>13784</c:v>
                </c:pt>
                <c:pt idx="186">
                  <c:v>13736</c:v>
                </c:pt>
                <c:pt idx="187">
                  <c:v>9208</c:v>
                </c:pt>
                <c:pt idx="188">
                  <c:v>8004</c:v>
                </c:pt>
                <c:pt idx="189">
                  <c:v>19856</c:v>
                </c:pt>
                <c:pt idx="190">
                  <c:v>8876</c:v>
                </c:pt>
                <c:pt idx="191">
                  <c:v>31084</c:v>
                </c:pt>
                <c:pt idx="192">
                  <c:v>9768</c:v>
                </c:pt>
                <c:pt idx="193">
                  <c:v>11804</c:v>
                </c:pt>
                <c:pt idx="194">
                  <c:v>2596</c:v>
                </c:pt>
                <c:pt idx="195">
                  <c:v>32767</c:v>
                </c:pt>
                <c:pt idx="196">
                  <c:v>19208</c:v>
                </c:pt>
                <c:pt idx="197">
                  <c:v>4840</c:v>
                </c:pt>
                <c:pt idx="198">
                  <c:v>328</c:v>
                </c:pt>
                <c:pt idx="199">
                  <c:v>32767</c:v>
                </c:pt>
                <c:pt idx="200">
                  <c:v>14880</c:v>
                </c:pt>
                <c:pt idx="201">
                  <c:v>5056</c:v>
                </c:pt>
                <c:pt idx="202">
                  <c:v>20064</c:v>
                </c:pt>
                <c:pt idx="203">
                  <c:v>28836</c:v>
                </c:pt>
                <c:pt idx="204">
                  <c:v>52</c:v>
                </c:pt>
                <c:pt idx="205">
                  <c:v>8340</c:v>
                </c:pt>
                <c:pt idx="206">
                  <c:v>32767</c:v>
                </c:pt>
                <c:pt idx="207">
                  <c:v>8652</c:v>
                </c:pt>
                <c:pt idx="208">
                  <c:v>3440</c:v>
                </c:pt>
                <c:pt idx="209">
                  <c:v>32767</c:v>
                </c:pt>
                <c:pt idx="210">
                  <c:v>17052</c:v>
                </c:pt>
                <c:pt idx="211">
                  <c:v>-7096</c:v>
                </c:pt>
                <c:pt idx="212">
                  <c:v>10580</c:v>
                </c:pt>
                <c:pt idx="213">
                  <c:v>32767</c:v>
                </c:pt>
                <c:pt idx="214">
                  <c:v>9304</c:v>
                </c:pt>
                <c:pt idx="215">
                  <c:v>720</c:v>
                </c:pt>
                <c:pt idx="216">
                  <c:v>32767</c:v>
                </c:pt>
                <c:pt idx="217">
                  <c:v>23344</c:v>
                </c:pt>
                <c:pt idx="218">
                  <c:v>3496</c:v>
                </c:pt>
                <c:pt idx="219">
                  <c:v>4228</c:v>
                </c:pt>
                <c:pt idx="220">
                  <c:v>30660</c:v>
                </c:pt>
                <c:pt idx="221">
                  <c:v>13044</c:v>
                </c:pt>
                <c:pt idx="222">
                  <c:v>12072</c:v>
                </c:pt>
                <c:pt idx="223">
                  <c:v>31388</c:v>
                </c:pt>
                <c:pt idx="224">
                  <c:v>22956</c:v>
                </c:pt>
                <c:pt idx="225">
                  <c:v>3232</c:v>
                </c:pt>
                <c:pt idx="226">
                  <c:v>-1124</c:v>
                </c:pt>
                <c:pt idx="227">
                  <c:v>29532</c:v>
                </c:pt>
                <c:pt idx="228">
                  <c:v>7100</c:v>
                </c:pt>
                <c:pt idx="229">
                  <c:v>8660</c:v>
                </c:pt>
                <c:pt idx="230">
                  <c:v>10536</c:v>
                </c:pt>
                <c:pt idx="231">
                  <c:v>3232</c:v>
                </c:pt>
                <c:pt idx="232">
                  <c:v>-896</c:v>
                </c:pt>
                <c:pt idx="233">
                  <c:v>-2336</c:v>
                </c:pt>
                <c:pt idx="234">
                  <c:v>-1656</c:v>
                </c:pt>
                <c:pt idx="235">
                  <c:v>-484</c:v>
                </c:pt>
                <c:pt idx="236">
                  <c:v>-24</c:v>
                </c:pt>
                <c:pt idx="237">
                  <c:v>216</c:v>
                </c:pt>
                <c:pt idx="238">
                  <c:v>-88</c:v>
                </c:pt>
                <c:pt idx="239">
                  <c:v>-92</c:v>
                </c:pt>
                <c:pt idx="240">
                  <c:v>-12</c:v>
                </c:pt>
                <c:pt idx="241">
                  <c:v>120</c:v>
                </c:pt>
                <c:pt idx="242">
                  <c:v>-192</c:v>
                </c:pt>
                <c:pt idx="243">
                  <c:v>-32</c:v>
                </c:pt>
                <c:pt idx="244">
                  <c:v>-120</c:v>
                </c:pt>
                <c:pt idx="245">
                  <c:v>-56</c:v>
                </c:pt>
                <c:pt idx="246">
                  <c:v>-40</c:v>
                </c:pt>
                <c:pt idx="247">
                  <c:v>-196</c:v>
                </c:pt>
                <c:pt idx="248">
                  <c:v>-92</c:v>
                </c:pt>
                <c:pt idx="249">
                  <c:v>-56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E4-46DB-B5D3-FDF262716C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'Accel XYZ raw'!$I$1:$I$250</c:f>
              <c:numCache>
                <c:formatCode>General</c:formatCode>
                <c:ptCount val="250"/>
                <c:pt idx="0">
                  <c:v>-3816</c:v>
                </c:pt>
                <c:pt idx="1">
                  <c:v>1836</c:v>
                </c:pt>
                <c:pt idx="2">
                  <c:v>-1164</c:v>
                </c:pt>
                <c:pt idx="3">
                  <c:v>-5652</c:v>
                </c:pt>
                <c:pt idx="4">
                  <c:v>-8100</c:v>
                </c:pt>
                <c:pt idx="5">
                  <c:v>-1756</c:v>
                </c:pt>
                <c:pt idx="6">
                  <c:v>-5924</c:v>
                </c:pt>
                <c:pt idx="7">
                  <c:v>-7676</c:v>
                </c:pt>
                <c:pt idx="8">
                  <c:v>1140</c:v>
                </c:pt>
                <c:pt idx="9">
                  <c:v>-2252</c:v>
                </c:pt>
                <c:pt idx="10">
                  <c:v>-5048</c:v>
                </c:pt>
                <c:pt idx="11">
                  <c:v>-5228</c:v>
                </c:pt>
                <c:pt idx="12">
                  <c:v>-3820</c:v>
                </c:pt>
                <c:pt idx="13">
                  <c:v>-128</c:v>
                </c:pt>
                <c:pt idx="14">
                  <c:v>-10908</c:v>
                </c:pt>
                <c:pt idx="15">
                  <c:v>-2916</c:v>
                </c:pt>
                <c:pt idx="16">
                  <c:v>-5128</c:v>
                </c:pt>
                <c:pt idx="17">
                  <c:v>376</c:v>
                </c:pt>
                <c:pt idx="18">
                  <c:v>-1996</c:v>
                </c:pt>
                <c:pt idx="19">
                  <c:v>-648</c:v>
                </c:pt>
                <c:pt idx="20">
                  <c:v>-5288</c:v>
                </c:pt>
                <c:pt idx="21">
                  <c:v>-2816</c:v>
                </c:pt>
                <c:pt idx="22">
                  <c:v>-2604</c:v>
                </c:pt>
                <c:pt idx="23">
                  <c:v>188</c:v>
                </c:pt>
                <c:pt idx="24">
                  <c:v>1916</c:v>
                </c:pt>
                <c:pt idx="25">
                  <c:v>-1020</c:v>
                </c:pt>
                <c:pt idx="26">
                  <c:v>-7596</c:v>
                </c:pt>
                <c:pt idx="27">
                  <c:v>-5880</c:v>
                </c:pt>
                <c:pt idx="28">
                  <c:v>-3528</c:v>
                </c:pt>
                <c:pt idx="29">
                  <c:v>-4156</c:v>
                </c:pt>
                <c:pt idx="30">
                  <c:v>-5040</c:v>
                </c:pt>
                <c:pt idx="31">
                  <c:v>-5920</c:v>
                </c:pt>
                <c:pt idx="32">
                  <c:v>-1872</c:v>
                </c:pt>
                <c:pt idx="33">
                  <c:v>-5196</c:v>
                </c:pt>
                <c:pt idx="34">
                  <c:v>-2384</c:v>
                </c:pt>
                <c:pt idx="35">
                  <c:v>-5404</c:v>
                </c:pt>
                <c:pt idx="36">
                  <c:v>-5312</c:v>
                </c:pt>
                <c:pt idx="37">
                  <c:v>-2488</c:v>
                </c:pt>
                <c:pt idx="38">
                  <c:v>-16612</c:v>
                </c:pt>
                <c:pt idx="39">
                  <c:v>-6700</c:v>
                </c:pt>
                <c:pt idx="40">
                  <c:v>-4436</c:v>
                </c:pt>
                <c:pt idx="41">
                  <c:v>-7376</c:v>
                </c:pt>
                <c:pt idx="42">
                  <c:v>-9392</c:v>
                </c:pt>
                <c:pt idx="43">
                  <c:v>-6508</c:v>
                </c:pt>
                <c:pt idx="44">
                  <c:v>-7692</c:v>
                </c:pt>
                <c:pt idx="45">
                  <c:v>-10668</c:v>
                </c:pt>
                <c:pt idx="46">
                  <c:v>-7952</c:v>
                </c:pt>
                <c:pt idx="47">
                  <c:v>-6492</c:v>
                </c:pt>
                <c:pt idx="48">
                  <c:v>-4956</c:v>
                </c:pt>
                <c:pt idx="49">
                  <c:v>-6276</c:v>
                </c:pt>
                <c:pt idx="50">
                  <c:v>-5004</c:v>
                </c:pt>
                <c:pt idx="51">
                  <c:v>-5608</c:v>
                </c:pt>
                <c:pt idx="52">
                  <c:v>-5496</c:v>
                </c:pt>
                <c:pt idx="53">
                  <c:v>-6336</c:v>
                </c:pt>
                <c:pt idx="54">
                  <c:v>-6132</c:v>
                </c:pt>
                <c:pt idx="55">
                  <c:v>-5472</c:v>
                </c:pt>
                <c:pt idx="56">
                  <c:v>-5164</c:v>
                </c:pt>
                <c:pt idx="57">
                  <c:v>-5960</c:v>
                </c:pt>
                <c:pt idx="58">
                  <c:v>-11784</c:v>
                </c:pt>
                <c:pt idx="59">
                  <c:v>-14356</c:v>
                </c:pt>
                <c:pt idx="60">
                  <c:v>-9784</c:v>
                </c:pt>
                <c:pt idx="61">
                  <c:v>-11184</c:v>
                </c:pt>
                <c:pt idx="62">
                  <c:v>-11764</c:v>
                </c:pt>
                <c:pt idx="63">
                  <c:v>-8292</c:v>
                </c:pt>
                <c:pt idx="64">
                  <c:v>-6624</c:v>
                </c:pt>
                <c:pt idx="65">
                  <c:v>-6204</c:v>
                </c:pt>
                <c:pt idx="66">
                  <c:v>-7948</c:v>
                </c:pt>
                <c:pt idx="67">
                  <c:v>-7996</c:v>
                </c:pt>
                <c:pt idx="68">
                  <c:v>-8404</c:v>
                </c:pt>
                <c:pt idx="69">
                  <c:v>-8776</c:v>
                </c:pt>
                <c:pt idx="70">
                  <c:v>-7252</c:v>
                </c:pt>
                <c:pt idx="71">
                  <c:v>-8884</c:v>
                </c:pt>
                <c:pt idx="72">
                  <c:v>-7080</c:v>
                </c:pt>
                <c:pt idx="73">
                  <c:v>-11236</c:v>
                </c:pt>
                <c:pt idx="74">
                  <c:v>-8616</c:v>
                </c:pt>
                <c:pt idx="75">
                  <c:v>-10540</c:v>
                </c:pt>
                <c:pt idx="76">
                  <c:v>-8616</c:v>
                </c:pt>
                <c:pt idx="77">
                  <c:v>-8528</c:v>
                </c:pt>
                <c:pt idx="78">
                  <c:v>-4956</c:v>
                </c:pt>
                <c:pt idx="79">
                  <c:v>-6480</c:v>
                </c:pt>
                <c:pt idx="80">
                  <c:v>-7572</c:v>
                </c:pt>
                <c:pt idx="81">
                  <c:v>-12104</c:v>
                </c:pt>
                <c:pt idx="82">
                  <c:v>-4904</c:v>
                </c:pt>
                <c:pt idx="83">
                  <c:v>-4768</c:v>
                </c:pt>
                <c:pt idx="84">
                  <c:v>-5948</c:v>
                </c:pt>
                <c:pt idx="85">
                  <c:v>-5112</c:v>
                </c:pt>
                <c:pt idx="86">
                  <c:v>-5596</c:v>
                </c:pt>
                <c:pt idx="87">
                  <c:v>-8588</c:v>
                </c:pt>
                <c:pt idx="88">
                  <c:v>-8404</c:v>
                </c:pt>
                <c:pt idx="89">
                  <c:v>-6844</c:v>
                </c:pt>
                <c:pt idx="90">
                  <c:v>-5920</c:v>
                </c:pt>
                <c:pt idx="91">
                  <c:v>-7896</c:v>
                </c:pt>
                <c:pt idx="92">
                  <c:v>-7796</c:v>
                </c:pt>
                <c:pt idx="93">
                  <c:v>-6100</c:v>
                </c:pt>
                <c:pt idx="94">
                  <c:v>-13704</c:v>
                </c:pt>
                <c:pt idx="95">
                  <c:v>-10844</c:v>
                </c:pt>
                <c:pt idx="96">
                  <c:v>-10772</c:v>
                </c:pt>
                <c:pt idx="97">
                  <c:v>-5844</c:v>
                </c:pt>
                <c:pt idx="98">
                  <c:v>-4664</c:v>
                </c:pt>
                <c:pt idx="99">
                  <c:v>-4132</c:v>
                </c:pt>
                <c:pt idx="100">
                  <c:v>-4884</c:v>
                </c:pt>
                <c:pt idx="101">
                  <c:v>-4380</c:v>
                </c:pt>
                <c:pt idx="102">
                  <c:v>-5612</c:v>
                </c:pt>
                <c:pt idx="103">
                  <c:v>-6116</c:v>
                </c:pt>
                <c:pt idx="104">
                  <c:v>-6876</c:v>
                </c:pt>
                <c:pt idx="105">
                  <c:v>-6176</c:v>
                </c:pt>
                <c:pt idx="106">
                  <c:v>-3084</c:v>
                </c:pt>
                <c:pt idx="107">
                  <c:v>-7772</c:v>
                </c:pt>
                <c:pt idx="108">
                  <c:v>-11672</c:v>
                </c:pt>
                <c:pt idx="109">
                  <c:v>-6568</c:v>
                </c:pt>
                <c:pt idx="110">
                  <c:v>-9520</c:v>
                </c:pt>
                <c:pt idx="111">
                  <c:v>-4040</c:v>
                </c:pt>
                <c:pt idx="112">
                  <c:v>-3048</c:v>
                </c:pt>
                <c:pt idx="113">
                  <c:v>-7348</c:v>
                </c:pt>
                <c:pt idx="114">
                  <c:v>-8804</c:v>
                </c:pt>
                <c:pt idx="115">
                  <c:v>-2668</c:v>
                </c:pt>
                <c:pt idx="116">
                  <c:v>-3732</c:v>
                </c:pt>
                <c:pt idx="117">
                  <c:v>-3484</c:v>
                </c:pt>
                <c:pt idx="118">
                  <c:v>-5516</c:v>
                </c:pt>
                <c:pt idx="119">
                  <c:v>1448</c:v>
                </c:pt>
                <c:pt idx="120">
                  <c:v>-2992</c:v>
                </c:pt>
                <c:pt idx="121">
                  <c:v>720</c:v>
                </c:pt>
                <c:pt idx="122">
                  <c:v>-3800</c:v>
                </c:pt>
                <c:pt idx="123">
                  <c:v>1156</c:v>
                </c:pt>
                <c:pt idx="124">
                  <c:v>-6112</c:v>
                </c:pt>
                <c:pt idx="125">
                  <c:v>-12308</c:v>
                </c:pt>
                <c:pt idx="126">
                  <c:v>-1780</c:v>
                </c:pt>
                <c:pt idx="127">
                  <c:v>4348</c:v>
                </c:pt>
                <c:pt idx="128">
                  <c:v>11892</c:v>
                </c:pt>
                <c:pt idx="129">
                  <c:v>1124</c:v>
                </c:pt>
                <c:pt idx="130">
                  <c:v>-8224</c:v>
                </c:pt>
                <c:pt idx="131">
                  <c:v>-9812</c:v>
                </c:pt>
                <c:pt idx="132">
                  <c:v>6248</c:v>
                </c:pt>
                <c:pt idx="133">
                  <c:v>9248</c:v>
                </c:pt>
                <c:pt idx="134">
                  <c:v>5080</c:v>
                </c:pt>
                <c:pt idx="135">
                  <c:v>8892</c:v>
                </c:pt>
                <c:pt idx="136">
                  <c:v>6548</c:v>
                </c:pt>
                <c:pt idx="137">
                  <c:v>10084</c:v>
                </c:pt>
                <c:pt idx="138">
                  <c:v>-1452</c:v>
                </c:pt>
                <c:pt idx="139">
                  <c:v>-1944</c:v>
                </c:pt>
                <c:pt idx="140">
                  <c:v>1060</c:v>
                </c:pt>
                <c:pt idx="141">
                  <c:v>3024</c:v>
                </c:pt>
                <c:pt idx="142">
                  <c:v>-10160</c:v>
                </c:pt>
                <c:pt idx="143">
                  <c:v>22712</c:v>
                </c:pt>
                <c:pt idx="144">
                  <c:v>10208</c:v>
                </c:pt>
                <c:pt idx="145">
                  <c:v>-2704</c:v>
                </c:pt>
                <c:pt idx="146">
                  <c:v>4084</c:v>
                </c:pt>
                <c:pt idx="147">
                  <c:v>22644</c:v>
                </c:pt>
                <c:pt idx="148">
                  <c:v>7928</c:v>
                </c:pt>
                <c:pt idx="149">
                  <c:v>-4236</c:v>
                </c:pt>
                <c:pt idx="150">
                  <c:v>7872</c:v>
                </c:pt>
                <c:pt idx="151">
                  <c:v>2380</c:v>
                </c:pt>
                <c:pt idx="152">
                  <c:v>52</c:v>
                </c:pt>
                <c:pt idx="153">
                  <c:v>-556</c:v>
                </c:pt>
                <c:pt idx="154">
                  <c:v>32767</c:v>
                </c:pt>
                <c:pt idx="155">
                  <c:v>5728</c:v>
                </c:pt>
                <c:pt idx="156">
                  <c:v>6904</c:v>
                </c:pt>
                <c:pt idx="157">
                  <c:v>12180</c:v>
                </c:pt>
                <c:pt idx="158">
                  <c:v>11904</c:v>
                </c:pt>
                <c:pt idx="159">
                  <c:v>-5096</c:v>
                </c:pt>
                <c:pt idx="160">
                  <c:v>-1876</c:v>
                </c:pt>
                <c:pt idx="161">
                  <c:v>13536</c:v>
                </c:pt>
                <c:pt idx="162">
                  <c:v>6812</c:v>
                </c:pt>
                <c:pt idx="163">
                  <c:v>4096</c:v>
                </c:pt>
                <c:pt idx="164">
                  <c:v>24756</c:v>
                </c:pt>
                <c:pt idx="165">
                  <c:v>8968</c:v>
                </c:pt>
                <c:pt idx="166">
                  <c:v>-2412</c:v>
                </c:pt>
                <c:pt idx="167">
                  <c:v>-10964</c:v>
                </c:pt>
                <c:pt idx="168">
                  <c:v>-24</c:v>
                </c:pt>
                <c:pt idx="169">
                  <c:v>6228</c:v>
                </c:pt>
                <c:pt idx="170">
                  <c:v>6148</c:v>
                </c:pt>
                <c:pt idx="171">
                  <c:v>16932</c:v>
                </c:pt>
                <c:pt idx="172">
                  <c:v>18972</c:v>
                </c:pt>
                <c:pt idx="173">
                  <c:v>172</c:v>
                </c:pt>
                <c:pt idx="174">
                  <c:v>-7072</c:v>
                </c:pt>
                <c:pt idx="175">
                  <c:v>17776</c:v>
                </c:pt>
                <c:pt idx="176">
                  <c:v>-1544</c:v>
                </c:pt>
                <c:pt idx="177">
                  <c:v>3492</c:v>
                </c:pt>
                <c:pt idx="178">
                  <c:v>18372</c:v>
                </c:pt>
                <c:pt idx="179">
                  <c:v>8424</c:v>
                </c:pt>
                <c:pt idx="180">
                  <c:v>3112</c:v>
                </c:pt>
                <c:pt idx="181">
                  <c:v>7164</c:v>
                </c:pt>
                <c:pt idx="182">
                  <c:v>6256</c:v>
                </c:pt>
                <c:pt idx="183">
                  <c:v>7932</c:v>
                </c:pt>
                <c:pt idx="184">
                  <c:v>18404</c:v>
                </c:pt>
                <c:pt idx="185">
                  <c:v>22076</c:v>
                </c:pt>
                <c:pt idx="186">
                  <c:v>15344</c:v>
                </c:pt>
                <c:pt idx="187">
                  <c:v>3752</c:v>
                </c:pt>
                <c:pt idx="188">
                  <c:v>2524</c:v>
                </c:pt>
                <c:pt idx="189">
                  <c:v>15772</c:v>
                </c:pt>
                <c:pt idx="190">
                  <c:v>8556</c:v>
                </c:pt>
                <c:pt idx="191">
                  <c:v>27316</c:v>
                </c:pt>
                <c:pt idx="192">
                  <c:v>16964</c:v>
                </c:pt>
                <c:pt idx="193">
                  <c:v>6172</c:v>
                </c:pt>
                <c:pt idx="194">
                  <c:v>-3732</c:v>
                </c:pt>
                <c:pt idx="195">
                  <c:v>14572</c:v>
                </c:pt>
                <c:pt idx="196">
                  <c:v>-796</c:v>
                </c:pt>
                <c:pt idx="197">
                  <c:v>1572</c:v>
                </c:pt>
                <c:pt idx="198">
                  <c:v>288</c:v>
                </c:pt>
                <c:pt idx="199">
                  <c:v>32767</c:v>
                </c:pt>
                <c:pt idx="200">
                  <c:v>8640</c:v>
                </c:pt>
                <c:pt idx="201">
                  <c:v>-464</c:v>
                </c:pt>
                <c:pt idx="202">
                  <c:v>-16976</c:v>
                </c:pt>
                <c:pt idx="203">
                  <c:v>-3204</c:v>
                </c:pt>
                <c:pt idx="204">
                  <c:v>1512</c:v>
                </c:pt>
                <c:pt idx="205">
                  <c:v>12248</c:v>
                </c:pt>
                <c:pt idx="206">
                  <c:v>30008</c:v>
                </c:pt>
                <c:pt idx="207">
                  <c:v>3952</c:v>
                </c:pt>
                <c:pt idx="208">
                  <c:v>-10792</c:v>
                </c:pt>
                <c:pt idx="209">
                  <c:v>8444</c:v>
                </c:pt>
                <c:pt idx="210">
                  <c:v>-2732</c:v>
                </c:pt>
                <c:pt idx="211">
                  <c:v>-3068</c:v>
                </c:pt>
                <c:pt idx="212">
                  <c:v>14804</c:v>
                </c:pt>
                <c:pt idx="213">
                  <c:v>21576</c:v>
                </c:pt>
                <c:pt idx="214">
                  <c:v>8584</c:v>
                </c:pt>
                <c:pt idx="215">
                  <c:v>-1952</c:v>
                </c:pt>
                <c:pt idx="216">
                  <c:v>14528</c:v>
                </c:pt>
                <c:pt idx="217">
                  <c:v>6712</c:v>
                </c:pt>
                <c:pt idx="218">
                  <c:v>2964</c:v>
                </c:pt>
                <c:pt idx="219">
                  <c:v>2204</c:v>
                </c:pt>
                <c:pt idx="220">
                  <c:v>30044</c:v>
                </c:pt>
                <c:pt idx="221">
                  <c:v>8356</c:v>
                </c:pt>
                <c:pt idx="222">
                  <c:v>-716</c:v>
                </c:pt>
                <c:pt idx="223">
                  <c:v>-9232</c:v>
                </c:pt>
                <c:pt idx="224">
                  <c:v>2420</c:v>
                </c:pt>
                <c:pt idx="225">
                  <c:v>-1468</c:v>
                </c:pt>
                <c:pt idx="226">
                  <c:v>2188</c:v>
                </c:pt>
                <c:pt idx="227">
                  <c:v>22240</c:v>
                </c:pt>
                <c:pt idx="228">
                  <c:v>596</c:v>
                </c:pt>
                <c:pt idx="229">
                  <c:v>648</c:v>
                </c:pt>
                <c:pt idx="230">
                  <c:v>-9336</c:v>
                </c:pt>
                <c:pt idx="231">
                  <c:v>-13988</c:v>
                </c:pt>
                <c:pt idx="232">
                  <c:v>-6244</c:v>
                </c:pt>
                <c:pt idx="233">
                  <c:v>-16556</c:v>
                </c:pt>
                <c:pt idx="234">
                  <c:v>-14972</c:v>
                </c:pt>
                <c:pt idx="235">
                  <c:v>-17200</c:v>
                </c:pt>
                <c:pt idx="236">
                  <c:v>-15972</c:v>
                </c:pt>
                <c:pt idx="237">
                  <c:v>-16216</c:v>
                </c:pt>
                <c:pt idx="238">
                  <c:v>-16640</c:v>
                </c:pt>
                <c:pt idx="239">
                  <c:v>-16396</c:v>
                </c:pt>
                <c:pt idx="240">
                  <c:v>-16616</c:v>
                </c:pt>
                <c:pt idx="241">
                  <c:v>-16400</c:v>
                </c:pt>
                <c:pt idx="242">
                  <c:v>-16268</c:v>
                </c:pt>
                <c:pt idx="243">
                  <c:v>-16384</c:v>
                </c:pt>
                <c:pt idx="244">
                  <c:v>-16444</c:v>
                </c:pt>
                <c:pt idx="245">
                  <c:v>-16368</c:v>
                </c:pt>
                <c:pt idx="246">
                  <c:v>-16312</c:v>
                </c:pt>
                <c:pt idx="247">
                  <c:v>-16164</c:v>
                </c:pt>
                <c:pt idx="248">
                  <c:v>-16300</c:v>
                </c:pt>
                <c:pt idx="249">
                  <c:v>-16376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E4-46DB-B5D3-FDF26271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38536"/>
        <c:axId val="176542064"/>
      </c:lineChart>
      <c:catAx>
        <c:axId val="17653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2064"/>
        <c:crosses val="autoZero"/>
        <c:auto val="1"/>
        <c:lblAlgn val="ctr"/>
        <c:lblOffset val="100"/>
        <c:noMultiLvlLbl val="0"/>
      </c:catAx>
      <c:valAx>
        <c:axId val="1765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'Accel XYZ raw'!$K$1:$K$250</c:f>
              <c:numCache>
                <c:formatCode>General</c:formatCode>
                <c:ptCount val="250"/>
                <c:pt idx="0">
                  <c:v>26467</c:v>
                </c:pt>
                <c:pt idx="1">
                  <c:v>17993</c:v>
                </c:pt>
                <c:pt idx="2">
                  <c:v>19970</c:v>
                </c:pt>
                <c:pt idx="3">
                  <c:v>26388</c:v>
                </c:pt>
                <c:pt idx="4">
                  <c:v>10671</c:v>
                </c:pt>
                <c:pt idx="5">
                  <c:v>12047</c:v>
                </c:pt>
                <c:pt idx="6">
                  <c:v>7400</c:v>
                </c:pt>
                <c:pt idx="7">
                  <c:v>14816</c:v>
                </c:pt>
                <c:pt idx="8">
                  <c:v>51695</c:v>
                </c:pt>
                <c:pt idx="9">
                  <c:v>29601</c:v>
                </c:pt>
                <c:pt idx="10">
                  <c:v>10533</c:v>
                </c:pt>
                <c:pt idx="11">
                  <c:v>11184</c:v>
                </c:pt>
                <c:pt idx="12">
                  <c:v>27434</c:v>
                </c:pt>
                <c:pt idx="13">
                  <c:v>32327</c:v>
                </c:pt>
                <c:pt idx="14">
                  <c:v>34480</c:v>
                </c:pt>
                <c:pt idx="15">
                  <c:v>42630</c:v>
                </c:pt>
                <c:pt idx="16">
                  <c:v>15701</c:v>
                </c:pt>
                <c:pt idx="17">
                  <c:v>18119</c:v>
                </c:pt>
                <c:pt idx="18">
                  <c:v>7552</c:v>
                </c:pt>
                <c:pt idx="19">
                  <c:v>18080</c:v>
                </c:pt>
                <c:pt idx="20">
                  <c:v>34578</c:v>
                </c:pt>
                <c:pt idx="21">
                  <c:v>21441</c:v>
                </c:pt>
                <c:pt idx="22">
                  <c:v>12810</c:v>
                </c:pt>
                <c:pt idx="23">
                  <c:v>15804</c:v>
                </c:pt>
                <c:pt idx="24">
                  <c:v>36181</c:v>
                </c:pt>
                <c:pt idx="25">
                  <c:v>34358</c:v>
                </c:pt>
                <c:pt idx="26">
                  <c:v>64724</c:v>
                </c:pt>
                <c:pt idx="27">
                  <c:v>15805</c:v>
                </c:pt>
                <c:pt idx="28">
                  <c:v>34944</c:v>
                </c:pt>
                <c:pt idx="29">
                  <c:v>9806</c:v>
                </c:pt>
                <c:pt idx="30">
                  <c:v>28010</c:v>
                </c:pt>
                <c:pt idx="31">
                  <c:v>57777</c:v>
                </c:pt>
                <c:pt idx="32">
                  <c:v>18910</c:v>
                </c:pt>
                <c:pt idx="33">
                  <c:v>22700</c:v>
                </c:pt>
                <c:pt idx="34">
                  <c:v>18145</c:v>
                </c:pt>
                <c:pt idx="35">
                  <c:v>14185</c:v>
                </c:pt>
                <c:pt idx="36">
                  <c:v>27303</c:v>
                </c:pt>
                <c:pt idx="37">
                  <c:v>34235</c:v>
                </c:pt>
                <c:pt idx="38">
                  <c:v>59935</c:v>
                </c:pt>
                <c:pt idx="39">
                  <c:v>9862</c:v>
                </c:pt>
                <c:pt idx="40">
                  <c:v>7318</c:v>
                </c:pt>
                <c:pt idx="41">
                  <c:v>12244</c:v>
                </c:pt>
                <c:pt idx="42">
                  <c:v>42868</c:v>
                </c:pt>
                <c:pt idx="43">
                  <c:v>29237</c:v>
                </c:pt>
                <c:pt idx="44">
                  <c:v>32796</c:v>
                </c:pt>
                <c:pt idx="45">
                  <c:v>16833</c:v>
                </c:pt>
                <c:pt idx="46">
                  <c:v>23038</c:v>
                </c:pt>
                <c:pt idx="47">
                  <c:v>27689</c:v>
                </c:pt>
                <c:pt idx="48">
                  <c:v>44022</c:v>
                </c:pt>
                <c:pt idx="49">
                  <c:v>33302</c:v>
                </c:pt>
                <c:pt idx="50">
                  <c:v>18609</c:v>
                </c:pt>
                <c:pt idx="51">
                  <c:v>9706</c:v>
                </c:pt>
                <c:pt idx="52">
                  <c:v>23415</c:v>
                </c:pt>
                <c:pt idx="53">
                  <c:v>39730</c:v>
                </c:pt>
                <c:pt idx="54">
                  <c:v>20535</c:v>
                </c:pt>
                <c:pt idx="55">
                  <c:v>19579</c:v>
                </c:pt>
                <c:pt idx="56">
                  <c:v>17921</c:v>
                </c:pt>
                <c:pt idx="57">
                  <c:v>25570</c:v>
                </c:pt>
                <c:pt idx="58">
                  <c:v>50458</c:v>
                </c:pt>
                <c:pt idx="59">
                  <c:v>54918</c:v>
                </c:pt>
                <c:pt idx="60">
                  <c:v>11444</c:v>
                </c:pt>
                <c:pt idx="61">
                  <c:v>7222</c:v>
                </c:pt>
                <c:pt idx="62">
                  <c:v>19302</c:v>
                </c:pt>
                <c:pt idx="63">
                  <c:v>19319</c:v>
                </c:pt>
                <c:pt idx="64">
                  <c:v>39626</c:v>
                </c:pt>
                <c:pt idx="65">
                  <c:v>10390</c:v>
                </c:pt>
                <c:pt idx="66">
                  <c:v>11176</c:v>
                </c:pt>
                <c:pt idx="67">
                  <c:v>13884</c:v>
                </c:pt>
                <c:pt idx="68">
                  <c:v>39931</c:v>
                </c:pt>
                <c:pt idx="69">
                  <c:v>34083</c:v>
                </c:pt>
                <c:pt idx="70">
                  <c:v>16589</c:v>
                </c:pt>
                <c:pt idx="71">
                  <c:v>17049</c:v>
                </c:pt>
                <c:pt idx="72">
                  <c:v>9837</c:v>
                </c:pt>
                <c:pt idx="73">
                  <c:v>30081</c:v>
                </c:pt>
                <c:pt idx="74">
                  <c:v>33920</c:v>
                </c:pt>
                <c:pt idx="75">
                  <c:v>12135</c:v>
                </c:pt>
                <c:pt idx="76">
                  <c:v>14073</c:v>
                </c:pt>
                <c:pt idx="77">
                  <c:v>16195</c:v>
                </c:pt>
                <c:pt idx="78">
                  <c:v>20420</c:v>
                </c:pt>
                <c:pt idx="79">
                  <c:v>12451</c:v>
                </c:pt>
                <c:pt idx="80">
                  <c:v>14670</c:v>
                </c:pt>
                <c:pt idx="81">
                  <c:v>14717</c:v>
                </c:pt>
                <c:pt idx="82">
                  <c:v>6897</c:v>
                </c:pt>
                <c:pt idx="83">
                  <c:v>19309</c:v>
                </c:pt>
                <c:pt idx="84">
                  <c:v>33625</c:v>
                </c:pt>
                <c:pt idx="85">
                  <c:v>42210</c:v>
                </c:pt>
                <c:pt idx="86">
                  <c:v>32847</c:v>
                </c:pt>
                <c:pt idx="87">
                  <c:v>8649</c:v>
                </c:pt>
                <c:pt idx="88">
                  <c:v>12136</c:v>
                </c:pt>
                <c:pt idx="89">
                  <c:v>16042</c:v>
                </c:pt>
                <c:pt idx="90">
                  <c:v>35593</c:v>
                </c:pt>
                <c:pt idx="91">
                  <c:v>41918</c:v>
                </c:pt>
                <c:pt idx="92">
                  <c:v>10121</c:v>
                </c:pt>
                <c:pt idx="93">
                  <c:v>13203</c:v>
                </c:pt>
                <c:pt idx="94">
                  <c:v>33630</c:v>
                </c:pt>
                <c:pt idx="95">
                  <c:v>29434</c:v>
                </c:pt>
                <c:pt idx="96">
                  <c:v>18679</c:v>
                </c:pt>
                <c:pt idx="97">
                  <c:v>31166</c:v>
                </c:pt>
                <c:pt idx="98">
                  <c:v>6195</c:v>
                </c:pt>
                <c:pt idx="99">
                  <c:v>5241</c:v>
                </c:pt>
                <c:pt idx="100">
                  <c:v>12237</c:v>
                </c:pt>
                <c:pt idx="101">
                  <c:v>15109</c:v>
                </c:pt>
                <c:pt idx="102">
                  <c:v>16736</c:v>
                </c:pt>
                <c:pt idx="103">
                  <c:v>15672</c:v>
                </c:pt>
                <c:pt idx="104">
                  <c:v>13403</c:v>
                </c:pt>
                <c:pt idx="105">
                  <c:v>12684</c:v>
                </c:pt>
                <c:pt idx="106">
                  <c:v>17166</c:v>
                </c:pt>
                <c:pt idx="107">
                  <c:v>24470</c:v>
                </c:pt>
                <c:pt idx="108">
                  <c:v>24432</c:v>
                </c:pt>
                <c:pt idx="109">
                  <c:v>6875</c:v>
                </c:pt>
                <c:pt idx="110">
                  <c:v>18737</c:v>
                </c:pt>
                <c:pt idx="111">
                  <c:v>21203</c:v>
                </c:pt>
                <c:pt idx="112">
                  <c:v>16597</c:v>
                </c:pt>
                <c:pt idx="113">
                  <c:v>41303</c:v>
                </c:pt>
                <c:pt idx="114">
                  <c:v>16878</c:v>
                </c:pt>
                <c:pt idx="115">
                  <c:v>10343</c:v>
                </c:pt>
                <c:pt idx="116">
                  <c:v>17922</c:v>
                </c:pt>
                <c:pt idx="117">
                  <c:v>27994</c:v>
                </c:pt>
                <c:pt idx="118">
                  <c:v>15613</c:v>
                </c:pt>
                <c:pt idx="119">
                  <c:v>11059</c:v>
                </c:pt>
                <c:pt idx="120">
                  <c:v>18149</c:v>
                </c:pt>
                <c:pt idx="121">
                  <c:v>34512</c:v>
                </c:pt>
                <c:pt idx="122">
                  <c:v>28957</c:v>
                </c:pt>
                <c:pt idx="123">
                  <c:v>9611</c:v>
                </c:pt>
                <c:pt idx="124">
                  <c:v>23164</c:v>
                </c:pt>
                <c:pt idx="125">
                  <c:v>11321</c:v>
                </c:pt>
                <c:pt idx="126">
                  <c:v>8422</c:v>
                </c:pt>
                <c:pt idx="127">
                  <c:v>6754</c:v>
                </c:pt>
                <c:pt idx="128">
                  <c:v>26549</c:v>
                </c:pt>
                <c:pt idx="129">
                  <c:v>38541</c:v>
                </c:pt>
                <c:pt idx="130">
                  <c:v>34200</c:v>
                </c:pt>
                <c:pt idx="131">
                  <c:v>37774</c:v>
                </c:pt>
                <c:pt idx="132">
                  <c:v>18924</c:v>
                </c:pt>
                <c:pt idx="133">
                  <c:v>8250</c:v>
                </c:pt>
                <c:pt idx="134">
                  <c:v>14546</c:v>
                </c:pt>
                <c:pt idx="135">
                  <c:v>37030</c:v>
                </c:pt>
                <c:pt idx="136">
                  <c:v>19328</c:v>
                </c:pt>
                <c:pt idx="137">
                  <c:v>28238</c:v>
                </c:pt>
                <c:pt idx="138">
                  <c:v>20972</c:v>
                </c:pt>
                <c:pt idx="139">
                  <c:v>25068</c:v>
                </c:pt>
                <c:pt idx="140">
                  <c:v>24779</c:v>
                </c:pt>
                <c:pt idx="141">
                  <c:v>28291</c:v>
                </c:pt>
                <c:pt idx="142">
                  <c:v>25372</c:v>
                </c:pt>
                <c:pt idx="143">
                  <c:v>27030</c:v>
                </c:pt>
                <c:pt idx="144">
                  <c:v>38929</c:v>
                </c:pt>
                <c:pt idx="145">
                  <c:v>31425</c:v>
                </c:pt>
                <c:pt idx="146">
                  <c:v>17132</c:v>
                </c:pt>
                <c:pt idx="147">
                  <c:v>8758</c:v>
                </c:pt>
                <c:pt idx="148">
                  <c:v>17990</c:v>
                </c:pt>
                <c:pt idx="149">
                  <c:v>25344</c:v>
                </c:pt>
                <c:pt idx="150">
                  <c:v>49874</c:v>
                </c:pt>
                <c:pt idx="151">
                  <c:v>35608</c:v>
                </c:pt>
                <c:pt idx="152">
                  <c:v>52597</c:v>
                </c:pt>
                <c:pt idx="153">
                  <c:v>44990</c:v>
                </c:pt>
                <c:pt idx="154">
                  <c:v>35522</c:v>
                </c:pt>
                <c:pt idx="155">
                  <c:v>25401</c:v>
                </c:pt>
                <c:pt idx="156">
                  <c:v>23659</c:v>
                </c:pt>
                <c:pt idx="157">
                  <c:v>21368</c:v>
                </c:pt>
                <c:pt idx="158">
                  <c:v>33248</c:v>
                </c:pt>
                <c:pt idx="159">
                  <c:v>39978</c:v>
                </c:pt>
                <c:pt idx="160">
                  <c:v>41433</c:v>
                </c:pt>
                <c:pt idx="161">
                  <c:v>12654</c:v>
                </c:pt>
                <c:pt idx="162">
                  <c:v>23222</c:v>
                </c:pt>
                <c:pt idx="163">
                  <c:v>46920</c:v>
                </c:pt>
                <c:pt idx="164">
                  <c:v>43326</c:v>
                </c:pt>
                <c:pt idx="165">
                  <c:v>43089</c:v>
                </c:pt>
                <c:pt idx="166">
                  <c:v>15713</c:v>
                </c:pt>
                <c:pt idx="167">
                  <c:v>73865</c:v>
                </c:pt>
                <c:pt idx="168">
                  <c:v>31792</c:v>
                </c:pt>
                <c:pt idx="169">
                  <c:v>23417</c:v>
                </c:pt>
                <c:pt idx="170">
                  <c:v>23932</c:v>
                </c:pt>
                <c:pt idx="171">
                  <c:v>49889</c:v>
                </c:pt>
                <c:pt idx="172">
                  <c:v>38062</c:v>
                </c:pt>
                <c:pt idx="173">
                  <c:v>22045</c:v>
                </c:pt>
                <c:pt idx="174">
                  <c:v>42724</c:v>
                </c:pt>
                <c:pt idx="175">
                  <c:v>41878</c:v>
                </c:pt>
                <c:pt idx="176">
                  <c:v>15674</c:v>
                </c:pt>
                <c:pt idx="177">
                  <c:v>28869</c:v>
                </c:pt>
                <c:pt idx="178">
                  <c:v>22396</c:v>
                </c:pt>
                <c:pt idx="179">
                  <c:v>56336</c:v>
                </c:pt>
                <c:pt idx="180">
                  <c:v>32579</c:v>
                </c:pt>
                <c:pt idx="181">
                  <c:v>22100</c:v>
                </c:pt>
                <c:pt idx="182">
                  <c:v>40580</c:v>
                </c:pt>
                <c:pt idx="183">
                  <c:v>28790</c:v>
                </c:pt>
                <c:pt idx="184">
                  <c:v>16035</c:v>
                </c:pt>
                <c:pt idx="185">
                  <c:v>17577</c:v>
                </c:pt>
                <c:pt idx="186">
                  <c:v>36164</c:v>
                </c:pt>
                <c:pt idx="187">
                  <c:v>27376</c:v>
                </c:pt>
                <c:pt idx="188">
                  <c:v>8517</c:v>
                </c:pt>
                <c:pt idx="189">
                  <c:v>10504</c:v>
                </c:pt>
                <c:pt idx="190">
                  <c:v>20498</c:v>
                </c:pt>
                <c:pt idx="191">
                  <c:v>45027</c:v>
                </c:pt>
                <c:pt idx="192">
                  <c:v>16450</c:v>
                </c:pt>
                <c:pt idx="193">
                  <c:v>36212</c:v>
                </c:pt>
                <c:pt idx="194">
                  <c:v>6272</c:v>
                </c:pt>
                <c:pt idx="195">
                  <c:v>45204</c:v>
                </c:pt>
                <c:pt idx="196">
                  <c:v>12597</c:v>
                </c:pt>
                <c:pt idx="197">
                  <c:v>15751</c:v>
                </c:pt>
                <c:pt idx="198">
                  <c:v>34141</c:v>
                </c:pt>
                <c:pt idx="199">
                  <c:v>40046</c:v>
                </c:pt>
                <c:pt idx="200">
                  <c:v>43010</c:v>
                </c:pt>
                <c:pt idx="201">
                  <c:v>30574</c:v>
                </c:pt>
                <c:pt idx="202">
                  <c:v>23986</c:v>
                </c:pt>
                <c:pt idx="203">
                  <c:v>28028</c:v>
                </c:pt>
                <c:pt idx="204">
                  <c:v>40974</c:v>
                </c:pt>
                <c:pt idx="205">
                  <c:v>56722</c:v>
                </c:pt>
                <c:pt idx="206">
                  <c:v>22231</c:v>
                </c:pt>
                <c:pt idx="207">
                  <c:v>47097</c:v>
                </c:pt>
                <c:pt idx="208">
                  <c:v>8333</c:v>
                </c:pt>
                <c:pt idx="209">
                  <c:v>58620</c:v>
                </c:pt>
                <c:pt idx="210">
                  <c:v>47282</c:v>
                </c:pt>
                <c:pt idx="211">
                  <c:v>37741</c:v>
                </c:pt>
                <c:pt idx="212">
                  <c:v>61828</c:v>
                </c:pt>
                <c:pt idx="213">
                  <c:v>34906</c:v>
                </c:pt>
                <c:pt idx="214">
                  <c:v>47281</c:v>
                </c:pt>
                <c:pt idx="215">
                  <c:v>14259</c:v>
                </c:pt>
                <c:pt idx="216">
                  <c:v>61631</c:v>
                </c:pt>
                <c:pt idx="217">
                  <c:v>44449</c:v>
                </c:pt>
                <c:pt idx="218">
                  <c:v>30213</c:v>
                </c:pt>
                <c:pt idx="219">
                  <c:v>48441</c:v>
                </c:pt>
                <c:pt idx="220">
                  <c:v>24694</c:v>
                </c:pt>
                <c:pt idx="221">
                  <c:v>38818</c:v>
                </c:pt>
                <c:pt idx="222">
                  <c:v>28607</c:v>
                </c:pt>
                <c:pt idx="223">
                  <c:v>39534</c:v>
                </c:pt>
                <c:pt idx="224">
                  <c:v>30851</c:v>
                </c:pt>
                <c:pt idx="225">
                  <c:v>13782</c:v>
                </c:pt>
                <c:pt idx="226">
                  <c:v>70953</c:v>
                </c:pt>
                <c:pt idx="227">
                  <c:v>53539</c:v>
                </c:pt>
                <c:pt idx="228">
                  <c:v>24111</c:v>
                </c:pt>
                <c:pt idx="229">
                  <c:v>38438</c:v>
                </c:pt>
                <c:pt idx="230">
                  <c:v>80237</c:v>
                </c:pt>
                <c:pt idx="231">
                  <c:v>27499</c:v>
                </c:pt>
                <c:pt idx="232">
                  <c:v>73097</c:v>
                </c:pt>
                <c:pt idx="233">
                  <c:v>31305</c:v>
                </c:pt>
                <c:pt idx="234">
                  <c:v>4000</c:v>
                </c:pt>
                <c:pt idx="235">
                  <c:v>31454</c:v>
                </c:pt>
                <c:pt idx="236">
                  <c:v>6643</c:v>
                </c:pt>
                <c:pt idx="237">
                  <c:v>528</c:v>
                </c:pt>
                <c:pt idx="238">
                  <c:v>1358</c:v>
                </c:pt>
                <c:pt idx="239">
                  <c:v>370</c:v>
                </c:pt>
                <c:pt idx="240">
                  <c:v>394</c:v>
                </c:pt>
                <c:pt idx="241">
                  <c:v>504</c:v>
                </c:pt>
                <c:pt idx="242">
                  <c:v>2132</c:v>
                </c:pt>
                <c:pt idx="243">
                  <c:v>293</c:v>
                </c:pt>
                <c:pt idx="244">
                  <c:v>394</c:v>
                </c:pt>
                <c:pt idx="245">
                  <c:v>629</c:v>
                </c:pt>
                <c:pt idx="246">
                  <c:v>675</c:v>
                </c:pt>
                <c:pt idx="247">
                  <c:v>614</c:v>
                </c:pt>
                <c:pt idx="248">
                  <c:v>487</c:v>
                </c:pt>
                <c:pt idx="249">
                  <c:v>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3-4AEB-946D-AC038EF9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42848"/>
        <c:axId val="176538144"/>
      </c:lineChart>
      <c:catAx>
        <c:axId val="17654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8144"/>
        <c:crosses val="autoZero"/>
        <c:auto val="1"/>
        <c:lblAlgn val="ctr"/>
        <c:lblOffset val="100"/>
        <c:noMultiLvlLbl val="0"/>
      </c:catAx>
      <c:valAx>
        <c:axId val="1765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4076990376203"/>
          <c:y val="0.15782407407407409"/>
          <c:w val="0.85219685039370074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'Accel XYZ raw'!$L$1:$L$250</c:f>
              <c:numCache>
                <c:formatCode>General</c:formatCode>
                <c:ptCount val="250"/>
                <c:pt idx="0">
                  <c:v>25560</c:v>
                </c:pt>
                <c:pt idx="1">
                  <c:v>22076</c:v>
                </c:pt>
                <c:pt idx="2">
                  <c:v>19488</c:v>
                </c:pt>
                <c:pt idx="3">
                  <c:v>30452</c:v>
                </c:pt>
                <c:pt idx="4">
                  <c:v>26864</c:v>
                </c:pt>
                <c:pt idx="5">
                  <c:v>24480</c:v>
                </c:pt>
                <c:pt idx="6">
                  <c:v>31652</c:v>
                </c:pt>
                <c:pt idx="7">
                  <c:v>31444</c:v>
                </c:pt>
                <c:pt idx="8">
                  <c:v>22952</c:v>
                </c:pt>
                <c:pt idx="9">
                  <c:v>28312</c:v>
                </c:pt>
                <c:pt idx="10">
                  <c:v>27384</c:v>
                </c:pt>
                <c:pt idx="11">
                  <c:v>21952</c:v>
                </c:pt>
                <c:pt idx="12">
                  <c:v>21576</c:v>
                </c:pt>
                <c:pt idx="13">
                  <c:v>26660</c:v>
                </c:pt>
                <c:pt idx="14">
                  <c:v>37228</c:v>
                </c:pt>
                <c:pt idx="15">
                  <c:v>29328</c:v>
                </c:pt>
                <c:pt idx="16">
                  <c:v>28756</c:v>
                </c:pt>
                <c:pt idx="17">
                  <c:v>22052</c:v>
                </c:pt>
                <c:pt idx="18">
                  <c:v>21728</c:v>
                </c:pt>
                <c:pt idx="19">
                  <c:v>20712</c:v>
                </c:pt>
                <c:pt idx="20">
                  <c:v>23244</c:v>
                </c:pt>
                <c:pt idx="21">
                  <c:v>17568</c:v>
                </c:pt>
                <c:pt idx="22">
                  <c:v>21488</c:v>
                </c:pt>
                <c:pt idx="23">
                  <c:v>23404</c:v>
                </c:pt>
                <c:pt idx="24">
                  <c:v>37984</c:v>
                </c:pt>
                <c:pt idx="25">
                  <c:v>20708</c:v>
                </c:pt>
                <c:pt idx="26">
                  <c:v>34584</c:v>
                </c:pt>
                <c:pt idx="27">
                  <c:v>36372</c:v>
                </c:pt>
                <c:pt idx="28">
                  <c:v>17340</c:v>
                </c:pt>
                <c:pt idx="29">
                  <c:v>25740</c:v>
                </c:pt>
                <c:pt idx="30">
                  <c:v>19904</c:v>
                </c:pt>
                <c:pt idx="31">
                  <c:v>25772</c:v>
                </c:pt>
                <c:pt idx="32">
                  <c:v>19752</c:v>
                </c:pt>
                <c:pt idx="33">
                  <c:v>23096</c:v>
                </c:pt>
                <c:pt idx="34">
                  <c:v>27300</c:v>
                </c:pt>
                <c:pt idx="35">
                  <c:v>28752</c:v>
                </c:pt>
                <c:pt idx="36">
                  <c:v>23976</c:v>
                </c:pt>
                <c:pt idx="37">
                  <c:v>20728</c:v>
                </c:pt>
                <c:pt idx="38">
                  <c:v>33304</c:v>
                </c:pt>
                <c:pt idx="39">
                  <c:v>20436</c:v>
                </c:pt>
                <c:pt idx="40">
                  <c:v>27996</c:v>
                </c:pt>
                <c:pt idx="41">
                  <c:v>29128</c:v>
                </c:pt>
                <c:pt idx="42">
                  <c:v>18400</c:v>
                </c:pt>
                <c:pt idx="43">
                  <c:v>25764</c:v>
                </c:pt>
                <c:pt idx="44">
                  <c:v>33680</c:v>
                </c:pt>
                <c:pt idx="45">
                  <c:v>25792</c:v>
                </c:pt>
                <c:pt idx="46">
                  <c:v>25840</c:v>
                </c:pt>
                <c:pt idx="47">
                  <c:v>25100</c:v>
                </c:pt>
                <c:pt idx="48">
                  <c:v>21652</c:v>
                </c:pt>
                <c:pt idx="49">
                  <c:v>17984</c:v>
                </c:pt>
                <c:pt idx="50">
                  <c:v>23016</c:v>
                </c:pt>
                <c:pt idx="51">
                  <c:v>24980</c:v>
                </c:pt>
                <c:pt idx="52">
                  <c:v>22272</c:v>
                </c:pt>
                <c:pt idx="53">
                  <c:v>33808</c:v>
                </c:pt>
                <c:pt idx="54">
                  <c:v>28804</c:v>
                </c:pt>
                <c:pt idx="55">
                  <c:v>27192</c:v>
                </c:pt>
                <c:pt idx="56">
                  <c:v>16872</c:v>
                </c:pt>
                <c:pt idx="57">
                  <c:v>24828</c:v>
                </c:pt>
                <c:pt idx="58">
                  <c:v>36676</c:v>
                </c:pt>
                <c:pt idx="59">
                  <c:v>40264</c:v>
                </c:pt>
                <c:pt idx="60">
                  <c:v>24252</c:v>
                </c:pt>
                <c:pt idx="61">
                  <c:v>29124</c:v>
                </c:pt>
                <c:pt idx="62">
                  <c:v>32156</c:v>
                </c:pt>
                <c:pt idx="63">
                  <c:v>25344</c:v>
                </c:pt>
                <c:pt idx="64">
                  <c:v>24756</c:v>
                </c:pt>
                <c:pt idx="65">
                  <c:v>31420</c:v>
                </c:pt>
                <c:pt idx="66">
                  <c:v>28660</c:v>
                </c:pt>
                <c:pt idx="67">
                  <c:v>30844</c:v>
                </c:pt>
                <c:pt idx="68">
                  <c:v>30284</c:v>
                </c:pt>
                <c:pt idx="69">
                  <c:v>23672</c:v>
                </c:pt>
                <c:pt idx="70">
                  <c:v>26332</c:v>
                </c:pt>
                <c:pt idx="71">
                  <c:v>29984</c:v>
                </c:pt>
                <c:pt idx="72">
                  <c:v>30080</c:v>
                </c:pt>
                <c:pt idx="73">
                  <c:v>32456</c:v>
                </c:pt>
                <c:pt idx="74">
                  <c:v>31920</c:v>
                </c:pt>
                <c:pt idx="75">
                  <c:v>37224</c:v>
                </c:pt>
                <c:pt idx="76">
                  <c:v>34204</c:v>
                </c:pt>
                <c:pt idx="77">
                  <c:v>30356</c:v>
                </c:pt>
                <c:pt idx="78">
                  <c:v>26176</c:v>
                </c:pt>
                <c:pt idx="79">
                  <c:v>25072</c:v>
                </c:pt>
                <c:pt idx="80">
                  <c:v>32980</c:v>
                </c:pt>
                <c:pt idx="81">
                  <c:v>28852</c:v>
                </c:pt>
                <c:pt idx="82">
                  <c:v>27768</c:v>
                </c:pt>
                <c:pt idx="83">
                  <c:v>28404</c:v>
                </c:pt>
                <c:pt idx="84">
                  <c:v>23316</c:v>
                </c:pt>
                <c:pt idx="85">
                  <c:v>20624</c:v>
                </c:pt>
                <c:pt idx="86">
                  <c:v>20728</c:v>
                </c:pt>
                <c:pt idx="87">
                  <c:v>39212</c:v>
                </c:pt>
                <c:pt idx="88">
                  <c:v>34944</c:v>
                </c:pt>
                <c:pt idx="89">
                  <c:v>27088</c:v>
                </c:pt>
                <c:pt idx="90">
                  <c:v>22220</c:v>
                </c:pt>
                <c:pt idx="91">
                  <c:v>25268</c:v>
                </c:pt>
                <c:pt idx="92">
                  <c:v>21512</c:v>
                </c:pt>
                <c:pt idx="93">
                  <c:v>25856</c:v>
                </c:pt>
                <c:pt idx="94">
                  <c:v>36184</c:v>
                </c:pt>
                <c:pt idx="95">
                  <c:v>24156</c:v>
                </c:pt>
                <c:pt idx="96">
                  <c:v>26748</c:v>
                </c:pt>
                <c:pt idx="97">
                  <c:v>32624</c:v>
                </c:pt>
                <c:pt idx="98">
                  <c:v>30384</c:v>
                </c:pt>
                <c:pt idx="99">
                  <c:v>24064</c:v>
                </c:pt>
                <c:pt idx="100">
                  <c:v>23696</c:v>
                </c:pt>
                <c:pt idx="101">
                  <c:v>21796</c:v>
                </c:pt>
                <c:pt idx="102">
                  <c:v>23824</c:v>
                </c:pt>
                <c:pt idx="103">
                  <c:v>28124</c:v>
                </c:pt>
                <c:pt idx="104">
                  <c:v>29268</c:v>
                </c:pt>
                <c:pt idx="105">
                  <c:v>28452</c:v>
                </c:pt>
                <c:pt idx="106">
                  <c:v>23492</c:v>
                </c:pt>
                <c:pt idx="107">
                  <c:v>29544</c:v>
                </c:pt>
                <c:pt idx="108">
                  <c:v>29584</c:v>
                </c:pt>
                <c:pt idx="109">
                  <c:v>32236</c:v>
                </c:pt>
                <c:pt idx="110">
                  <c:v>24920</c:v>
                </c:pt>
                <c:pt idx="111">
                  <c:v>21548</c:v>
                </c:pt>
                <c:pt idx="112">
                  <c:v>18848</c:v>
                </c:pt>
                <c:pt idx="113">
                  <c:v>29980</c:v>
                </c:pt>
                <c:pt idx="114">
                  <c:v>25976</c:v>
                </c:pt>
                <c:pt idx="115">
                  <c:v>30164</c:v>
                </c:pt>
                <c:pt idx="116">
                  <c:v>24824</c:v>
                </c:pt>
                <c:pt idx="117">
                  <c:v>17892</c:v>
                </c:pt>
                <c:pt idx="118">
                  <c:v>18896</c:v>
                </c:pt>
                <c:pt idx="119">
                  <c:v>27396</c:v>
                </c:pt>
                <c:pt idx="120">
                  <c:v>32388</c:v>
                </c:pt>
                <c:pt idx="121">
                  <c:v>22320</c:v>
                </c:pt>
                <c:pt idx="122">
                  <c:v>11388</c:v>
                </c:pt>
                <c:pt idx="123">
                  <c:v>17272</c:v>
                </c:pt>
                <c:pt idx="124">
                  <c:v>29500</c:v>
                </c:pt>
                <c:pt idx="125">
                  <c:v>33512</c:v>
                </c:pt>
                <c:pt idx="126">
                  <c:v>18064</c:v>
                </c:pt>
                <c:pt idx="127">
                  <c:v>22024</c:v>
                </c:pt>
                <c:pt idx="128">
                  <c:v>55512</c:v>
                </c:pt>
                <c:pt idx="129">
                  <c:v>23336</c:v>
                </c:pt>
                <c:pt idx="130">
                  <c:v>11956</c:v>
                </c:pt>
                <c:pt idx="131">
                  <c:v>30300</c:v>
                </c:pt>
                <c:pt idx="132">
                  <c:v>44064</c:v>
                </c:pt>
                <c:pt idx="133">
                  <c:v>44296</c:v>
                </c:pt>
                <c:pt idx="134">
                  <c:v>13768</c:v>
                </c:pt>
                <c:pt idx="135">
                  <c:v>54936</c:v>
                </c:pt>
                <c:pt idx="136">
                  <c:v>32956</c:v>
                </c:pt>
                <c:pt idx="137">
                  <c:v>42128</c:v>
                </c:pt>
                <c:pt idx="138">
                  <c:v>14896</c:v>
                </c:pt>
                <c:pt idx="139">
                  <c:v>35292</c:v>
                </c:pt>
                <c:pt idx="140">
                  <c:v>41728</c:v>
                </c:pt>
                <c:pt idx="141">
                  <c:v>16364</c:v>
                </c:pt>
                <c:pt idx="142">
                  <c:v>21028</c:v>
                </c:pt>
                <c:pt idx="143">
                  <c:v>72152</c:v>
                </c:pt>
                <c:pt idx="144">
                  <c:v>35168</c:v>
                </c:pt>
                <c:pt idx="145">
                  <c:v>6540</c:v>
                </c:pt>
                <c:pt idx="146">
                  <c:v>18988</c:v>
                </c:pt>
                <c:pt idx="147">
                  <c:v>68376</c:v>
                </c:pt>
                <c:pt idx="148">
                  <c:v>28428</c:v>
                </c:pt>
                <c:pt idx="149">
                  <c:v>17196</c:v>
                </c:pt>
                <c:pt idx="150">
                  <c:v>55592</c:v>
                </c:pt>
                <c:pt idx="151">
                  <c:v>43960</c:v>
                </c:pt>
                <c:pt idx="152">
                  <c:v>14632</c:v>
                </c:pt>
                <c:pt idx="153">
                  <c:v>884</c:v>
                </c:pt>
                <c:pt idx="154">
                  <c:v>81406</c:v>
                </c:pt>
                <c:pt idx="155">
                  <c:v>29428</c:v>
                </c:pt>
                <c:pt idx="156">
                  <c:v>22172</c:v>
                </c:pt>
                <c:pt idx="157">
                  <c:v>40892</c:v>
                </c:pt>
                <c:pt idx="158">
                  <c:v>44460</c:v>
                </c:pt>
                <c:pt idx="159">
                  <c:v>7464</c:v>
                </c:pt>
                <c:pt idx="160">
                  <c:v>5624</c:v>
                </c:pt>
                <c:pt idx="161">
                  <c:v>50039</c:v>
                </c:pt>
                <c:pt idx="162">
                  <c:v>30048</c:v>
                </c:pt>
                <c:pt idx="163">
                  <c:v>14012</c:v>
                </c:pt>
                <c:pt idx="164">
                  <c:v>51660</c:v>
                </c:pt>
                <c:pt idx="165">
                  <c:v>31488</c:v>
                </c:pt>
                <c:pt idx="166">
                  <c:v>9560</c:v>
                </c:pt>
                <c:pt idx="167">
                  <c:v>37368</c:v>
                </c:pt>
                <c:pt idx="168">
                  <c:v>31516</c:v>
                </c:pt>
                <c:pt idx="169">
                  <c:v>25524</c:v>
                </c:pt>
                <c:pt idx="170">
                  <c:v>17328</c:v>
                </c:pt>
                <c:pt idx="171">
                  <c:v>33476</c:v>
                </c:pt>
                <c:pt idx="172">
                  <c:v>57148</c:v>
                </c:pt>
                <c:pt idx="173">
                  <c:v>9368</c:v>
                </c:pt>
                <c:pt idx="174">
                  <c:v>20340</c:v>
                </c:pt>
                <c:pt idx="175">
                  <c:v>59047</c:v>
                </c:pt>
                <c:pt idx="176">
                  <c:v>16072</c:v>
                </c:pt>
                <c:pt idx="177">
                  <c:v>16272</c:v>
                </c:pt>
                <c:pt idx="178">
                  <c:v>46468</c:v>
                </c:pt>
                <c:pt idx="179">
                  <c:v>32408</c:v>
                </c:pt>
                <c:pt idx="180">
                  <c:v>17852</c:v>
                </c:pt>
                <c:pt idx="181">
                  <c:v>47584</c:v>
                </c:pt>
                <c:pt idx="182">
                  <c:v>39044</c:v>
                </c:pt>
                <c:pt idx="183">
                  <c:v>26928</c:v>
                </c:pt>
                <c:pt idx="184">
                  <c:v>38356</c:v>
                </c:pt>
                <c:pt idx="185">
                  <c:v>45712</c:v>
                </c:pt>
                <c:pt idx="186">
                  <c:v>36548</c:v>
                </c:pt>
                <c:pt idx="187">
                  <c:v>15260</c:v>
                </c:pt>
                <c:pt idx="188">
                  <c:v>15040</c:v>
                </c:pt>
                <c:pt idx="189">
                  <c:v>52188</c:v>
                </c:pt>
                <c:pt idx="190">
                  <c:v>22168</c:v>
                </c:pt>
                <c:pt idx="191">
                  <c:v>63060</c:v>
                </c:pt>
                <c:pt idx="192">
                  <c:v>33924</c:v>
                </c:pt>
                <c:pt idx="193">
                  <c:v>21232</c:v>
                </c:pt>
                <c:pt idx="194">
                  <c:v>7088</c:v>
                </c:pt>
                <c:pt idx="195">
                  <c:v>53191</c:v>
                </c:pt>
                <c:pt idx="196">
                  <c:v>25032</c:v>
                </c:pt>
                <c:pt idx="197">
                  <c:v>10668</c:v>
                </c:pt>
                <c:pt idx="198">
                  <c:v>996</c:v>
                </c:pt>
                <c:pt idx="199">
                  <c:v>98301</c:v>
                </c:pt>
                <c:pt idx="200">
                  <c:v>27616</c:v>
                </c:pt>
                <c:pt idx="201">
                  <c:v>7784</c:v>
                </c:pt>
                <c:pt idx="202">
                  <c:v>42504</c:v>
                </c:pt>
                <c:pt idx="203">
                  <c:v>32072</c:v>
                </c:pt>
                <c:pt idx="204">
                  <c:v>10260</c:v>
                </c:pt>
                <c:pt idx="205">
                  <c:v>26692</c:v>
                </c:pt>
                <c:pt idx="206">
                  <c:v>76603</c:v>
                </c:pt>
                <c:pt idx="207">
                  <c:v>20668</c:v>
                </c:pt>
                <c:pt idx="208">
                  <c:v>20612</c:v>
                </c:pt>
                <c:pt idx="209">
                  <c:v>43287</c:v>
                </c:pt>
                <c:pt idx="210">
                  <c:v>25360</c:v>
                </c:pt>
                <c:pt idx="211">
                  <c:v>13152</c:v>
                </c:pt>
                <c:pt idx="212">
                  <c:v>32484</c:v>
                </c:pt>
                <c:pt idx="213">
                  <c:v>65939</c:v>
                </c:pt>
                <c:pt idx="214">
                  <c:v>28120</c:v>
                </c:pt>
                <c:pt idx="215">
                  <c:v>6164</c:v>
                </c:pt>
                <c:pt idx="216">
                  <c:v>49983</c:v>
                </c:pt>
                <c:pt idx="217">
                  <c:v>34904</c:v>
                </c:pt>
                <c:pt idx="218">
                  <c:v>14328</c:v>
                </c:pt>
                <c:pt idx="219">
                  <c:v>11812</c:v>
                </c:pt>
                <c:pt idx="220">
                  <c:v>70740</c:v>
                </c:pt>
                <c:pt idx="221">
                  <c:v>27048</c:v>
                </c:pt>
                <c:pt idx="222">
                  <c:v>12872</c:v>
                </c:pt>
                <c:pt idx="223">
                  <c:v>43688</c:v>
                </c:pt>
                <c:pt idx="224">
                  <c:v>36044</c:v>
                </c:pt>
                <c:pt idx="225">
                  <c:v>10368</c:v>
                </c:pt>
                <c:pt idx="226">
                  <c:v>16184</c:v>
                </c:pt>
                <c:pt idx="227">
                  <c:v>59636</c:v>
                </c:pt>
                <c:pt idx="228">
                  <c:v>15572</c:v>
                </c:pt>
                <c:pt idx="229">
                  <c:v>16176</c:v>
                </c:pt>
                <c:pt idx="230">
                  <c:v>33788</c:v>
                </c:pt>
                <c:pt idx="231">
                  <c:v>28512</c:v>
                </c:pt>
                <c:pt idx="232">
                  <c:v>14484</c:v>
                </c:pt>
                <c:pt idx="233">
                  <c:v>25800</c:v>
                </c:pt>
                <c:pt idx="234">
                  <c:v>21860</c:v>
                </c:pt>
                <c:pt idx="235">
                  <c:v>20288</c:v>
                </c:pt>
                <c:pt idx="236">
                  <c:v>16172</c:v>
                </c:pt>
                <c:pt idx="237">
                  <c:v>16588</c:v>
                </c:pt>
                <c:pt idx="238">
                  <c:v>16948</c:v>
                </c:pt>
                <c:pt idx="239">
                  <c:v>16568</c:v>
                </c:pt>
                <c:pt idx="240">
                  <c:v>16676</c:v>
                </c:pt>
                <c:pt idx="241">
                  <c:v>16696</c:v>
                </c:pt>
                <c:pt idx="242">
                  <c:v>16652</c:v>
                </c:pt>
                <c:pt idx="243">
                  <c:v>16448</c:v>
                </c:pt>
                <c:pt idx="244">
                  <c:v>16696</c:v>
                </c:pt>
                <c:pt idx="245">
                  <c:v>16460</c:v>
                </c:pt>
                <c:pt idx="246">
                  <c:v>16608</c:v>
                </c:pt>
                <c:pt idx="247">
                  <c:v>16456</c:v>
                </c:pt>
                <c:pt idx="248">
                  <c:v>16432</c:v>
                </c:pt>
                <c:pt idx="249">
                  <c:v>16440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79-4FFC-A3DB-FB498F34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40104"/>
        <c:axId val="176543240"/>
      </c:lineChart>
      <c:catAx>
        <c:axId val="176540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3240"/>
        <c:crosses val="autoZero"/>
        <c:auto val="1"/>
        <c:lblAlgn val="ctr"/>
        <c:lblOffset val="100"/>
        <c:noMultiLvlLbl val="0"/>
      </c:catAx>
      <c:valAx>
        <c:axId val="176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'Accel XYZ raw'!$M$1:$M$250</c:f>
              <c:numCache>
                <c:formatCode>General</c:formatCode>
                <c:ptCount val="250"/>
                <c:pt idx="0">
                  <c:v>-4079.9127038975998</c:v>
                </c:pt>
                <c:pt idx="1">
                  <c:v>905.68464582067202</c:v>
                </c:pt>
                <c:pt idx="2">
                  <c:v>508.17629749555198</c:v>
                </c:pt>
                <c:pt idx="3">
                  <c:v>12669.620108378112</c:v>
                </c:pt>
                <c:pt idx="4">
                  <c:v>7881.1440611327998</c:v>
                </c:pt>
                <c:pt idx="5">
                  <c:v>2491.7361961984002</c:v>
                </c:pt>
                <c:pt idx="6">
                  <c:v>-2357.9855508090882</c:v>
                </c:pt>
                <c:pt idx="7">
                  <c:v>12700.750740903681</c:v>
                </c:pt>
                <c:pt idx="8">
                  <c:v>-332.800349568</c:v>
                </c:pt>
                <c:pt idx="9">
                  <c:v>-4135.6664831999997</c:v>
                </c:pt>
                <c:pt idx="10">
                  <c:v>-3654.4271268736002</c:v>
                </c:pt>
                <c:pt idx="11">
                  <c:v>-2120.5626000957441</c:v>
                </c:pt>
                <c:pt idx="12">
                  <c:v>151.94255192064</c:v>
                </c:pt>
                <c:pt idx="13">
                  <c:v>151.814144</c:v>
                </c:pt>
                <c:pt idx="14">
                  <c:v>1883.496614658048</c:v>
                </c:pt>
                <c:pt idx="15">
                  <c:v>7872.2713328486398</c:v>
                </c:pt>
                <c:pt idx="16">
                  <c:v>9968.7867016273922</c:v>
                </c:pt>
                <c:pt idx="17">
                  <c:v>-372.84722496000001</c:v>
                </c:pt>
                <c:pt idx="18">
                  <c:v>551.29194917068799</c:v>
                </c:pt>
                <c:pt idx="19">
                  <c:v>515.51177201510404</c:v>
                </c:pt>
                <c:pt idx="20">
                  <c:v>-1159.8122038067199</c:v>
                </c:pt>
                <c:pt idx="21">
                  <c:v>-43.693542604800001</c:v>
                </c:pt>
                <c:pt idx="22">
                  <c:v>-2576.6129482168321</c:v>
                </c:pt>
                <c:pt idx="23">
                  <c:v>339.51124019404801</c:v>
                </c:pt>
                <c:pt idx="24">
                  <c:v>8515.3628337367045</c:v>
                </c:pt>
                <c:pt idx="25">
                  <c:v>220.19461330944</c:v>
                </c:pt>
                <c:pt idx="26">
                  <c:v>19784.646517653506</c:v>
                </c:pt>
                <c:pt idx="27">
                  <c:v>23903.41701586944</c:v>
                </c:pt>
                <c:pt idx="28">
                  <c:v>337.86126349516798</c:v>
                </c:pt>
                <c:pt idx="29">
                  <c:v>-4329.2560195584001</c:v>
                </c:pt>
                <c:pt idx="30">
                  <c:v>1380.6585354240001</c:v>
                </c:pt>
                <c:pt idx="31">
                  <c:v>-5208.1510734643198</c:v>
                </c:pt>
                <c:pt idx="32">
                  <c:v>-1558.832653587456</c:v>
                </c:pt>
                <c:pt idx="33">
                  <c:v>-4345.1103559679996</c:v>
                </c:pt>
                <c:pt idx="34">
                  <c:v>-5402.6307174399999</c:v>
                </c:pt>
                <c:pt idx="35">
                  <c:v>-9116.0256246312965</c:v>
                </c:pt>
                <c:pt idx="36">
                  <c:v>-5017.6225899970559</c:v>
                </c:pt>
                <c:pt idx="37">
                  <c:v>-2072.2080475832322</c:v>
                </c:pt>
                <c:pt idx="38">
                  <c:v>10462.1804015616</c:v>
                </c:pt>
                <c:pt idx="39">
                  <c:v>-1151.8910178304</c:v>
                </c:pt>
                <c:pt idx="40">
                  <c:v>-8593.6678678228473</c:v>
                </c:pt>
                <c:pt idx="41">
                  <c:v>-10552.450034416641</c:v>
                </c:pt>
                <c:pt idx="42">
                  <c:v>-775.94031622860803</c:v>
                </c:pt>
                <c:pt idx="43">
                  <c:v>-6816.1149186047996</c:v>
                </c:pt>
                <c:pt idx="44">
                  <c:v>-18748.225827307007</c:v>
                </c:pt>
                <c:pt idx="45">
                  <c:v>-3313.7655294320639</c:v>
                </c:pt>
                <c:pt idx="46">
                  <c:v>-6532.438221324288</c:v>
                </c:pt>
                <c:pt idx="47">
                  <c:v>-4093.0646925311999</c:v>
                </c:pt>
                <c:pt idx="48">
                  <c:v>-2841.9716545167362</c:v>
                </c:pt>
                <c:pt idx="49">
                  <c:v>984.65620032000004</c:v>
                </c:pt>
                <c:pt idx="50">
                  <c:v>-4248.3117579402242</c:v>
                </c:pt>
                <c:pt idx="51">
                  <c:v>-5835.9912390656</c:v>
                </c:pt>
                <c:pt idx="52">
                  <c:v>-1271.22324529152</c:v>
                </c:pt>
                <c:pt idx="53">
                  <c:v>-16369.935815540735</c:v>
                </c:pt>
                <c:pt idx="54">
                  <c:v>-9571.7767719006715</c:v>
                </c:pt>
                <c:pt idx="55">
                  <c:v>-8304.7330455736319</c:v>
                </c:pt>
                <c:pt idx="56">
                  <c:v>641.05419292569604</c:v>
                </c:pt>
                <c:pt idx="57">
                  <c:v>-5291.7199335014402</c:v>
                </c:pt>
                <c:pt idx="58">
                  <c:v>-21226.684515379198</c:v>
                </c:pt>
                <c:pt idx="59">
                  <c:v>33577.537850036228</c:v>
                </c:pt>
                <c:pt idx="60">
                  <c:v>-1882.1815290695679</c:v>
                </c:pt>
                <c:pt idx="61">
                  <c:v>-2934.2752582594562</c:v>
                </c:pt>
                <c:pt idx="62">
                  <c:v>-12149.4068600832</c:v>
                </c:pt>
                <c:pt idx="63">
                  <c:v>-2429.2622164300801</c:v>
                </c:pt>
                <c:pt idx="64">
                  <c:v>-5172.033813921792</c:v>
                </c:pt>
                <c:pt idx="65">
                  <c:v>-14480.290327726079</c:v>
                </c:pt>
                <c:pt idx="66">
                  <c:v>-10170.19816976</c:v>
                </c:pt>
                <c:pt idx="67">
                  <c:v>-14014.014775547905</c:v>
                </c:pt>
                <c:pt idx="68">
                  <c:v>-11231.519180606208</c:v>
                </c:pt>
                <c:pt idx="69">
                  <c:v>401.16332952627198</c:v>
                </c:pt>
                <c:pt idx="70">
                  <c:v>-6270.9003463966719</c:v>
                </c:pt>
                <c:pt idx="71">
                  <c:v>-12352.166472999936</c:v>
                </c:pt>
                <c:pt idx="72">
                  <c:v>-12758.59835191296</c:v>
                </c:pt>
                <c:pt idx="73">
                  <c:v>-13390.950853656575</c:v>
                </c:pt>
                <c:pt idx="74">
                  <c:v>-14505.853936041984</c:v>
                </c:pt>
                <c:pt idx="75">
                  <c:v>-26735.582837468159</c:v>
                </c:pt>
                <c:pt idx="76">
                  <c:v>-20864.473229205505</c:v>
                </c:pt>
                <c:pt idx="77">
                  <c:v>-13106.225545766913</c:v>
                </c:pt>
                <c:pt idx="78">
                  <c:v>-7015.5693688227839</c:v>
                </c:pt>
                <c:pt idx="79">
                  <c:v>-6146.0354018764801</c:v>
                </c:pt>
                <c:pt idx="80">
                  <c:v>-15080.9644205568</c:v>
                </c:pt>
                <c:pt idx="81">
                  <c:v>-7018.5792828968961</c:v>
                </c:pt>
                <c:pt idx="82">
                  <c:v>-8603.3757984383992</c:v>
                </c:pt>
                <c:pt idx="83">
                  <c:v>-9311.5405786152969</c:v>
                </c:pt>
                <c:pt idx="84">
                  <c:v>-3756.4302808760322</c:v>
                </c:pt>
                <c:pt idx="85">
                  <c:v>-1710.1256782464</c:v>
                </c:pt>
                <c:pt idx="86">
                  <c:v>-416.30384221695999</c:v>
                </c:pt>
                <c:pt idx="87">
                  <c:v>-36157.519134720002</c:v>
                </c:pt>
                <c:pt idx="88">
                  <c:v>-22782.513188159999</c:v>
                </c:pt>
                <c:pt idx="89">
                  <c:v>-6773.2906180792324</c:v>
                </c:pt>
                <c:pt idx="90">
                  <c:v>-2353.9807261900801</c:v>
                </c:pt>
                <c:pt idx="91">
                  <c:v>-2499.1508570112001</c:v>
                </c:pt>
                <c:pt idx="92">
                  <c:v>138.83446103040001</c:v>
                </c:pt>
                <c:pt idx="93">
                  <c:v>-6966.5534072576002</c:v>
                </c:pt>
                <c:pt idx="94">
                  <c:v>-22867.250047769088</c:v>
                </c:pt>
                <c:pt idx="95">
                  <c:v>-1582.716756891904</c:v>
                </c:pt>
                <c:pt idx="96">
                  <c:v>-6354.1065117450244</c:v>
                </c:pt>
                <c:pt idx="97">
                  <c:v>-16286.604473438209</c:v>
                </c:pt>
                <c:pt idx="98">
                  <c:v>-11754.537407534592</c:v>
                </c:pt>
                <c:pt idx="99">
                  <c:v>-4821.6134257663998</c:v>
                </c:pt>
                <c:pt idx="100">
                  <c:v>-4142.7107035269119</c:v>
                </c:pt>
                <c:pt idx="101">
                  <c:v>-1916.0047278489601</c:v>
                </c:pt>
                <c:pt idx="102">
                  <c:v>-1755.8452618398719</c:v>
                </c:pt>
                <c:pt idx="103">
                  <c:v>-7470.8437196799996</c:v>
                </c:pt>
                <c:pt idx="104">
                  <c:v>-10095.24650913792</c:v>
                </c:pt>
                <c:pt idx="105">
                  <c:v>-8920.3006149304329</c:v>
                </c:pt>
                <c:pt idx="106">
                  <c:v>-3405.8077516799999</c:v>
                </c:pt>
                <c:pt idx="107">
                  <c:v>-10866.606896459776</c:v>
                </c:pt>
                <c:pt idx="108">
                  <c:v>-7773.9996071936002</c:v>
                </c:pt>
                <c:pt idx="109">
                  <c:v>-14765.41605248512</c:v>
                </c:pt>
                <c:pt idx="110">
                  <c:v>-1243.4873197107199</c:v>
                </c:pt>
                <c:pt idx="111">
                  <c:v>-2780.9285097369602</c:v>
                </c:pt>
                <c:pt idx="112">
                  <c:v>-1349.2464997662721</c:v>
                </c:pt>
                <c:pt idx="113">
                  <c:v>-9047.7775343295998</c:v>
                </c:pt>
                <c:pt idx="114">
                  <c:v>2454.3033036144639</c:v>
                </c:pt>
                <c:pt idx="115">
                  <c:v>-8096.5579102272004</c:v>
                </c:pt>
                <c:pt idx="116">
                  <c:v>-5163.4114121963521</c:v>
                </c:pt>
                <c:pt idx="117">
                  <c:v>-1527.0272978588159</c:v>
                </c:pt>
                <c:pt idx="118">
                  <c:v>-1956.637180624896</c:v>
                </c:pt>
                <c:pt idx="119">
                  <c:v>1502.5896</c:v>
                </c:pt>
                <c:pt idx="120">
                  <c:v>-11256.961942093823</c:v>
                </c:pt>
                <c:pt idx="121">
                  <c:v>1031.9705118259201</c:v>
                </c:pt>
                <c:pt idx="122">
                  <c:v>211.26334080000001</c:v>
                </c:pt>
                <c:pt idx="123">
                  <c:v>625.47152863795202</c:v>
                </c:pt>
                <c:pt idx="124">
                  <c:v>-5136.6945731706883</c:v>
                </c:pt>
                <c:pt idx="125">
                  <c:v>-17254.443259023872</c:v>
                </c:pt>
                <c:pt idx="126">
                  <c:v>-1083.88495604224</c:v>
                </c:pt>
                <c:pt idx="127">
                  <c:v>2243.0189938319359</c:v>
                </c:pt>
                <c:pt idx="128">
                  <c:v>116419.119630336</c:v>
                </c:pt>
                <c:pt idx="129">
                  <c:v>1695.0474203576321</c:v>
                </c:pt>
                <c:pt idx="130">
                  <c:v>-51.045751660543999</c:v>
                </c:pt>
                <c:pt idx="131">
                  <c:v>9706.7249357478395</c:v>
                </c:pt>
                <c:pt idx="132">
                  <c:v>49819.596625919999</c:v>
                </c:pt>
                <c:pt idx="133">
                  <c:v>50898.801855199235</c:v>
                </c:pt>
                <c:pt idx="134">
                  <c:v>202.5027525248</c:v>
                </c:pt>
                <c:pt idx="135">
                  <c:v>128592.24985265818</c:v>
                </c:pt>
                <c:pt idx="136">
                  <c:v>11319.703838634239</c:v>
                </c:pt>
                <c:pt idx="137">
                  <c:v>29810.961100763136</c:v>
                </c:pt>
                <c:pt idx="138">
                  <c:v>-416.84688612863999</c:v>
                </c:pt>
                <c:pt idx="139">
                  <c:v>-3099.7958725324802</c:v>
                </c:pt>
                <c:pt idx="140">
                  <c:v>9559.9499317222399</c:v>
                </c:pt>
                <c:pt idx="141">
                  <c:v>422.90752367001602</c:v>
                </c:pt>
                <c:pt idx="142">
                  <c:v>1285.2996439142401</c:v>
                </c:pt>
                <c:pt idx="143">
                  <c:v>381575.531177408</c:v>
                </c:pt>
                <c:pt idx="144">
                  <c:v>19439.978166501376</c:v>
                </c:pt>
                <c:pt idx="145">
                  <c:v>-2.123251406848</c:v>
                </c:pt>
                <c:pt idx="146">
                  <c:v>1972.3606764584961</c:v>
                </c:pt>
                <c:pt idx="147">
                  <c:v>277253.30164538883</c:v>
                </c:pt>
                <c:pt idx="148">
                  <c:v>8818.8217920000006</c:v>
                </c:pt>
                <c:pt idx="149">
                  <c:v>-1323.244566986496</c:v>
                </c:pt>
                <c:pt idx="150">
                  <c:v>125356.29471283199</c:v>
                </c:pt>
                <c:pt idx="151">
                  <c:v>20749.848926858242</c:v>
                </c:pt>
                <c:pt idx="152">
                  <c:v>22.986543550463999</c:v>
                </c:pt>
                <c:pt idx="153">
                  <c:v>-2.901377024E-3</c:v>
                </c:pt>
                <c:pt idx="154">
                  <c:v>558395.22806351515</c:v>
                </c:pt>
                <c:pt idx="155">
                  <c:v>11142.028980072448</c:v>
                </c:pt>
                <c:pt idx="156">
                  <c:v>14.535484090368</c:v>
                </c:pt>
                <c:pt idx="157">
                  <c:v>41781.364252078078</c:v>
                </c:pt>
                <c:pt idx="158">
                  <c:v>56911.720525332479</c:v>
                </c:pt>
                <c:pt idx="159">
                  <c:v>-1.353100030464</c:v>
                </c:pt>
                <c:pt idx="160">
                  <c:v>-12.762149571584001</c:v>
                </c:pt>
                <c:pt idx="161">
                  <c:v>54296.342478169347</c:v>
                </c:pt>
                <c:pt idx="162">
                  <c:v>10914.23620498432</c:v>
                </c:pt>
                <c:pt idx="163">
                  <c:v>431.15978371891202</c:v>
                </c:pt>
                <c:pt idx="164">
                  <c:v>63567.043172985599</c:v>
                </c:pt>
                <c:pt idx="165">
                  <c:v>12126.202477779456</c:v>
                </c:pt>
                <c:pt idx="166">
                  <c:v>-63.499963737599998</c:v>
                </c:pt>
                <c:pt idx="167">
                  <c:v>-29108.811626761217</c:v>
                </c:pt>
                <c:pt idx="168">
                  <c:v>-101.28711088742401</c:v>
                </c:pt>
                <c:pt idx="169">
                  <c:v>4302.700437159936</c:v>
                </c:pt>
                <c:pt idx="170">
                  <c:v>1055.5562369157119</c:v>
                </c:pt>
                <c:pt idx="171">
                  <c:v>11025.75334608</c:v>
                </c:pt>
                <c:pt idx="172">
                  <c:v>155284.01083007999</c:v>
                </c:pt>
                <c:pt idx="173">
                  <c:v>19.317976957439999</c:v>
                </c:pt>
                <c:pt idx="174">
                  <c:v>-2403.8881335705601</c:v>
                </c:pt>
                <c:pt idx="175">
                  <c:v>162304.53524159707</c:v>
                </c:pt>
                <c:pt idx="176">
                  <c:v>-589.18130260377598</c:v>
                </c:pt>
                <c:pt idx="177">
                  <c:v>977.10538040524796</c:v>
                </c:pt>
                <c:pt idx="178">
                  <c:v>27452.953313279999</c:v>
                </c:pt>
                <c:pt idx="179">
                  <c:v>14089.002035097599</c:v>
                </c:pt>
                <c:pt idx="180">
                  <c:v>1440.1824699893759</c:v>
                </c:pt>
                <c:pt idx="181">
                  <c:v>63819.718079883263</c:v>
                </c:pt>
                <c:pt idx="182">
                  <c:v>31223.595049580545</c:v>
                </c:pt>
                <c:pt idx="183">
                  <c:v>4670.008017076224</c:v>
                </c:pt>
                <c:pt idx="184">
                  <c:v>8026.7839698777598</c:v>
                </c:pt>
                <c:pt idx="185">
                  <c:v>41323.330569741309</c:v>
                </c:pt>
                <c:pt idx="186">
                  <c:v>21620.386997522433</c:v>
                </c:pt>
                <c:pt idx="187">
                  <c:v>731.68017341439997</c:v>
                </c:pt>
                <c:pt idx="188">
                  <c:v>729.57946464460804</c:v>
                </c:pt>
                <c:pt idx="189">
                  <c:v>102974.72223485952</c:v>
                </c:pt>
                <c:pt idx="190">
                  <c:v>3192.3981961052159</c:v>
                </c:pt>
                <c:pt idx="191">
                  <c:v>122991.98798878337</c:v>
                </c:pt>
                <c:pt idx="192">
                  <c:v>11640.971993536512</c:v>
                </c:pt>
                <c:pt idx="193">
                  <c:v>2800.0688826373121</c:v>
                </c:pt>
                <c:pt idx="194">
                  <c:v>-19.11457312512</c:v>
                </c:pt>
                <c:pt idx="195">
                  <c:v>91558.114889118413</c:v>
                </c:pt>
                <c:pt idx="196">
                  <c:v>-1476.633207340032</c:v>
                </c:pt>
                <c:pt idx="197">
                  <c:v>156.72738385919999</c:v>
                </c:pt>
                <c:pt idx="198">
                  <c:v>-1.177399296E-2</c:v>
                </c:pt>
                <c:pt idx="199">
                  <c:v>1152780.7735608115</c:v>
                </c:pt>
                <c:pt idx="200">
                  <c:v>7835.7316239359998</c:v>
                </c:pt>
                <c:pt idx="201">
                  <c:v>-26.853972115455999</c:v>
                </c:pt>
                <c:pt idx="202">
                  <c:v>37340.583103954945</c:v>
                </c:pt>
                <c:pt idx="203">
                  <c:v>-85.253559257088</c:v>
                </c:pt>
                <c:pt idx="204">
                  <c:v>3.5553143808000003E-2</c:v>
                </c:pt>
                <c:pt idx="205">
                  <c:v>5200.1012996352001</c:v>
                </c:pt>
                <c:pt idx="206">
                  <c:v>445522.64609455439</c:v>
                </c:pt>
                <c:pt idx="207">
                  <c:v>2385.6156576645121</c:v>
                </c:pt>
                <c:pt idx="208">
                  <c:v>814.77838745600002</c:v>
                </c:pt>
                <c:pt idx="209">
                  <c:v>18821.270485040015</c:v>
                </c:pt>
                <c:pt idx="210">
                  <c:v>-4429.4939011169281</c:v>
                </c:pt>
                <c:pt idx="211">
                  <c:v>-461.59719606374398</c:v>
                </c:pt>
                <c:pt idx="212">
                  <c:v>11765.45590576</c:v>
                </c:pt>
                <c:pt idx="213">
                  <c:v>268628.75693453656</c:v>
                </c:pt>
                <c:pt idx="214">
                  <c:v>7603.0814651310084</c:v>
                </c:pt>
                <c:pt idx="215">
                  <c:v>-3.5336134655999998</c:v>
                </c:pt>
                <c:pt idx="216">
                  <c:v>41928.416212279299</c:v>
                </c:pt>
                <c:pt idx="217">
                  <c:v>17732.301546356735</c:v>
                </c:pt>
                <c:pt idx="218">
                  <c:v>285.02660407603202</c:v>
                </c:pt>
                <c:pt idx="219">
                  <c:v>211.96483779968</c:v>
                </c:pt>
                <c:pt idx="220">
                  <c:v>283441.02312839043</c:v>
                </c:pt>
                <c:pt idx="221">
                  <c:v>8029.9843639879682</c:v>
                </c:pt>
                <c:pt idx="222">
                  <c:v>-8.7649766184960001</c:v>
                </c:pt>
                <c:pt idx="223">
                  <c:v>27904.769465990143</c:v>
                </c:pt>
                <c:pt idx="224">
                  <c:v>13604.75750342016</c:v>
                </c:pt>
                <c:pt idx="225">
                  <c:v>-86.915773874175997</c:v>
                </c:pt>
                <c:pt idx="226">
                  <c:v>35.581640807935997</c:v>
                </c:pt>
                <c:pt idx="227">
                  <c:v>152533.06857252863</c:v>
                </c:pt>
                <c:pt idx="228">
                  <c:v>236.62937936</c:v>
                </c:pt>
                <c:pt idx="229">
                  <c:v>333.7652179584</c:v>
                </c:pt>
                <c:pt idx="230">
                  <c:v>-14422.043030685696</c:v>
                </c:pt>
                <c:pt idx="231">
                  <c:v>-1649.9439735767039</c:v>
                </c:pt>
                <c:pt idx="232">
                  <c:v>-36.813879115775997</c:v>
                </c:pt>
                <c:pt idx="233">
                  <c:v>-624.09890917580799</c:v>
                </c:pt>
                <c:pt idx="234">
                  <c:v>-214.81678802534401</c:v>
                </c:pt>
                <c:pt idx="235">
                  <c:v>-10.4920451328</c:v>
                </c:pt>
                <c:pt idx="236">
                  <c:v>1.6191774719999999E-3</c:v>
                </c:pt>
                <c:pt idx="237">
                  <c:v>0.11802549657600001</c:v>
                </c:pt>
                <c:pt idx="238">
                  <c:v>2.83492352E-2</c:v>
                </c:pt>
                <c:pt idx="239">
                  <c:v>1.1102059520000001E-2</c:v>
                </c:pt>
                <c:pt idx="240">
                  <c:v>-1.14849792E-4</c:v>
                </c:pt>
                <c:pt idx="241">
                  <c:v>4.1564160000000003E-2</c:v>
                </c:pt>
                <c:pt idx="242">
                  <c:v>-0.115143081984</c:v>
                </c:pt>
                <c:pt idx="243">
                  <c:v>-5.3687091199999999E-4</c:v>
                </c:pt>
                <c:pt idx="244">
                  <c:v>-3.12567552E-2</c:v>
                </c:pt>
                <c:pt idx="245">
                  <c:v>-1.8478817279999999E-3</c:v>
                </c:pt>
                <c:pt idx="246">
                  <c:v>6.6813951999999998E-3</c:v>
                </c:pt>
                <c:pt idx="247">
                  <c:v>-5.9611797504000003E-2</c:v>
                </c:pt>
                <c:pt idx="248">
                  <c:v>-5.518528E-3</c:v>
                </c:pt>
                <c:pt idx="249">
                  <c:v>-4.1084108799999998E-4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38-486F-9004-9286940B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44024"/>
        <c:axId val="176540496"/>
      </c:lineChart>
      <c:catAx>
        <c:axId val="17654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496"/>
        <c:crosses val="autoZero"/>
        <c:auto val="1"/>
        <c:lblAlgn val="ctr"/>
        <c:lblOffset val="100"/>
        <c:noMultiLvlLbl val="0"/>
      </c:catAx>
      <c:valAx>
        <c:axId val="1765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'Accel X+Y+Z'!$A$1:$A$363</c:f>
              <c:numCache>
                <c:formatCode>General</c:formatCode>
                <c:ptCount val="363"/>
                <c:pt idx="0">
                  <c:v>19972</c:v>
                </c:pt>
                <c:pt idx="1">
                  <c:v>19608</c:v>
                </c:pt>
                <c:pt idx="2">
                  <c:v>20080</c:v>
                </c:pt>
                <c:pt idx="3">
                  <c:v>19756</c:v>
                </c:pt>
                <c:pt idx="4">
                  <c:v>19700</c:v>
                </c:pt>
                <c:pt idx="5">
                  <c:v>19904</c:v>
                </c:pt>
                <c:pt idx="6">
                  <c:v>19720</c:v>
                </c:pt>
                <c:pt idx="7">
                  <c:v>19796</c:v>
                </c:pt>
                <c:pt idx="8">
                  <c:v>19444</c:v>
                </c:pt>
                <c:pt idx="9">
                  <c:v>19656</c:v>
                </c:pt>
                <c:pt idx="10">
                  <c:v>19648</c:v>
                </c:pt>
                <c:pt idx="11">
                  <c:v>19392</c:v>
                </c:pt>
                <c:pt idx="12">
                  <c:v>19556</c:v>
                </c:pt>
                <c:pt idx="13">
                  <c:v>21424</c:v>
                </c:pt>
                <c:pt idx="14">
                  <c:v>17820</c:v>
                </c:pt>
                <c:pt idx="15">
                  <c:v>19256</c:v>
                </c:pt>
                <c:pt idx="16">
                  <c:v>20672</c:v>
                </c:pt>
                <c:pt idx="17">
                  <c:v>19040</c:v>
                </c:pt>
                <c:pt idx="18">
                  <c:v>19736</c:v>
                </c:pt>
                <c:pt idx="19">
                  <c:v>22056</c:v>
                </c:pt>
                <c:pt idx="20">
                  <c:v>27128</c:v>
                </c:pt>
                <c:pt idx="21">
                  <c:v>20284</c:v>
                </c:pt>
                <c:pt idx="22">
                  <c:v>20160</c:v>
                </c:pt>
                <c:pt idx="23">
                  <c:v>24016</c:v>
                </c:pt>
                <c:pt idx="24">
                  <c:v>28032</c:v>
                </c:pt>
                <c:pt idx="25">
                  <c:v>26096</c:v>
                </c:pt>
                <c:pt idx="26">
                  <c:v>19200</c:v>
                </c:pt>
                <c:pt idx="27">
                  <c:v>10336</c:v>
                </c:pt>
                <c:pt idx="28">
                  <c:v>3524</c:v>
                </c:pt>
                <c:pt idx="29">
                  <c:v>-4448</c:v>
                </c:pt>
                <c:pt idx="30">
                  <c:v>14132</c:v>
                </c:pt>
                <c:pt idx="31">
                  <c:v>12928</c:v>
                </c:pt>
                <c:pt idx="32">
                  <c:v>10724</c:v>
                </c:pt>
                <c:pt idx="33">
                  <c:v>28364</c:v>
                </c:pt>
                <c:pt idx="34">
                  <c:v>43140</c:v>
                </c:pt>
                <c:pt idx="35">
                  <c:v>43912</c:v>
                </c:pt>
                <c:pt idx="36">
                  <c:v>18044</c:v>
                </c:pt>
                <c:pt idx="37">
                  <c:v>9508</c:v>
                </c:pt>
                <c:pt idx="38">
                  <c:v>2864</c:v>
                </c:pt>
                <c:pt idx="39">
                  <c:v>4904</c:v>
                </c:pt>
                <c:pt idx="40">
                  <c:v>7508</c:v>
                </c:pt>
                <c:pt idx="41">
                  <c:v>7540</c:v>
                </c:pt>
                <c:pt idx="42">
                  <c:v>5840</c:v>
                </c:pt>
                <c:pt idx="43">
                  <c:v>11184</c:v>
                </c:pt>
                <c:pt idx="44">
                  <c:v>27892</c:v>
                </c:pt>
                <c:pt idx="45">
                  <c:v>39476</c:v>
                </c:pt>
                <c:pt idx="46">
                  <c:v>34952</c:v>
                </c:pt>
                <c:pt idx="47">
                  <c:v>18344</c:v>
                </c:pt>
                <c:pt idx="48">
                  <c:v>10508</c:v>
                </c:pt>
                <c:pt idx="49">
                  <c:v>-3140</c:v>
                </c:pt>
                <c:pt idx="50">
                  <c:v>6996</c:v>
                </c:pt>
                <c:pt idx="51">
                  <c:v>3536</c:v>
                </c:pt>
                <c:pt idx="52">
                  <c:v>3388</c:v>
                </c:pt>
                <c:pt idx="53">
                  <c:v>12620</c:v>
                </c:pt>
                <c:pt idx="54">
                  <c:v>21124</c:v>
                </c:pt>
                <c:pt idx="55">
                  <c:v>32360</c:v>
                </c:pt>
                <c:pt idx="56">
                  <c:v>47380</c:v>
                </c:pt>
                <c:pt idx="57">
                  <c:v>23072</c:v>
                </c:pt>
                <c:pt idx="58">
                  <c:v>12180</c:v>
                </c:pt>
                <c:pt idx="59">
                  <c:v>5544</c:v>
                </c:pt>
                <c:pt idx="60">
                  <c:v>8160</c:v>
                </c:pt>
                <c:pt idx="61">
                  <c:v>6532</c:v>
                </c:pt>
                <c:pt idx="62">
                  <c:v>6508</c:v>
                </c:pt>
                <c:pt idx="63">
                  <c:v>7848</c:v>
                </c:pt>
                <c:pt idx="64">
                  <c:v>14684</c:v>
                </c:pt>
                <c:pt idx="65">
                  <c:v>22680</c:v>
                </c:pt>
                <c:pt idx="66">
                  <c:v>32760</c:v>
                </c:pt>
                <c:pt idx="67">
                  <c:v>40856</c:v>
                </c:pt>
                <c:pt idx="68">
                  <c:v>24984</c:v>
                </c:pt>
                <c:pt idx="69">
                  <c:v>12212</c:v>
                </c:pt>
                <c:pt idx="70">
                  <c:v>3796</c:v>
                </c:pt>
                <c:pt idx="71">
                  <c:v>-3324</c:v>
                </c:pt>
                <c:pt idx="72">
                  <c:v>5276</c:v>
                </c:pt>
                <c:pt idx="73">
                  <c:v>8012</c:v>
                </c:pt>
                <c:pt idx="74">
                  <c:v>7108</c:v>
                </c:pt>
                <c:pt idx="75">
                  <c:v>12044</c:v>
                </c:pt>
                <c:pt idx="76">
                  <c:v>22320</c:v>
                </c:pt>
                <c:pt idx="77">
                  <c:v>29720</c:v>
                </c:pt>
                <c:pt idx="78">
                  <c:v>42348</c:v>
                </c:pt>
                <c:pt idx="79">
                  <c:v>26288</c:v>
                </c:pt>
                <c:pt idx="80">
                  <c:v>13244</c:v>
                </c:pt>
                <c:pt idx="81">
                  <c:v>3048</c:v>
                </c:pt>
                <c:pt idx="82">
                  <c:v>-3944</c:v>
                </c:pt>
                <c:pt idx="83">
                  <c:v>6568</c:v>
                </c:pt>
                <c:pt idx="84">
                  <c:v>3328</c:v>
                </c:pt>
                <c:pt idx="85">
                  <c:v>6248</c:v>
                </c:pt>
                <c:pt idx="86">
                  <c:v>12916</c:v>
                </c:pt>
                <c:pt idx="87">
                  <c:v>23324</c:v>
                </c:pt>
                <c:pt idx="88">
                  <c:v>38788</c:v>
                </c:pt>
                <c:pt idx="89">
                  <c:v>32548</c:v>
                </c:pt>
                <c:pt idx="90">
                  <c:v>13648</c:v>
                </c:pt>
                <c:pt idx="91">
                  <c:v>8108</c:v>
                </c:pt>
                <c:pt idx="92">
                  <c:v>1320</c:v>
                </c:pt>
                <c:pt idx="93">
                  <c:v>8244</c:v>
                </c:pt>
                <c:pt idx="94">
                  <c:v>4928</c:v>
                </c:pt>
                <c:pt idx="95">
                  <c:v>10172</c:v>
                </c:pt>
                <c:pt idx="96">
                  <c:v>14440</c:v>
                </c:pt>
                <c:pt idx="97">
                  <c:v>18192</c:v>
                </c:pt>
                <c:pt idx="98">
                  <c:v>20192</c:v>
                </c:pt>
                <c:pt idx="99">
                  <c:v>23792</c:v>
                </c:pt>
                <c:pt idx="100">
                  <c:v>31680</c:v>
                </c:pt>
                <c:pt idx="101">
                  <c:v>22880</c:v>
                </c:pt>
                <c:pt idx="102">
                  <c:v>11972</c:v>
                </c:pt>
                <c:pt idx="103">
                  <c:v>-9252</c:v>
                </c:pt>
                <c:pt idx="104">
                  <c:v>236</c:v>
                </c:pt>
                <c:pt idx="105">
                  <c:v>3792</c:v>
                </c:pt>
                <c:pt idx="106">
                  <c:v>1112</c:v>
                </c:pt>
                <c:pt idx="107">
                  <c:v>7400</c:v>
                </c:pt>
                <c:pt idx="108">
                  <c:v>12944</c:v>
                </c:pt>
                <c:pt idx="109">
                  <c:v>17076</c:v>
                </c:pt>
                <c:pt idx="110">
                  <c:v>31512</c:v>
                </c:pt>
                <c:pt idx="111">
                  <c:v>32256</c:v>
                </c:pt>
                <c:pt idx="112">
                  <c:v>22984</c:v>
                </c:pt>
                <c:pt idx="113">
                  <c:v>10360</c:v>
                </c:pt>
                <c:pt idx="114">
                  <c:v>832</c:v>
                </c:pt>
                <c:pt idx="115">
                  <c:v>-7540</c:v>
                </c:pt>
                <c:pt idx="116">
                  <c:v>-4188</c:v>
                </c:pt>
                <c:pt idx="117">
                  <c:v>3064</c:v>
                </c:pt>
                <c:pt idx="118">
                  <c:v>10008</c:v>
                </c:pt>
                <c:pt idx="119">
                  <c:v>20996</c:v>
                </c:pt>
                <c:pt idx="120">
                  <c:v>31852</c:v>
                </c:pt>
                <c:pt idx="121">
                  <c:v>37200</c:v>
                </c:pt>
                <c:pt idx="122">
                  <c:v>23644</c:v>
                </c:pt>
                <c:pt idx="123">
                  <c:v>13948</c:v>
                </c:pt>
                <c:pt idx="124">
                  <c:v>3728</c:v>
                </c:pt>
                <c:pt idx="125">
                  <c:v>-9220</c:v>
                </c:pt>
                <c:pt idx="126">
                  <c:v>-1772</c:v>
                </c:pt>
                <c:pt idx="127">
                  <c:v>4716</c:v>
                </c:pt>
                <c:pt idx="128">
                  <c:v>5000</c:v>
                </c:pt>
                <c:pt idx="129">
                  <c:v>16408</c:v>
                </c:pt>
                <c:pt idx="130">
                  <c:v>30420</c:v>
                </c:pt>
                <c:pt idx="131">
                  <c:v>37640</c:v>
                </c:pt>
                <c:pt idx="132">
                  <c:v>24776</c:v>
                </c:pt>
                <c:pt idx="133">
                  <c:v>17696</c:v>
                </c:pt>
                <c:pt idx="134">
                  <c:v>4424</c:v>
                </c:pt>
                <c:pt idx="135">
                  <c:v>-5460</c:v>
                </c:pt>
                <c:pt idx="136">
                  <c:v>-3552</c:v>
                </c:pt>
                <c:pt idx="137">
                  <c:v>1672</c:v>
                </c:pt>
                <c:pt idx="138">
                  <c:v>504</c:v>
                </c:pt>
                <c:pt idx="139">
                  <c:v>14252</c:v>
                </c:pt>
                <c:pt idx="140">
                  <c:v>39080</c:v>
                </c:pt>
                <c:pt idx="141">
                  <c:v>41180</c:v>
                </c:pt>
                <c:pt idx="142">
                  <c:v>30704</c:v>
                </c:pt>
                <c:pt idx="143">
                  <c:v>13132</c:v>
                </c:pt>
                <c:pt idx="144">
                  <c:v>5280</c:v>
                </c:pt>
                <c:pt idx="145">
                  <c:v>-3636</c:v>
                </c:pt>
                <c:pt idx="146">
                  <c:v>-2640</c:v>
                </c:pt>
                <c:pt idx="147">
                  <c:v>4936</c:v>
                </c:pt>
                <c:pt idx="148">
                  <c:v>7176</c:v>
                </c:pt>
                <c:pt idx="149">
                  <c:v>8844</c:v>
                </c:pt>
                <c:pt idx="150">
                  <c:v>28472</c:v>
                </c:pt>
                <c:pt idx="151">
                  <c:v>42824</c:v>
                </c:pt>
                <c:pt idx="152">
                  <c:v>40172</c:v>
                </c:pt>
                <c:pt idx="153">
                  <c:v>15032</c:v>
                </c:pt>
                <c:pt idx="154">
                  <c:v>12008</c:v>
                </c:pt>
                <c:pt idx="155">
                  <c:v>-2336</c:v>
                </c:pt>
                <c:pt idx="156">
                  <c:v>2644</c:v>
                </c:pt>
                <c:pt idx="157">
                  <c:v>4724</c:v>
                </c:pt>
                <c:pt idx="158">
                  <c:v>5644</c:v>
                </c:pt>
                <c:pt idx="159">
                  <c:v>9788</c:v>
                </c:pt>
                <c:pt idx="160">
                  <c:v>17976</c:v>
                </c:pt>
                <c:pt idx="161">
                  <c:v>24332</c:v>
                </c:pt>
                <c:pt idx="162">
                  <c:v>40112</c:v>
                </c:pt>
                <c:pt idx="163">
                  <c:v>27724</c:v>
                </c:pt>
                <c:pt idx="164">
                  <c:v>17992</c:v>
                </c:pt>
                <c:pt idx="165">
                  <c:v>4900</c:v>
                </c:pt>
                <c:pt idx="166">
                  <c:v>-14352</c:v>
                </c:pt>
                <c:pt idx="167">
                  <c:v>-4680</c:v>
                </c:pt>
                <c:pt idx="168">
                  <c:v>-3148</c:v>
                </c:pt>
                <c:pt idx="169">
                  <c:v>11444</c:v>
                </c:pt>
                <c:pt idx="170">
                  <c:v>44916</c:v>
                </c:pt>
                <c:pt idx="171">
                  <c:v>57748</c:v>
                </c:pt>
                <c:pt idx="172">
                  <c:v>19500</c:v>
                </c:pt>
                <c:pt idx="173">
                  <c:v>-10176</c:v>
                </c:pt>
                <c:pt idx="174">
                  <c:v>-31108</c:v>
                </c:pt>
                <c:pt idx="175">
                  <c:v>3156</c:v>
                </c:pt>
                <c:pt idx="176">
                  <c:v>2692</c:v>
                </c:pt>
                <c:pt idx="177">
                  <c:v>38800</c:v>
                </c:pt>
                <c:pt idx="178">
                  <c:v>71143</c:v>
                </c:pt>
                <c:pt idx="179">
                  <c:v>21832</c:v>
                </c:pt>
                <c:pt idx="180">
                  <c:v>-28160</c:v>
                </c:pt>
                <c:pt idx="181">
                  <c:v>-41528</c:v>
                </c:pt>
                <c:pt idx="182">
                  <c:v>-852</c:v>
                </c:pt>
                <c:pt idx="183">
                  <c:v>-4248</c:v>
                </c:pt>
                <c:pt idx="184">
                  <c:v>58296</c:v>
                </c:pt>
                <c:pt idx="185">
                  <c:v>56524</c:v>
                </c:pt>
                <c:pt idx="186">
                  <c:v>9804</c:v>
                </c:pt>
                <c:pt idx="187">
                  <c:v>-30704</c:v>
                </c:pt>
                <c:pt idx="188">
                  <c:v>-17877</c:v>
                </c:pt>
                <c:pt idx="189">
                  <c:v>-2028</c:v>
                </c:pt>
                <c:pt idx="190">
                  <c:v>4052</c:v>
                </c:pt>
                <c:pt idx="191">
                  <c:v>46148</c:v>
                </c:pt>
                <c:pt idx="192">
                  <c:v>64632</c:v>
                </c:pt>
                <c:pt idx="193">
                  <c:v>7112</c:v>
                </c:pt>
                <c:pt idx="194">
                  <c:v>-28160</c:v>
                </c:pt>
                <c:pt idx="195">
                  <c:v>-14336</c:v>
                </c:pt>
                <c:pt idx="196">
                  <c:v>4664</c:v>
                </c:pt>
                <c:pt idx="197">
                  <c:v>8756</c:v>
                </c:pt>
                <c:pt idx="198">
                  <c:v>34180</c:v>
                </c:pt>
                <c:pt idx="199">
                  <c:v>51004</c:v>
                </c:pt>
                <c:pt idx="200">
                  <c:v>17156</c:v>
                </c:pt>
                <c:pt idx="201">
                  <c:v>-24012</c:v>
                </c:pt>
                <c:pt idx="202">
                  <c:v>-11524</c:v>
                </c:pt>
                <c:pt idx="203">
                  <c:v>3700</c:v>
                </c:pt>
                <c:pt idx="204">
                  <c:v>-9516</c:v>
                </c:pt>
                <c:pt idx="205">
                  <c:v>54496</c:v>
                </c:pt>
                <c:pt idx="206">
                  <c:v>65212</c:v>
                </c:pt>
                <c:pt idx="207">
                  <c:v>8952</c:v>
                </c:pt>
                <c:pt idx="208">
                  <c:v>-31968</c:v>
                </c:pt>
                <c:pt idx="209">
                  <c:v>-20780</c:v>
                </c:pt>
                <c:pt idx="210">
                  <c:v>-5616</c:v>
                </c:pt>
                <c:pt idx="211">
                  <c:v>21156</c:v>
                </c:pt>
                <c:pt idx="212">
                  <c:v>66952</c:v>
                </c:pt>
                <c:pt idx="213">
                  <c:v>49576</c:v>
                </c:pt>
                <c:pt idx="214">
                  <c:v>-12576</c:v>
                </c:pt>
                <c:pt idx="215">
                  <c:v>-26336</c:v>
                </c:pt>
                <c:pt idx="216">
                  <c:v>3644</c:v>
                </c:pt>
                <c:pt idx="217">
                  <c:v>-11292</c:v>
                </c:pt>
                <c:pt idx="218">
                  <c:v>29700</c:v>
                </c:pt>
                <c:pt idx="219">
                  <c:v>70963</c:v>
                </c:pt>
                <c:pt idx="220">
                  <c:v>26624</c:v>
                </c:pt>
                <c:pt idx="221">
                  <c:v>-25244</c:v>
                </c:pt>
                <c:pt idx="222">
                  <c:v>-18945</c:v>
                </c:pt>
                <c:pt idx="223">
                  <c:v>512</c:v>
                </c:pt>
                <c:pt idx="224">
                  <c:v>1608</c:v>
                </c:pt>
                <c:pt idx="225">
                  <c:v>43628</c:v>
                </c:pt>
                <c:pt idx="226">
                  <c:v>60668</c:v>
                </c:pt>
                <c:pt idx="227">
                  <c:v>9208</c:v>
                </c:pt>
                <c:pt idx="228">
                  <c:v>-30072</c:v>
                </c:pt>
                <c:pt idx="229">
                  <c:v>-10865</c:v>
                </c:pt>
                <c:pt idx="230">
                  <c:v>12068</c:v>
                </c:pt>
                <c:pt idx="231">
                  <c:v>2272</c:v>
                </c:pt>
                <c:pt idx="232">
                  <c:v>72008</c:v>
                </c:pt>
                <c:pt idx="233">
                  <c:v>40236</c:v>
                </c:pt>
                <c:pt idx="234">
                  <c:v>-19068</c:v>
                </c:pt>
                <c:pt idx="235">
                  <c:v>-18824</c:v>
                </c:pt>
                <c:pt idx="236">
                  <c:v>-4332</c:v>
                </c:pt>
                <c:pt idx="237">
                  <c:v>-1084</c:v>
                </c:pt>
                <c:pt idx="238">
                  <c:v>29800</c:v>
                </c:pt>
                <c:pt idx="239">
                  <c:v>59808</c:v>
                </c:pt>
                <c:pt idx="240">
                  <c:v>27120</c:v>
                </c:pt>
                <c:pt idx="241">
                  <c:v>3712</c:v>
                </c:pt>
                <c:pt idx="242">
                  <c:v>-42904</c:v>
                </c:pt>
                <c:pt idx="243">
                  <c:v>2752</c:v>
                </c:pt>
                <c:pt idx="244">
                  <c:v>18996</c:v>
                </c:pt>
                <c:pt idx="245">
                  <c:v>30032</c:v>
                </c:pt>
                <c:pt idx="246">
                  <c:v>62648</c:v>
                </c:pt>
                <c:pt idx="247">
                  <c:v>16024</c:v>
                </c:pt>
                <c:pt idx="248">
                  <c:v>-37820</c:v>
                </c:pt>
                <c:pt idx="249">
                  <c:v>-1916</c:v>
                </c:pt>
                <c:pt idx="250">
                  <c:v>3480</c:v>
                </c:pt>
                <c:pt idx="251">
                  <c:v>-1384</c:v>
                </c:pt>
                <c:pt idx="252">
                  <c:v>62800</c:v>
                </c:pt>
                <c:pt idx="253">
                  <c:v>50228</c:v>
                </c:pt>
                <c:pt idx="254">
                  <c:v>-428</c:v>
                </c:pt>
                <c:pt idx="255">
                  <c:v>-36648</c:v>
                </c:pt>
                <c:pt idx="256">
                  <c:v>-3560</c:v>
                </c:pt>
                <c:pt idx="257">
                  <c:v>-4668</c:v>
                </c:pt>
                <c:pt idx="258">
                  <c:v>18040</c:v>
                </c:pt>
                <c:pt idx="259">
                  <c:v>56044</c:v>
                </c:pt>
                <c:pt idx="260">
                  <c:v>48116</c:v>
                </c:pt>
                <c:pt idx="261">
                  <c:v>1296</c:v>
                </c:pt>
                <c:pt idx="262">
                  <c:v>-17996</c:v>
                </c:pt>
                <c:pt idx="263">
                  <c:v>-16113</c:v>
                </c:pt>
                <c:pt idx="264">
                  <c:v>12772</c:v>
                </c:pt>
                <c:pt idx="265">
                  <c:v>11816</c:v>
                </c:pt>
                <c:pt idx="266">
                  <c:v>52552</c:v>
                </c:pt>
                <c:pt idx="267">
                  <c:v>60276</c:v>
                </c:pt>
                <c:pt idx="268">
                  <c:v>9896</c:v>
                </c:pt>
                <c:pt idx="269">
                  <c:v>-36040</c:v>
                </c:pt>
                <c:pt idx="270">
                  <c:v>-18476</c:v>
                </c:pt>
                <c:pt idx="271">
                  <c:v>-936</c:v>
                </c:pt>
                <c:pt idx="272">
                  <c:v>24784</c:v>
                </c:pt>
                <c:pt idx="273">
                  <c:v>64580</c:v>
                </c:pt>
                <c:pt idx="274">
                  <c:v>37060</c:v>
                </c:pt>
                <c:pt idx="275">
                  <c:v>-17164</c:v>
                </c:pt>
                <c:pt idx="276">
                  <c:v>-34968</c:v>
                </c:pt>
                <c:pt idx="277">
                  <c:v>-11108</c:v>
                </c:pt>
                <c:pt idx="278">
                  <c:v>-4660</c:v>
                </c:pt>
                <c:pt idx="279">
                  <c:v>40380</c:v>
                </c:pt>
                <c:pt idx="280">
                  <c:v>59468</c:v>
                </c:pt>
                <c:pt idx="281">
                  <c:v>30884</c:v>
                </c:pt>
                <c:pt idx="282">
                  <c:v>-16180</c:v>
                </c:pt>
                <c:pt idx="283">
                  <c:v>-33260</c:v>
                </c:pt>
                <c:pt idx="284">
                  <c:v>-1520</c:v>
                </c:pt>
                <c:pt idx="285">
                  <c:v>9768</c:v>
                </c:pt>
                <c:pt idx="286">
                  <c:v>40176</c:v>
                </c:pt>
                <c:pt idx="287">
                  <c:v>60812</c:v>
                </c:pt>
                <c:pt idx="288">
                  <c:v>26036</c:v>
                </c:pt>
                <c:pt idx="289">
                  <c:v>-23648</c:v>
                </c:pt>
                <c:pt idx="290">
                  <c:v>-37448</c:v>
                </c:pt>
                <c:pt idx="291">
                  <c:v>-6980</c:v>
                </c:pt>
                <c:pt idx="292">
                  <c:v>-1624</c:v>
                </c:pt>
                <c:pt idx="293">
                  <c:v>63776</c:v>
                </c:pt>
                <c:pt idx="294">
                  <c:v>56756</c:v>
                </c:pt>
                <c:pt idx="295">
                  <c:v>9016</c:v>
                </c:pt>
                <c:pt idx="296">
                  <c:v>-45284</c:v>
                </c:pt>
                <c:pt idx="297">
                  <c:v>-15328</c:v>
                </c:pt>
                <c:pt idx="298">
                  <c:v>-15828</c:v>
                </c:pt>
                <c:pt idx="299">
                  <c:v>26664</c:v>
                </c:pt>
                <c:pt idx="300">
                  <c:v>75660</c:v>
                </c:pt>
                <c:pt idx="301">
                  <c:v>34308</c:v>
                </c:pt>
                <c:pt idx="302">
                  <c:v>-2940</c:v>
                </c:pt>
                <c:pt idx="303">
                  <c:v>-16681</c:v>
                </c:pt>
                <c:pt idx="304">
                  <c:v>-7208</c:v>
                </c:pt>
                <c:pt idx="305">
                  <c:v>-9144</c:v>
                </c:pt>
                <c:pt idx="306">
                  <c:v>18744</c:v>
                </c:pt>
                <c:pt idx="307">
                  <c:v>84392</c:v>
                </c:pt>
                <c:pt idx="308">
                  <c:v>35888</c:v>
                </c:pt>
                <c:pt idx="309">
                  <c:v>-16752</c:v>
                </c:pt>
                <c:pt idx="310">
                  <c:v>-43892</c:v>
                </c:pt>
                <c:pt idx="311">
                  <c:v>-10576</c:v>
                </c:pt>
                <c:pt idx="312">
                  <c:v>1652</c:v>
                </c:pt>
                <c:pt idx="313">
                  <c:v>38412</c:v>
                </c:pt>
                <c:pt idx="314">
                  <c:v>63492</c:v>
                </c:pt>
                <c:pt idx="315">
                  <c:v>28844</c:v>
                </c:pt>
                <c:pt idx="316">
                  <c:v>-12696</c:v>
                </c:pt>
                <c:pt idx="317">
                  <c:v>-37788</c:v>
                </c:pt>
                <c:pt idx="318">
                  <c:v>-12196</c:v>
                </c:pt>
                <c:pt idx="319">
                  <c:v>-5336</c:v>
                </c:pt>
                <c:pt idx="320">
                  <c:v>29332</c:v>
                </c:pt>
                <c:pt idx="321">
                  <c:v>28820</c:v>
                </c:pt>
                <c:pt idx="322">
                  <c:v>18716</c:v>
                </c:pt>
                <c:pt idx="323">
                  <c:v>19332</c:v>
                </c:pt>
                <c:pt idx="324">
                  <c:v>21908</c:v>
                </c:pt>
                <c:pt idx="325">
                  <c:v>9684</c:v>
                </c:pt>
                <c:pt idx="326">
                  <c:v>14756</c:v>
                </c:pt>
                <c:pt idx="327">
                  <c:v>18128</c:v>
                </c:pt>
                <c:pt idx="328">
                  <c:v>17448</c:v>
                </c:pt>
                <c:pt idx="329">
                  <c:v>19028</c:v>
                </c:pt>
                <c:pt idx="330">
                  <c:v>17232</c:v>
                </c:pt>
                <c:pt idx="331">
                  <c:v>23264</c:v>
                </c:pt>
                <c:pt idx="332">
                  <c:v>14800</c:v>
                </c:pt>
                <c:pt idx="333">
                  <c:v>20380</c:v>
                </c:pt>
                <c:pt idx="334">
                  <c:v>15336</c:v>
                </c:pt>
                <c:pt idx="335">
                  <c:v>17836</c:v>
                </c:pt>
                <c:pt idx="336">
                  <c:v>17548</c:v>
                </c:pt>
                <c:pt idx="337">
                  <c:v>17768</c:v>
                </c:pt>
                <c:pt idx="338">
                  <c:v>17604</c:v>
                </c:pt>
                <c:pt idx="339">
                  <c:v>17752</c:v>
                </c:pt>
                <c:pt idx="340">
                  <c:v>17652</c:v>
                </c:pt>
                <c:pt idx="341">
                  <c:v>17712</c:v>
                </c:pt>
                <c:pt idx="342">
                  <c:v>17660</c:v>
                </c:pt>
                <c:pt idx="343">
                  <c:v>17924</c:v>
                </c:pt>
                <c:pt idx="344">
                  <c:v>18072</c:v>
                </c:pt>
                <c:pt idx="345">
                  <c:v>17756</c:v>
                </c:pt>
                <c:pt idx="346">
                  <c:v>17384</c:v>
                </c:pt>
                <c:pt idx="347">
                  <c:v>17944</c:v>
                </c:pt>
                <c:pt idx="348">
                  <c:v>17816</c:v>
                </c:pt>
                <c:pt idx="349">
                  <c:v>17948</c:v>
                </c:pt>
                <c:pt idx="350">
                  <c:v>17964</c:v>
                </c:pt>
                <c:pt idx="351">
                  <c:v>17716</c:v>
                </c:pt>
                <c:pt idx="352">
                  <c:v>17688</c:v>
                </c:pt>
                <c:pt idx="353">
                  <c:v>17932</c:v>
                </c:pt>
                <c:pt idx="354">
                  <c:v>17676</c:v>
                </c:pt>
                <c:pt idx="355">
                  <c:v>17676</c:v>
                </c:pt>
                <c:pt idx="356">
                  <c:v>17832</c:v>
                </c:pt>
                <c:pt idx="357">
                  <c:v>17868</c:v>
                </c:pt>
                <c:pt idx="358">
                  <c:v>17924</c:v>
                </c:pt>
                <c:pt idx="359">
                  <c:v>17780</c:v>
                </c:pt>
                <c:pt idx="360">
                  <c:v>17652</c:v>
                </c:pt>
                <c:pt idx="361">
                  <c:v>17724</c:v>
                </c:pt>
                <c:pt idx="362">
                  <c:v>17904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58-47AD-98D5-2EDC3A1744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'Accel X+Y+Z'!$B$1:$B$363</c:f>
              <c:numCache>
                <c:formatCode>General</c:formatCode>
                <c:ptCount val="363"/>
                <c:pt idx="0">
                  <c:v>20527</c:v>
                </c:pt>
                <c:pt idx="1">
                  <c:v>20499</c:v>
                </c:pt>
                <c:pt idx="2">
                  <c:v>20528</c:v>
                </c:pt>
                <c:pt idx="3">
                  <c:v>20541</c:v>
                </c:pt>
                <c:pt idx="4">
                  <c:v>20535</c:v>
                </c:pt>
                <c:pt idx="5">
                  <c:v>20550</c:v>
                </c:pt>
                <c:pt idx="6">
                  <c:v>20548</c:v>
                </c:pt>
                <c:pt idx="7">
                  <c:v>20551</c:v>
                </c:pt>
                <c:pt idx="8">
                  <c:v>20508</c:v>
                </c:pt>
                <c:pt idx="9">
                  <c:v>20481</c:v>
                </c:pt>
                <c:pt idx="10">
                  <c:v>20439</c:v>
                </c:pt>
                <c:pt idx="11">
                  <c:v>20444</c:v>
                </c:pt>
                <c:pt idx="12">
                  <c:v>20413</c:v>
                </c:pt>
                <c:pt idx="13">
                  <c:v>20799</c:v>
                </c:pt>
                <c:pt idx="14">
                  <c:v>20822</c:v>
                </c:pt>
                <c:pt idx="15">
                  <c:v>20793</c:v>
                </c:pt>
                <c:pt idx="16">
                  <c:v>20813</c:v>
                </c:pt>
                <c:pt idx="17">
                  <c:v>20906</c:v>
                </c:pt>
                <c:pt idx="18">
                  <c:v>20989</c:v>
                </c:pt>
                <c:pt idx="19">
                  <c:v>21351</c:v>
                </c:pt>
                <c:pt idx="20">
                  <c:v>22033</c:v>
                </c:pt>
                <c:pt idx="21">
                  <c:v>22378</c:v>
                </c:pt>
                <c:pt idx="22">
                  <c:v>22361</c:v>
                </c:pt>
                <c:pt idx="23">
                  <c:v>22316</c:v>
                </c:pt>
                <c:pt idx="24">
                  <c:v>23047</c:v>
                </c:pt>
                <c:pt idx="25">
                  <c:v>23622</c:v>
                </c:pt>
                <c:pt idx="26">
                  <c:v>23474</c:v>
                </c:pt>
                <c:pt idx="27">
                  <c:v>22398</c:v>
                </c:pt>
                <c:pt idx="28">
                  <c:v>22514</c:v>
                </c:pt>
                <c:pt idx="29">
                  <c:v>24597</c:v>
                </c:pt>
                <c:pt idx="30">
                  <c:v>26021</c:v>
                </c:pt>
                <c:pt idx="31">
                  <c:v>25452</c:v>
                </c:pt>
                <c:pt idx="32">
                  <c:v>24497</c:v>
                </c:pt>
                <c:pt idx="33">
                  <c:v>24933</c:v>
                </c:pt>
                <c:pt idx="34">
                  <c:v>26443</c:v>
                </c:pt>
                <c:pt idx="35">
                  <c:v>28225</c:v>
                </c:pt>
                <c:pt idx="36">
                  <c:v>28110</c:v>
                </c:pt>
                <c:pt idx="37">
                  <c:v>28001</c:v>
                </c:pt>
                <c:pt idx="38">
                  <c:v>27913</c:v>
                </c:pt>
                <c:pt idx="39">
                  <c:v>26778</c:v>
                </c:pt>
                <c:pt idx="40">
                  <c:v>26577</c:v>
                </c:pt>
                <c:pt idx="41">
                  <c:v>28233</c:v>
                </c:pt>
                <c:pt idx="42">
                  <c:v>28810</c:v>
                </c:pt>
                <c:pt idx="43">
                  <c:v>27091</c:v>
                </c:pt>
                <c:pt idx="44">
                  <c:v>25567</c:v>
                </c:pt>
                <c:pt idx="45">
                  <c:v>25123</c:v>
                </c:pt>
                <c:pt idx="46">
                  <c:v>26814</c:v>
                </c:pt>
                <c:pt idx="47">
                  <c:v>27697</c:v>
                </c:pt>
                <c:pt idx="48">
                  <c:v>26615</c:v>
                </c:pt>
                <c:pt idx="49">
                  <c:v>25630</c:v>
                </c:pt>
                <c:pt idx="50">
                  <c:v>26854</c:v>
                </c:pt>
                <c:pt idx="51">
                  <c:v>27266</c:v>
                </c:pt>
                <c:pt idx="52">
                  <c:v>28156</c:v>
                </c:pt>
                <c:pt idx="53">
                  <c:v>28599</c:v>
                </c:pt>
                <c:pt idx="54">
                  <c:v>27922</c:v>
                </c:pt>
                <c:pt idx="55">
                  <c:v>27211</c:v>
                </c:pt>
                <c:pt idx="56">
                  <c:v>28454</c:v>
                </c:pt>
                <c:pt idx="57">
                  <c:v>28927</c:v>
                </c:pt>
                <c:pt idx="58">
                  <c:v>29199</c:v>
                </c:pt>
                <c:pt idx="59">
                  <c:v>28468</c:v>
                </c:pt>
                <c:pt idx="60">
                  <c:v>26086</c:v>
                </c:pt>
                <c:pt idx="61">
                  <c:v>26443</c:v>
                </c:pt>
                <c:pt idx="62">
                  <c:v>27456</c:v>
                </c:pt>
                <c:pt idx="63">
                  <c:v>28035</c:v>
                </c:pt>
                <c:pt idx="64">
                  <c:v>27392</c:v>
                </c:pt>
                <c:pt idx="65">
                  <c:v>26425</c:v>
                </c:pt>
                <c:pt idx="66">
                  <c:v>24962</c:v>
                </c:pt>
                <c:pt idx="67">
                  <c:v>26740</c:v>
                </c:pt>
                <c:pt idx="68">
                  <c:v>27916</c:v>
                </c:pt>
                <c:pt idx="69">
                  <c:v>27506</c:v>
                </c:pt>
                <c:pt idx="70">
                  <c:v>26017</c:v>
                </c:pt>
                <c:pt idx="71">
                  <c:v>24543</c:v>
                </c:pt>
                <c:pt idx="72">
                  <c:v>25632</c:v>
                </c:pt>
                <c:pt idx="73">
                  <c:v>26517</c:v>
                </c:pt>
                <c:pt idx="74">
                  <c:v>27014</c:v>
                </c:pt>
                <c:pt idx="75">
                  <c:v>26153</c:v>
                </c:pt>
                <c:pt idx="76">
                  <c:v>25110</c:v>
                </c:pt>
                <c:pt idx="77">
                  <c:v>23997</c:v>
                </c:pt>
                <c:pt idx="78">
                  <c:v>25733</c:v>
                </c:pt>
                <c:pt idx="79">
                  <c:v>27142</c:v>
                </c:pt>
                <c:pt idx="80">
                  <c:v>27285</c:v>
                </c:pt>
                <c:pt idx="81">
                  <c:v>26028</c:v>
                </c:pt>
                <c:pt idx="82">
                  <c:v>24826</c:v>
                </c:pt>
                <c:pt idx="83">
                  <c:v>26297</c:v>
                </c:pt>
                <c:pt idx="84">
                  <c:v>27587</c:v>
                </c:pt>
                <c:pt idx="85">
                  <c:v>28041</c:v>
                </c:pt>
                <c:pt idx="86">
                  <c:v>27161</c:v>
                </c:pt>
                <c:pt idx="87">
                  <c:v>26522</c:v>
                </c:pt>
                <c:pt idx="88">
                  <c:v>26166</c:v>
                </c:pt>
                <c:pt idx="89">
                  <c:v>26791</c:v>
                </c:pt>
                <c:pt idx="90">
                  <c:v>26773</c:v>
                </c:pt>
                <c:pt idx="91">
                  <c:v>26710</c:v>
                </c:pt>
                <c:pt idx="92">
                  <c:v>24940</c:v>
                </c:pt>
                <c:pt idx="93">
                  <c:v>24498</c:v>
                </c:pt>
                <c:pt idx="94">
                  <c:v>24929</c:v>
                </c:pt>
                <c:pt idx="95">
                  <c:v>25357</c:v>
                </c:pt>
                <c:pt idx="96">
                  <c:v>25449</c:v>
                </c:pt>
                <c:pt idx="97">
                  <c:v>24935</c:v>
                </c:pt>
                <c:pt idx="98">
                  <c:v>23076</c:v>
                </c:pt>
                <c:pt idx="99">
                  <c:v>22200</c:v>
                </c:pt>
                <c:pt idx="100">
                  <c:v>23955</c:v>
                </c:pt>
                <c:pt idx="101">
                  <c:v>24806</c:v>
                </c:pt>
                <c:pt idx="102">
                  <c:v>24828</c:v>
                </c:pt>
                <c:pt idx="103">
                  <c:v>22784</c:v>
                </c:pt>
                <c:pt idx="104">
                  <c:v>22762</c:v>
                </c:pt>
                <c:pt idx="105">
                  <c:v>24442</c:v>
                </c:pt>
                <c:pt idx="106">
                  <c:v>25771</c:v>
                </c:pt>
                <c:pt idx="107">
                  <c:v>25570</c:v>
                </c:pt>
                <c:pt idx="108">
                  <c:v>25201</c:v>
                </c:pt>
                <c:pt idx="109">
                  <c:v>24530</c:v>
                </c:pt>
                <c:pt idx="110">
                  <c:v>24513</c:v>
                </c:pt>
                <c:pt idx="111">
                  <c:v>25450</c:v>
                </c:pt>
                <c:pt idx="112">
                  <c:v>26057</c:v>
                </c:pt>
                <c:pt idx="113">
                  <c:v>25153</c:v>
                </c:pt>
                <c:pt idx="114">
                  <c:v>23005</c:v>
                </c:pt>
                <c:pt idx="115">
                  <c:v>23692</c:v>
                </c:pt>
                <c:pt idx="116">
                  <c:v>25327</c:v>
                </c:pt>
                <c:pt idx="117">
                  <c:v>26297</c:v>
                </c:pt>
                <c:pt idx="118">
                  <c:v>26378</c:v>
                </c:pt>
                <c:pt idx="119">
                  <c:v>26771</c:v>
                </c:pt>
                <c:pt idx="120">
                  <c:v>26805</c:v>
                </c:pt>
                <c:pt idx="121">
                  <c:v>27300</c:v>
                </c:pt>
                <c:pt idx="122">
                  <c:v>27366</c:v>
                </c:pt>
                <c:pt idx="123">
                  <c:v>27655</c:v>
                </c:pt>
                <c:pt idx="124">
                  <c:v>27518</c:v>
                </c:pt>
                <c:pt idx="125">
                  <c:v>26690</c:v>
                </c:pt>
                <c:pt idx="126">
                  <c:v>27072</c:v>
                </c:pt>
                <c:pt idx="127">
                  <c:v>27275</c:v>
                </c:pt>
                <c:pt idx="128">
                  <c:v>27696</c:v>
                </c:pt>
                <c:pt idx="129">
                  <c:v>27237</c:v>
                </c:pt>
                <c:pt idx="130">
                  <c:v>27094</c:v>
                </c:pt>
                <c:pt idx="131">
                  <c:v>27138</c:v>
                </c:pt>
                <c:pt idx="132">
                  <c:v>27251</c:v>
                </c:pt>
                <c:pt idx="133">
                  <c:v>27625</c:v>
                </c:pt>
                <c:pt idx="134">
                  <c:v>27231</c:v>
                </c:pt>
                <c:pt idx="135">
                  <c:v>26536</c:v>
                </c:pt>
                <c:pt idx="136">
                  <c:v>26994</c:v>
                </c:pt>
                <c:pt idx="137">
                  <c:v>27801</c:v>
                </c:pt>
                <c:pt idx="138">
                  <c:v>27807</c:v>
                </c:pt>
                <c:pt idx="139">
                  <c:v>27591</c:v>
                </c:pt>
                <c:pt idx="140">
                  <c:v>28457</c:v>
                </c:pt>
                <c:pt idx="141">
                  <c:v>28810</c:v>
                </c:pt>
                <c:pt idx="142">
                  <c:v>29403</c:v>
                </c:pt>
                <c:pt idx="143">
                  <c:v>29550</c:v>
                </c:pt>
                <c:pt idx="144">
                  <c:v>29937</c:v>
                </c:pt>
                <c:pt idx="145">
                  <c:v>28579</c:v>
                </c:pt>
                <c:pt idx="146">
                  <c:v>28628</c:v>
                </c:pt>
                <c:pt idx="147">
                  <c:v>28784</c:v>
                </c:pt>
                <c:pt idx="148">
                  <c:v>28440</c:v>
                </c:pt>
                <c:pt idx="149">
                  <c:v>27899</c:v>
                </c:pt>
                <c:pt idx="150">
                  <c:v>26838</c:v>
                </c:pt>
                <c:pt idx="151">
                  <c:v>27003</c:v>
                </c:pt>
                <c:pt idx="152">
                  <c:v>27950</c:v>
                </c:pt>
                <c:pt idx="153">
                  <c:v>27536</c:v>
                </c:pt>
                <c:pt idx="154">
                  <c:v>27364</c:v>
                </c:pt>
                <c:pt idx="155">
                  <c:v>27382</c:v>
                </c:pt>
                <c:pt idx="156">
                  <c:v>26269</c:v>
                </c:pt>
                <c:pt idx="157">
                  <c:v>26745</c:v>
                </c:pt>
                <c:pt idx="158">
                  <c:v>27486</c:v>
                </c:pt>
                <c:pt idx="159">
                  <c:v>28197</c:v>
                </c:pt>
                <c:pt idx="160">
                  <c:v>27147</c:v>
                </c:pt>
                <c:pt idx="161">
                  <c:v>25297</c:v>
                </c:pt>
                <c:pt idx="162">
                  <c:v>25291</c:v>
                </c:pt>
                <c:pt idx="163">
                  <c:v>26562</c:v>
                </c:pt>
                <c:pt idx="164">
                  <c:v>27259</c:v>
                </c:pt>
                <c:pt idx="165">
                  <c:v>26740</c:v>
                </c:pt>
                <c:pt idx="166">
                  <c:v>26344</c:v>
                </c:pt>
                <c:pt idx="167">
                  <c:v>27903</c:v>
                </c:pt>
                <c:pt idx="168">
                  <c:v>28233</c:v>
                </c:pt>
                <c:pt idx="169">
                  <c:v>27782</c:v>
                </c:pt>
                <c:pt idx="170">
                  <c:v>30477</c:v>
                </c:pt>
                <c:pt idx="171">
                  <c:v>33820</c:v>
                </c:pt>
                <c:pt idx="172">
                  <c:v>31759</c:v>
                </c:pt>
                <c:pt idx="173">
                  <c:v>30442</c:v>
                </c:pt>
                <c:pt idx="174">
                  <c:v>36549</c:v>
                </c:pt>
                <c:pt idx="175">
                  <c:v>39845</c:v>
                </c:pt>
                <c:pt idx="176">
                  <c:v>36981</c:v>
                </c:pt>
                <c:pt idx="177">
                  <c:v>35072</c:v>
                </c:pt>
                <c:pt idx="178">
                  <c:v>39301</c:v>
                </c:pt>
                <c:pt idx="179">
                  <c:v>40600</c:v>
                </c:pt>
                <c:pt idx="180">
                  <c:v>38924</c:v>
                </c:pt>
                <c:pt idx="181">
                  <c:v>40400</c:v>
                </c:pt>
                <c:pt idx="182">
                  <c:v>42894</c:v>
                </c:pt>
                <c:pt idx="183">
                  <c:v>42774</c:v>
                </c:pt>
                <c:pt idx="184">
                  <c:v>40598</c:v>
                </c:pt>
                <c:pt idx="185">
                  <c:v>41680</c:v>
                </c:pt>
                <c:pt idx="186">
                  <c:v>41816</c:v>
                </c:pt>
                <c:pt idx="187">
                  <c:v>41007</c:v>
                </c:pt>
                <c:pt idx="188">
                  <c:v>42233</c:v>
                </c:pt>
                <c:pt idx="189">
                  <c:v>43306</c:v>
                </c:pt>
                <c:pt idx="190">
                  <c:v>41908</c:v>
                </c:pt>
                <c:pt idx="191">
                  <c:v>39272</c:v>
                </c:pt>
                <c:pt idx="192">
                  <c:v>41291</c:v>
                </c:pt>
                <c:pt idx="193">
                  <c:v>40961</c:v>
                </c:pt>
                <c:pt idx="194">
                  <c:v>37947</c:v>
                </c:pt>
                <c:pt idx="195">
                  <c:v>39840</c:v>
                </c:pt>
                <c:pt idx="196">
                  <c:v>41988</c:v>
                </c:pt>
                <c:pt idx="197">
                  <c:v>40105</c:v>
                </c:pt>
                <c:pt idx="198">
                  <c:v>35182</c:v>
                </c:pt>
                <c:pt idx="199">
                  <c:v>36767</c:v>
                </c:pt>
                <c:pt idx="200">
                  <c:v>37064</c:v>
                </c:pt>
                <c:pt idx="201">
                  <c:v>34850</c:v>
                </c:pt>
                <c:pt idx="202">
                  <c:v>35952</c:v>
                </c:pt>
                <c:pt idx="203">
                  <c:v>38960</c:v>
                </c:pt>
                <c:pt idx="204">
                  <c:v>38158</c:v>
                </c:pt>
                <c:pt idx="205">
                  <c:v>36062</c:v>
                </c:pt>
                <c:pt idx="206">
                  <c:v>39375</c:v>
                </c:pt>
                <c:pt idx="207">
                  <c:v>39769</c:v>
                </c:pt>
                <c:pt idx="208">
                  <c:v>39558</c:v>
                </c:pt>
                <c:pt idx="209">
                  <c:v>41918</c:v>
                </c:pt>
                <c:pt idx="210">
                  <c:v>43198</c:v>
                </c:pt>
                <c:pt idx="211">
                  <c:v>42912</c:v>
                </c:pt>
                <c:pt idx="212">
                  <c:v>42042</c:v>
                </c:pt>
                <c:pt idx="213">
                  <c:v>42985</c:v>
                </c:pt>
                <c:pt idx="214">
                  <c:v>42229</c:v>
                </c:pt>
                <c:pt idx="215">
                  <c:v>43872</c:v>
                </c:pt>
                <c:pt idx="216">
                  <c:v>43285</c:v>
                </c:pt>
                <c:pt idx="217">
                  <c:v>43048</c:v>
                </c:pt>
                <c:pt idx="218">
                  <c:v>42811</c:v>
                </c:pt>
                <c:pt idx="219">
                  <c:v>42446</c:v>
                </c:pt>
                <c:pt idx="220">
                  <c:v>42113</c:v>
                </c:pt>
                <c:pt idx="221">
                  <c:v>42522</c:v>
                </c:pt>
                <c:pt idx="222">
                  <c:v>44274</c:v>
                </c:pt>
                <c:pt idx="223">
                  <c:v>43913</c:v>
                </c:pt>
                <c:pt idx="224">
                  <c:v>44378</c:v>
                </c:pt>
                <c:pt idx="225">
                  <c:v>41648</c:v>
                </c:pt>
                <c:pt idx="226">
                  <c:v>41780</c:v>
                </c:pt>
                <c:pt idx="227">
                  <c:v>41445</c:v>
                </c:pt>
                <c:pt idx="228">
                  <c:v>43421</c:v>
                </c:pt>
                <c:pt idx="229">
                  <c:v>43964</c:v>
                </c:pt>
                <c:pt idx="230">
                  <c:v>44126</c:v>
                </c:pt>
                <c:pt idx="231">
                  <c:v>43495</c:v>
                </c:pt>
                <c:pt idx="232">
                  <c:v>42248</c:v>
                </c:pt>
                <c:pt idx="233">
                  <c:v>41676</c:v>
                </c:pt>
                <c:pt idx="234">
                  <c:v>41860</c:v>
                </c:pt>
                <c:pt idx="235">
                  <c:v>45300</c:v>
                </c:pt>
                <c:pt idx="236">
                  <c:v>44546</c:v>
                </c:pt>
                <c:pt idx="237">
                  <c:v>44920</c:v>
                </c:pt>
                <c:pt idx="238">
                  <c:v>42955</c:v>
                </c:pt>
                <c:pt idx="239">
                  <c:v>41296</c:v>
                </c:pt>
                <c:pt idx="240">
                  <c:v>41185</c:v>
                </c:pt>
                <c:pt idx="241">
                  <c:v>42020</c:v>
                </c:pt>
                <c:pt idx="242">
                  <c:v>40841</c:v>
                </c:pt>
                <c:pt idx="243">
                  <c:v>41366</c:v>
                </c:pt>
                <c:pt idx="244">
                  <c:v>41677</c:v>
                </c:pt>
                <c:pt idx="245">
                  <c:v>36876</c:v>
                </c:pt>
                <c:pt idx="246">
                  <c:v>37828</c:v>
                </c:pt>
                <c:pt idx="247">
                  <c:v>38047</c:v>
                </c:pt>
                <c:pt idx="248">
                  <c:v>38905</c:v>
                </c:pt>
                <c:pt idx="249">
                  <c:v>38232</c:v>
                </c:pt>
                <c:pt idx="250">
                  <c:v>39462</c:v>
                </c:pt>
                <c:pt idx="251">
                  <c:v>38213</c:v>
                </c:pt>
                <c:pt idx="252">
                  <c:v>38471</c:v>
                </c:pt>
                <c:pt idx="253">
                  <c:v>38944</c:v>
                </c:pt>
                <c:pt idx="254">
                  <c:v>37767</c:v>
                </c:pt>
                <c:pt idx="255">
                  <c:v>40032</c:v>
                </c:pt>
                <c:pt idx="256">
                  <c:v>40018</c:v>
                </c:pt>
                <c:pt idx="257">
                  <c:v>40756</c:v>
                </c:pt>
                <c:pt idx="258">
                  <c:v>38722</c:v>
                </c:pt>
                <c:pt idx="259">
                  <c:v>39019</c:v>
                </c:pt>
                <c:pt idx="260">
                  <c:v>39887</c:v>
                </c:pt>
                <c:pt idx="261">
                  <c:v>39560</c:v>
                </c:pt>
                <c:pt idx="262">
                  <c:v>36577</c:v>
                </c:pt>
                <c:pt idx="263">
                  <c:v>39719</c:v>
                </c:pt>
                <c:pt idx="264">
                  <c:v>40388</c:v>
                </c:pt>
                <c:pt idx="265">
                  <c:v>36302</c:v>
                </c:pt>
                <c:pt idx="266">
                  <c:v>35307</c:v>
                </c:pt>
                <c:pt idx="267">
                  <c:v>38993</c:v>
                </c:pt>
                <c:pt idx="268">
                  <c:v>38178</c:v>
                </c:pt>
                <c:pt idx="269">
                  <c:v>36259</c:v>
                </c:pt>
                <c:pt idx="270">
                  <c:v>38642</c:v>
                </c:pt>
                <c:pt idx="271">
                  <c:v>39782</c:v>
                </c:pt>
                <c:pt idx="272">
                  <c:v>38964</c:v>
                </c:pt>
                <c:pt idx="273">
                  <c:v>37258</c:v>
                </c:pt>
                <c:pt idx="274">
                  <c:v>39254</c:v>
                </c:pt>
                <c:pt idx="275">
                  <c:v>39908</c:v>
                </c:pt>
                <c:pt idx="276">
                  <c:v>41634</c:v>
                </c:pt>
                <c:pt idx="277">
                  <c:v>40967</c:v>
                </c:pt>
                <c:pt idx="278">
                  <c:v>41788</c:v>
                </c:pt>
                <c:pt idx="279">
                  <c:v>42141</c:v>
                </c:pt>
                <c:pt idx="280">
                  <c:v>40894</c:v>
                </c:pt>
                <c:pt idx="281">
                  <c:v>41690</c:v>
                </c:pt>
                <c:pt idx="282">
                  <c:v>40968</c:v>
                </c:pt>
                <c:pt idx="283">
                  <c:v>42396</c:v>
                </c:pt>
                <c:pt idx="284">
                  <c:v>42131</c:v>
                </c:pt>
                <c:pt idx="285">
                  <c:v>42323</c:v>
                </c:pt>
                <c:pt idx="286">
                  <c:v>39359</c:v>
                </c:pt>
                <c:pt idx="287">
                  <c:v>40080</c:v>
                </c:pt>
                <c:pt idx="288">
                  <c:v>40873</c:v>
                </c:pt>
                <c:pt idx="289">
                  <c:v>39199</c:v>
                </c:pt>
                <c:pt idx="290">
                  <c:v>40859</c:v>
                </c:pt>
                <c:pt idx="291">
                  <c:v>41815</c:v>
                </c:pt>
                <c:pt idx="292">
                  <c:v>42210</c:v>
                </c:pt>
                <c:pt idx="293">
                  <c:v>40701</c:v>
                </c:pt>
                <c:pt idx="294">
                  <c:v>42936</c:v>
                </c:pt>
                <c:pt idx="295">
                  <c:v>42703</c:v>
                </c:pt>
                <c:pt idx="296">
                  <c:v>44024</c:v>
                </c:pt>
                <c:pt idx="297">
                  <c:v>45783</c:v>
                </c:pt>
                <c:pt idx="298">
                  <c:v>45867</c:v>
                </c:pt>
                <c:pt idx="299">
                  <c:v>46169</c:v>
                </c:pt>
                <c:pt idx="300">
                  <c:v>46127</c:v>
                </c:pt>
                <c:pt idx="301">
                  <c:v>45514</c:v>
                </c:pt>
                <c:pt idx="302">
                  <c:v>45186</c:v>
                </c:pt>
                <c:pt idx="303">
                  <c:v>47030</c:v>
                </c:pt>
                <c:pt idx="304">
                  <c:v>46960</c:v>
                </c:pt>
                <c:pt idx="305">
                  <c:v>47339</c:v>
                </c:pt>
                <c:pt idx="306">
                  <c:v>43875</c:v>
                </c:pt>
                <c:pt idx="307">
                  <c:v>44474</c:v>
                </c:pt>
                <c:pt idx="308">
                  <c:v>45375</c:v>
                </c:pt>
                <c:pt idx="309">
                  <c:v>44569</c:v>
                </c:pt>
                <c:pt idx="310">
                  <c:v>43496</c:v>
                </c:pt>
                <c:pt idx="311">
                  <c:v>45489</c:v>
                </c:pt>
                <c:pt idx="312">
                  <c:v>45392</c:v>
                </c:pt>
                <c:pt idx="313">
                  <c:v>41012</c:v>
                </c:pt>
                <c:pt idx="314">
                  <c:v>41756</c:v>
                </c:pt>
                <c:pt idx="315">
                  <c:v>42468</c:v>
                </c:pt>
                <c:pt idx="316">
                  <c:v>42197</c:v>
                </c:pt>
                <c:pt idx="317">
                  <c:v>39903</c:v>
                </c:pt>
                <c:pt idx="318">
                  <c:v>41697</c:v>
                </c:pt>
                <c:pt idx="319">
                  <c:v>42051</c:v>
                </c:pt>
                <c:pt idx="320">
                  <c:v>38492</c:v>
                </c:pt>
                <c:pt idx="321">
                  <c:v>35949</c:v>
                </c:pt>
                <c:pt idx="322">
                  <c:v>36215</c:v>
                </c:pt>
                <c:pt idx="323">
                  <c:v>34944</c:v>
                </c:pt>
                <c:pt idx="324">
                  <c:v>31291</c:v>
                </c:pt>
                <c:pt idx="325">
                  <c:v>29623</c:v>
                </c:pt>
                <c:pt idx="326">
                  <c:v>29891</c:v>
                </c:pt>
                <c:pt idx="327">
                  <c:v>25945</c:v>
                </c:pt>
                <c:pt idx="328">
                  <c:v>22484</c:v>
                </c:pt>
                <c:pt idx="329">
                  <c:v>22401</c:v>
                </c:pt>
                <c:pt idx="330">
                  <c:v>21284</c:v>
                </c:pt>
                <c:pt idx="331">
                  <c:v>20730</c:v>
                </c:pt>
                <c:pt idx="332">
                  <c:v>20303</c:v>
                </c:pt>
                <c:pt idx="333">
                  <c:v>20099</c:v>
                </c:pt>
                <c:pt idx="334">
                  <c:v>19005</c:v>
                </c:pt>
                <c:pt idx="335">
                  <c:v>19571</c:v>
                </c:pt>
                <c:pt idx="336">
                  <c:v>19491</c:v>
                </c:pt>
                <c:pt idx="337">
                  <c:v>19125</c:v>
                </c:pt>
                <c:pt idx="338">
                  <c:v>19037</c:v>
                </c:pt>
                <c:pt idx="339">
                  <c:v>18756</c:v>
                </c:pt>
                <c:pt idx="340">
                  <c:v>18773</c:v>
                </c:pt>
                <c:pt idx="341">
                  <c:v>18301</c:v>
                </c:pt>
                <c:pt idx="342">
                  <c:v>18559</c:v>
                </c:pt>
                <c:pt idx="343">
                  <c:v>18062</c:v>
                </c:pt>
                <c:pt idx="344">
                  <c:v>18328</c:v>
                </c:pt>
                <c:pt idx="345">
                  <c:v>18361</c:v>
                </c:pt>
                <c:pt idx="346">
                  <c:v>18399</c:v>
                </c:pt>
                <c:pt idx="347">
                  <c:v>18435</c:v>
                </c:pt>
                <c:pt idx="348">
                  <c:v>18464</c:v>
                </c:pt>
                <c:pt idx="349">
                  <c:v>18470</c:v>
                </c:pt>
                <c:pt idx="350">
                  <c:v>18482</c:v>
                </c:pt>
                <c:pt idx="351">
                  <c:v>18463</c:v>
                </c:pt>
                <c:pt idx="352">
                  <c:v>18470</c:v>
                </c:pt>
                <c:pt idx="353">
                  <c:v>18453</c:v>
                </c:pt>
                <c:pt idx="354">
                  <c:v>18417</c:v>
                </c:pt>
                <c:pt idx="355">
                  <c:v>18433</c:v>
                </c:pt>
                <c:pt idx="356">
                  <c:v>18453</c:v>
                </c:pt>
                <c:pt idx="357">
                  <c:v>18427</c:v>
                </c:pt>
                <c:pt idx="358">
                  <c:v>18424</c:v>
                </c:pt>
                <c:pt idx="359">
                  <c:v>18402</c:v>
                </c:pt>
                <c:pt idx="360">
                  <c:v>18387</c:v>
                </c:pt>
                <c:pt idx="361">
                  <c:v>18401</c:v>
                </c:pt>
                <c:pt idx="362">
                  <c:v>18418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58-47AD-98D5-2EDC3A174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37752"/>
        <c:axId val="176541280"/>
      </c:lineChart>
      <c:catAx>
        <c:axId val="17653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1280"/>
        <c:crosses val="autoZero"/>
        <c:auto val="1"/>
        <c:lblAlgn val="ctr"/>
        <c:lblOffset val="100"/>
        <c:noMultiLvlLbl val="0"/>
      </c:catAx>
      <c:valAx>
        <c:axId val="1765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</a:t>
            </a:r>
            <a:r>
              <a:rPr lang="en-US" baseline="0"/>
              <a:t>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27508902151562E-2"/>
          <c:y val="0.11185550082101806"/>
          <c:w val="0.9345878262032532"/>
          <c:h val="0.81202332467062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'Accel X+Y+Z Step'!$A$1:$A$351</c:f>
              <c:numCache>
                <c:formatCode>General</c:formatCode>
                <c:ptCount val="351"/>
                <c:pt idx="0">
                  <c:v>18916</c:v>
                </c:pt>
                <c:pt idx="1">
                  <c:v>18912</c:v>
                </c:pt>
                <c:pt idx="2">
                  <c:v>18796</c:v>
                </c:pt>
                <c:pt idx="3">
                  <c:v>18776</c:v>
                </c:pt>
                <c:pt idx="4">
                  <c:v>18896</c:v>
                </c:pt>
                <c:pt idx="5">
                  <c:v>18740</c:v>
                </c:pt>
                <c:pt idx="6">
                  <c:v>18932</c:v>
                </c:pt>
                <c:pt idx="7">
                  <c:v>18692</c:v>
                </c:pt>
                <c:pt idx="8">
                  <c:v>18864</c:v>
                </c:pt>
                <c:pt idx="9">
                  <c:v>18784</c:v>
                </c:pt>
                <c:pt idx="10">
                  <c:v>18964</c:v>
                </c:pt>
                <c:pt idx="11">
                  <c:v>18860</c:v>
                </c:pt>
                <c:pt idx="12">
                  <c:v>18940</c:v>
                </c:pt>
                <c:pt idx="13">
                  <c:v>18908</c:v>
                </c:pt>
                <c:pt idx="14">
                  <c:v>18964</c:v>
                </c:pt>
                <c:pt idx="15">
                  <c:v>18920</c:v>
                </c:pt>
                <c:pt idx="16">
                  <c:v>18760</c:v>
                </c:pt>
                <c:pt idx="17">
                  <c:v>18924</c:v>
                </c:pt>
                <c:pt idx="18">
                  <c:v>18780</c:v>
                </c:pt>
                <c:pt idx="19">
                  <c:v>18872</c:v>
                </c:pt>
                <c:pt idx="20">
                  <c:v>19144</c:v>
                </c:pt>
                <c:pt idx="21">
                  <c:v>18960</c:v>
                </c:pt>
                <c:pt idx="22">
                  <c:v>18928</c:v>
                </c:pt>
                <c:pt idx="23">
                  <c:v>18852</c:v>
                </c:pt>
                <c:pt idx="24">
                  <c:v>18844</c:v>
                </c:pt>
                <c:pt idx="25">
                  <c:v>18892</c:v>
                </c:pt>
                <c:pt idx="26">
                  <c:v>18456</c:v>
                </c:pt>
                <c:pt idx="27">
                  <c:v>19496</c:v>
                </c:pt>
                <c:pt idx="28">
                  <c:v>20200</c:v>
                </c:pt>
                <c:pt idx="29">
                  <c:v>19068</c:v>
                </c:pt>
                <c:pt idx="30">
                  <c:v>18964</c:v>
                </c:pt>
                <c:pt idx="31">
                  <c:v>19272</c:v>
                </c:pt>
                <c:pt idx="32">
                  <c:v>18380</c:v>
                </c:pt>
                <c:pt idx="33">
                  <c:v>20896</c:v>
                </c:pt>
                <c:pt idx="34">
                  <c:v>18380</c:v>
                </c:pt>
                <c:pt idx="35">
                  <c:v>20552</c:v>
                </c:pt>
                <c:pt idx="36">
                  <c:v>23456</c:v>
                </c:pt>
                <c:pt idx="37">
                  <c:v>24420</c:v>
                </c:pt>
                <c:pt idx="38">
                  <c:v>23628</c:v>
                </c:pt>
                <c:pt idx="39">
                  <c:v>25336</c:v>
                </c:pt>
                <c:pt idx="40">
                  <c:v>25992</c:v>
                </c:pt>
                <c:pt idx="41">
                  <c:v>24964</c:v>
                </c:pt>
                <c:pt idx="42">
                  <c:v>21860</c:v>
                </c:pt>
                <c:pt idx="43">
                  <c:v>23376</c:v>
                </c:pt>
                <c:pt idx="44">
                  <c:v>26272</c:v>
                </c:pt>
                <c:pt idx="45">
                  <c:v>23412</c:v>
                </c:pt>
                <c:pt idx="46">
                  <c:v>21936</c:v>
                </c:pt>
                <c:pt idx="47">
                  <c:v>33844</c:v>
                </c:pt>
                <c:pt idx="48">
                  <c:v>22776</c:v>
                </c:pt>
                <c:pt idx="49">
                  <c:v>28976</c:v>
                </c:pt>
                <c:pt idx="50">
                  <c:v>35252</c:v>
                </c:pt>
                <c:pt idx="51">
                  <c:v>31808</c:v>
                </c:pt>
                <c:pt idx="52">
                  <c:v>39160</c:v>
                </c:pt>
                <c:pt idx="53">
                  <c:v>31088</c:v>
                </c:pt>
                <c:pt idx="54">
                  <c:v>28204</c:v>
                </c:pt>
                <c:pt idx="55">
                  <c:v>28336</c:v>
                </c:pt>
                <c:pt idx="56">
                  <c:v>27976</c:v>
                </c:pt>
                <c:pt idx="57">
                  <c:v>18820</c:v>
                </c:pt>
                <c:pt idx="58">
                  <c:v>22532</c:v>
                </c:pt>
                <c:pt idx="59">
                  <c:v>17876</c:v>
                </c:pt>
                <c:pt idx="60">
                  <c:v>26300</c:v>
                </c:pt>
                <c:pt idx="61">
                  <c:v>24424</c:v>
                </c:pt>
                <c:pt idx="62">
                  <c:v>26500</c:v>
                </c:pt>
                <c:pt idx="63">
                  <c:v>32512</c:v>
                </c:pt>
                <c:pt idx="64">
                  <c:v>30524</c:v>
                </c:pt>
                <c:pt idx="65">
                  <c:v>30712</c:v>
                </c:pt>
                <c:pt idx="66">
                  <c:v>26512</c:v>
                </c:pt>
                <c:pt idx="67">
                  <c:v>24656</c:v>
                </c:pt>
                <c:pt idx="68">
                  <c:v>21756</c:v>
                </c:pt>
                <c:pt idx="69">
                  <c:v>21952</c:v>
                </c:pt>
                <c:pt idx="70">
                  <c:v>20460</c:v>
                </c:pt>
                <c:pt idx="71">
                  <c:v>22580</c:v>
                </c:pt>
                <c:pt idx="72">
                  <c:v>23648</c:v>
                </c:pt>
                <c:pt idx="73">
                  <c:v>27044</c:v>
                </c:pt>
                <c:pt idx="74">
                  <c:v>25904</c:v>
                </c:pt>
                <c:pt idx="75">
                  <c:v>39360</c:v>
                </c:pt>
                <c:pt idx="76">
                  <c:v>28600</c:v>
                </c:pt>
                <c:pt idx="77">
                  <c:v>39296</c:v>
                </c:pt>
                <c:pt idx="78">
                  <c:v>34760</c:v>
                </c:pt>
                <c:pt idx="79">
                  <c:v>28700</c:v>
                </c:pt>
                <c:pt idx="80">
                  <c:v>24760</c:v>
                </c:pt>
                <c:pt idx="81">
                  <c:v>19748</c:v>
                </c:pt>
                <c:pt idx="82">
                  <c:v>19436</c:v>
                </c:pt>
                <c:pt idx="83">
                  <c:v>20204</c:v>
                </c:pt>
                <c:pt idx="84">
                  <c:v>19748</c:v>
                </c:pt>
                <c:pt idx="85">
                  <c:v>15740</c:v>
                </c:pt>
                <c:pt idx="86">
                  <c:v>25344</c:v>
                </c:pt>
                <c:pt idx="87">
                  <c:v>35388</c:v>
                </c:pt>
                <c:pt idx="88">
                  <c:v>30484</c:v>
                </c:pt>
                <c:pt idx="89">
                  <c:v>30784</c:v>
                </c:pt>
                <c:pt idx="90">
                  <c:v>27280</c:v>
                </c:pt>
                <c:pt idx="91">
                  <c:v>24224</c:v>
                </c:pt>
                <c:pt idx="92">
                  <c:v>21324</c:v>
                </c:pt>
                <c:pt idx="93">
                  <c:v>20064</c:v>
                </c:pt>
                <c:pt idx="94">
                  <c:v>23624</c:v>
                </c:pt>
                <c:pt idx="95">
                  <c:v>24896</c:v>
                </c:pt>
                <c:pt idx="96">
                  <c:v>20696</c:v>
                </c:pt>
                <c:pt idx="97">
                  <c:v>26784</c:v>
                </c:pt>
                <c:pt idx="98">
                  <c:v>21436</c:v>
                </c:pt>
                <c:pt idx="99">
                  <c:v>34096</c:v>
                </c:pt>
                <c:pt idx="100">
                  <c:v>37052</c:v>
                </c:pt>
                <c:pt idx="101">
                  <c:v>34540</c:v>
                </c:pt>
                <c:pt idx="102">
                  <c:v>38756</c:v>
                </c:pt>
                <c:pt idx="103">
                  <c:v>30948</c:v>
                </c:pt>
                <c:pt idx="104">
                  <c:v>27120</c:v>
                </c:pt>
                <c:pt idx="105">
                  <c:v>21444</c:v>
                </c:pt>
                <c:pt idx="106">
                  <c:v>23112</c:v>
                </c:pt>
                <c:pt idx="107">
                  <c:v>19832</c:v>
                </c:pt>
                <c:pt idx="108">
                  <c:v>25592</c:v>
                </c:pt>
                <c:pt idx="109">
                  <c:v>17128</c:v>
                </c:pt>
                <c:pt idx="110">
                  <c:v>18580</c:v>
                </c:pt>
                <c:pt idx="111">
                  <c:v>24168</c:v>
                </c:pt>
                <c:pt idx="112">
                  <c:v>28660</c:v>
                </c:pt>
                <c:pt idx="113">
                  <c:v>35204</c:v>
                </c:pt>
                <c:pt idx="114">
                  <c:v>30624</c:v>
                </c:pt>
                <c:pt idx="115">
                  <c:v>25532</c:v>
                </c:pt>
                <c:pt idx="116">
                  <c:v>26460</c:v>
                </c:pt>
                <c:pt idx="117">
                  <c:v>23052</c:v>
                </c:pt>
                <c:pt idx="118">
                  <c:v>18732</c:v>
                </c:pt>
                <c:pt idx="119">
                  <c:v>22188</c:v>
                </c:pt>
                <c:pt idx="120">
                  <c:v>21468</c:v>
                </c:pt>
                <c:pt idx="121">
                  <c:v>21144</c:v>
                </c:pt>
                <c:pt idx="122">
                  <c:v>24616</c:v>
                </c:pt>
                <c:pt idx="123">
                  <c:v>24468</c:v>
                </c:pt>
                <c:pt idx="124">
                  <c:v>32264</c:v>
                </c:pt>
                <c:pt idx="125">
                  <c:v>36256</c:v>
                </c:pt>
                <c:pt idx="126">
                  <c:v>37416</c:v>
                </c:pt>
                <c:pt idx="127">
                  <c:v>33764</c:v>
                </c:pt>
                <c:pt idx="128">
                  <c:v>33516</c:v>
                </c:pt>
                <c:pt idx="129">
                  <c:v>32712</c:v>
                </c:pt>
                <c:pt idx="130">
                  <c:v>26868</c:v>
                </c:pt>
                <c:pt idx="131">
                  <c:v>25324</c:v>
                </c:pt>
                <c:pt idx="132">
                  <c:v>19960</c:v>
                </c:pt>
                <c:pt idx="133">
                  <c:v>13944</c:v>
                </c:pt>
                <c:pt idx="134">
                  <c:v>23440</c:v>
                </c:pt>
                <c:pt idx="135">
                  <c:v>20492</c:v>
                </c:pt>
                <c:pt idx="136">
                  <c:v>24520</c:v>
                </c:pt>
                <c:pt idx="137">
                  <c:v>30404</c:v>
                </c:pt>
                <c:pt idx="138">
                  <c:v>29216</c:v>
                </c:pt>
                <c:pt idx="139">
                  <c:v>31884</c:v>
                </c:pt>
                <c:pt idx="140">
                  <c:v>32244</c:v>
                </c:pt>
                <c:pt idx="141">
                  <c:v>25988</c:v>
                </c:pt>
                <c:pt idx="142">
                  <c:v>21140</c:v>
                </c:pt>
                <c:pt idx="143">
                  <c:v>20808</c:v>
                </c:pt>
                <c:pt idx="144">
                  <c:v>19696</c:v>
                </c:pt>
                <c:pt idx="145">
                  <c:v>20340</c:v>
                </c:pt>
                <c:pt idx="146">
                  <c:v>22388</c:v>
                </c:pt>
                <c:pt idx="147">
                  <c:v>22504</c:v>
                </c:pt>
                <c:pt idx="148">
                  <c:v>33140</c:v>
                </c:pt>
                <c:pt idx="149">
                  <c:v>44564</c:v>
                </c:pt>
                <c:pt idx="150">
                  <c:v>30064</c:v>
                </c:pt>
                <c:pt idx="151">
                  <c:v>37304</c:v>
                </c:pt>
                <c:pt idx="152">
                  <c:v>37024</c:v>
                </c:pt>
                <c:pt idx="153">
                  <c:v>30640</c:v>
                </c:pt>
                <c:pt idx="154">
                  <c:v>31716</c:v>
                </c:pt>
                <c:pt idx="155">
                  <c:v>22328</c:v>
                </c:pt>
                <c:pt idx="156">
                  <c:v>20740</c:v>
                </c:pt>
                <c:pt idx="157">
                  <c:v>25624</c:v>
                </c:pt>
                <c:pt idx="158">
                  <c:v>21204</c:v>
                </c:pt>
                <c:pt idx="159">
                  <c:v>26960</c:v>
                </c:pt>
                <c:pt idx="160">
                  <c:v>28460</c:v>
                </c:pt>
                <c:pt idx="161">
                  <c:v>36688</c:v>
                </c:pt>
                <c:pt idx="162">
                  <c:v>27268</c:v>
                </c:pt>
                <c:pt idx="163">
                  <c:v>32660</c:v>
                </c:pt>
                <c:pt idx="164">
                  <c:v>31088</c:v>
                </c:pt>
                <c:pt idx="165">
                  <c:v>22712</c:v>
                </c:pt>
                <c:pt idx="166">
                  <c:v>18408</c:v>
                </c:pt>
                <c:pt idx="167">
                  <c:v>23600</c:v>
                </c:pt>
                <c:pt idx="168">
                  <c:v>23060</c:v>
                </c:pt>
                <c:pt idx="169">
                  <c:v>11700</c:v>
                </c:pt>
                <c:pt idx="170">
                  <c:v>31828</c:v>
                </c:pt>
                <c:pt idx="171">
                  <c:v>46476</c:v>
                </c:pt>
                <c:pt idx="172">
                  <c:v>26848</c:v>
                </c:pt>
                <c:pt idx="173">
                  <c:v>34712</c:v>
                </c:pt>
                <c:pt idx="174">
                  <c:v>32704</c:v>
                </c:pt>
                <c:pt idx="175">
                  <c:v>30948</c:v>
                </c:pt>
                <c:pt idx="176">
                  <c:v>32116</c:v>
                </c:pt>
                <c:pt idx="177">
                  <c:v>32292</c:v>
                </c:pt>
                <c:pt idx="178">
                  <c:v>27572</c:v>
                </c:pt>
                <c:pt idx="179">
                  <c:v>20972</c:v>
                </c:pt>
                <c:pt idx="180">
                  <c:v>15952</c:v>
                </c:pt>
                <c:pt idx="181">
                  <c:v>18776</c:v>
                </c:pt>
                <c:pt idx="182">
                  <c:v>10192</c:v>
                </c:pt>
                <c:pt idx="183">
                  <c:v>34380</c:v>
                </c:pt>
                <c:pt idx="184">
                  <c:v>38592</c:v>
                </c:pt>
                <c:pt idx="185">
                  <c:v>31536</c:v>
                </c:pt>
                <c:pt idx="186">
                  <c:v>32332</c:v>
                </c:pt>
                <c:pt idx="187">
                  <c:v>28400</c:v>
                </c:pt>
                <c:pt idx="188">
                  <c:v>26424</c:v>
                </c:pt>
                <c:pt idx="189">
                  <c:v>22892</c:v>
                </c:pt>
                <c:pt idx="190">
                  <c:v>20604</c:v>
                </c:pt>
                <c:pt idx="191">
                  <c:v>20704</c:v>
                </c:pt>
                <c:pt idx="192">
                  <c:v>18340</c:v>
                </c:pt>
                <c:pt idx="193">
                  <c:v>20500</c:v>
                </c:pt>
                <c:pt idx="194">
                  <c:v>21672</c:v>
                </c:pt>
                <c:pt idx="195">
                  <c:v>28928</c:v>
                </c:pt>
                <c:pt idx="196">
                  <c:v>34892</c:v>
                </c:pt>
                <c:pt idx="197">
                  <c:v>41904</c:v>
                </c:pt>
                <c:pt idx="198">
                  <c:v>41320</c:v>
                </c:pt>
                <c:pt idx="199">
                  <c:v>36292</c:v>
                </c:pt>
                <c:pt idx="200">
                  <c:v>33756</c:v>
                </c:pt>
                <c:pt idx="201">
                  <c:v>25924</c:v>
                </c:pt>
                <c:pt idx="202">
                  <c:v>21608</c:v>
                </c:pt>
                <c:pt idx="203">
                  <c:v>17688</c:v>
                </c:pt>
                <c:pt idx="204">
                  <c:v>18516</c:v>
                </c:pt>
                <c:pt idx="205">
                  <c:v>18760</c:v>
                </c:pt>
                <c:pt idx="206">
                  <c:v>25344</c:v>
                </c:pt>
                <c:pt idx="207">
                  <c:v>25076</c:v>
                </c:pt>
                <c:pt idx="208">
                  <c:v>35100</c:v>
                </c:pt>
                <c:pt idx="209">
                  <c:v>36252</c:v>
                </c:pt>
                <c:pt idx="210">
                  <c:v>34152</c:v>
                </c:pt>
                <c:pt idx="211">
                  <c:v>28280</c:v>
                </c:pt>
                <c:pt idx="212">
                  <c:v>24528</c:v>
                </c:pt>
                <c:pt idx="213">
                  <c:v>22196</c:v>
                </c:pt>
                <c:pt idx="214">
                  <c:v>16744</c:v>
                </c:pt>
                <c:pt idx="215">
                  <c:v>19724</c:v>
                </c:pt>
                <c:pt idx="216">
                  <c:v>24436</c:v>
                </c:pt>
                <c:pt idx="217">
                  <c:v>20136</c:v>
                </c:pt>
                <c:pt idx="218">
                  <c:v>22004</c:v>
                </c:pt>
                <c:pt idx="219">
                  <c:v>26432</c:v>
                </c:pt>
                <c:pt idx="220">
                  <c:v>39892</c:v>
                </c:pt>
                <c:pt idx="221">
                  <c:v>47012</c:v>
                </c:pt>
                <c:pt idx="222">
                  <c:v>35320</c:v>
                </c:pt>
                <c:pt idx="223">
                  <c:v>40212</c:v>
                </c:pt>
                <c:pt idx="224">
                  <c:v>30220</c:v>
                </c:pt>
                <c:pt idx="225">
                  <c:v>18092</c:v>
                </c:pt>
                <c:pt idx="226">
                  <c:v>20396</c:v>
                </c:pt>
                <c:pt idx="227">
                  <c:v>14620</c:v>
                </c:pt>
                <c:pt idx="228">
                  <c:v>19892</c:v>
                </c:pt>
                <c:pt idx="229">
                  <c:v>19152</c:v>
                </c:pt>
                <c:pt idx="230">
                  <c:v>18816</c:v>
                </c:pt>
                <c:pt idx="231">
                  <c:v>24688</c:v>
                </c:pt>
                <c:pt idx="232">
                  <c:v>37816</c:v>
                </c:pt>
                <c:pt idx="233">
                  <c:v>38320</c:v>
                </c:pt>
                <c:pt idx="234">
                  <c:v>34464</c:v>
                </c:pt>
                <c:pt idx="235">
                  <c:v>29352</c:v>
                </c:pt>
                <c:pt idx="236">
                  <c:v>25188</c:v>
                </c:pt>
                <c:pt idx="237">
                  <c:v>22184</c:v>
                </c:pt>
                <c:pt idx="238">
                  <c:v>20688</c:v>
                </c:pt>
                <c:pt idx="239">
                  <c:v>21148</c:v>
                </c:pt>
                <c:pt idx="240">
                  <c:v>24216</c:v>
                </c:pt>
                <c:pt idx="241">
                  <c:v>25592</c:v>
                </c:pt>
                <c:pt idx="242">
                  <c:v>47908</c:v>
                </c:pt>
                <c:pt idx="243">
                  <c:v>38880</c:v>
                </c:pt>
                <c:pt idx="244">
                  <c:v>51732</c:v>
                </c:pt>
                <c:pt idx="245">
                  <c:v>33968</c:v>
                </c:pt>
                <c:pt idx="246">
                  <c:v>26244</c:v>
                </c:pt>
                <c:pt idx="247">
                  <c:v>14500</c:v>
                </c:pt>
                <c:pt idx="248">
                  <c:v>10208</c:v>
                </c:pt>
                <c:pt idx="249">
                  <c:v>15344</c:v>
                </c:pt>
                <c:pt idx="250">
                  <c:v>18800</c:v>
                </c:pt>
                <c:pt idx="251">
                  <c:v>36384</c:v>
                </c:pt>
                <c:pt idx="252">
                  <c:v>32388</c:v>
                </c:pt>
                <c:pt idx="253">
                  <c:v>38200</c:v>
                </c:pt>
                <c:pt idx="254">
                  <c:v>30004</c:v>
                </c:pt>
                <c:pt idx="255">
                  <c:v>20112</c:v>
                </c:pt>
                <c:pt idx="256">
                  <c:v>18416</c:v>
                </c:pt>
                <c:pt idx="257">
                  <c:v>11792</c:v>
                </c:pt>
                <c:pt idx="258">
                  <c:v>15160</c:v>
                </c:pt>
                <c:pt idx="259">
                  <c:v>34852</c:v>
                </c:pt>
                <c:pt idx="260">
                  <c:v>60672</c:v>
                </c:pt>
                <c:pt idx="261">
                  <c:v>49164</c:v>
                </c:pt>
                <c:pt idx="262">
                  <c:v>32672</c:v>
                </c:pt>
                <c:pt idx="263">
                  <c:v>26008</c:v>
                </c:pt>
                <c:pt idx="264">
                  <c:v>12552</c:v>
                </c:pt>
                <c:pt idx="265">
                  <c:v>14752</c:v>
                </c:pt>
                <c:pt idx="266">
                  <c:v>24828</c:v>
                </c:pt>
                <c:pt idx="267">
                  <c:v>36668</c:v>
                </c:pt>
                <c:pt idx="268">
                  <c:v>57268</c:v>
                </c:pt>
                <c:pt idx="269">
                  <c:v>39076</c:v>
                </c:pt>
                <c:pt idx="270">
                  <c:v>19960</c:v>
                </c:pt>
                <c:pt idx="271">
                  <c:v>13436</c:v>
                </c:pt>
                <c:pt idx="272">
                  <c:v>10852</c:v>
                </c:pt>
                <c:pt idx="273">
                  <c:v>23508</c:v>
                </c:pt>
                <c:pt idx="274">
                  <c:v>48876</c:v>
                </c:pt>
                <c:pt idx="275">
                  <c:v>56180</c:v>
                </c:pt>
                <c:pt idx="276">
                  <c:v>39904</c:v>
                </c:pt>
                <c:pt idx="277">
                  <c:v>33136</c:v>
                </c:pt>
                <c:pt idx="278">
                  <c:v>19188</c:v>
                </c:pt>
                <c:pt idx="279">
                  <c:v>13208</c:v>
                </c:pt>
                <c:pt idx="280">
                  <c:v>11532</c:v>
                </c:pt>
                <c:pt idx="281">
                  <c:v>26304</c:v>
                </c:pt>
                <c:pt idx="282">
                  <c:v>48664</c:v>
                </c:pt>
                <c:pt idx="283">
                  <c:v>46704</c:v>
                </c:pt>
                <c:pt idx="284">
                  <c:v>36204</c:v>
                </c:pt>
                <c:pt idx="285">
                  <c:v>16092</c:v>
                </c:pt>
                <c:pt idx="286">
                  <c:v>12648</c:v>
                </c:pt>
                <c:pt idx="287">
                  <c:v>15068</c:v>
                </c:pt>
                <c:pt idx="288">
                  <c:v>43480</c:v>
                </c:pt>
                <c:pt idx="289">
                  <c:v>56148</c:v>
                </c:pt>
                <c:pt idx="290">
                  <c:v>43640</c:v>
                </c:pt>
                <c:pt idx="291">
                  <c:v>32560</c:v>
                </c:pt>
                <c:pt idx="292">
                  <c:v>26228</c:v>
                </c:pt>
                <c:pt idx="293">
                  <c:v>17580</c:v>
                </c:pt>
                <c:pt idx="294">
                  <c:v>9976</c:v>
                </c:pt>
                <c:pt idx="295">
                  <c:v>27020</c:v>
                </c:pt>
                <c:pt idx="296">
                  <c:v>45020</c:v>
                </c:pt>
                <c:pt idx="297">
                  <c:v>43372</c:v>
                </c:pt>
                <c:pt idx="298">
                  <c:v>38072</c:v>
                </c:pt>
                <c:pt idx="299">
                  <c:v>21936</c:v>
                </c:pt>
                <c:pt idx="300">
                  <c:v>13288</c:v>
                </c:pt>
                <c:pt idx="301">
                  <c:v>15616</c:v>
                </c:pt>
                <c:pt idx="302">
                  <c:v>33380</c:v>
                </c:pt>
                <c:pt idx="303">
                  <c:v>50600</c:v>
                </c:pt>
                <c:pt idx="304">
                  <c:v>45784</c:v>
                </c:pt>
                <c:pt idx="305">
                  <c:v>42476</c:v>
                </c:pt>
                <c:pt idx="306">
                  <c:v>29252</c:v>
                </c:pt>
                <c:pt idx="307">
                  <c:v>25032</c:v>
                </c:pt>
                <c:pt idx="308">
                  <c:v>11876</c:v>
                </c:pt>
                <c:pt idx="309">
                  <c:v>17940</c:v>
                </c:pt>
                <c:pt idx="310">
                  <c:v>44080</c:v>
                </c:pt>
                <c:pt idx="311">
                  <c:v>50584</c:v>
                </c:pt>
                <c:pt idx="312">
                  <c:v>40792</c:v>
                </c:pt>
                <c:pt idx="313">
                  <c:v>27816</c:v>
                </c:pt>
                <c:pt idx="314">
                  <c:v>17336</c:v>
                </c:pt>
                <c:pt idx="315">
                  <c:v>11352</c:v>
                </c:pt>
                <c:pt idx="316">
                  <c:v>26212</c:v>
                </c:pt>
                <c:pt idx="317">
                  <c:v>48628</c:v>
                </c:pt>
                <c:pt idx="318">
                  <c:v>55436</c:v>
                </c:pt>
                <c:pt idx="319">
                  <c:v>39976</c:v>
                </c:pt>
                <c:pt idx="320">
                  <c:v>30020</c:v>
                </c:pt>
                <c:pt idx="321">
                  <c:v>21264</c:v>
                </c:pt>
                <c:pt idx="322">
                  <c:v>13440</c:v>
                </c:pt>
                <c:pt idx="323">
                  <c:v>17772</c:v>
                </c:pt>
                <c:pt idx="324">
                  <c:v>33284</c:v>
                </c:pt>
                <c:pt idx="325">
                  <c:v>38032</c:v>
                </c:pt>
                <c:pt idx="326">
                  <c:v>46532</c:v>
                </c:pt>
                <c:pt idx="327">
                  <c:v>41076</c:v>
                </c:pt>
                <c:pt idx="328">
                  <c:v>27492</c:v>
                </c:pt>
                <c:pt idx="329">
                  <c:v>11340</c:v>
                </c:pt>
                <c:pt idx="330">
                  <c:v>11972</c:v>
                </c:pt>
                <c:pt idx="331">
                  <c:v>21168</c:v>
                </c:pt>
                <c:pt idx="332">
                  <c:v>60584</c:v>
                </c:pt>
                <c:pt idx="333">
                  <c:v>50144</c:v>
                </c:pt>
                <c:pt idx="334">
                  <c:v>43208</c:v>
                </c:pt>
                <c:pt idx="335">
                  <c:v>25704</c:v>
                </c:pt>
                <c:pt idx="336">
                  <c:v>19900</c:v>
                </c:pt>
                <c:pt idx="337">
                  <c:v>14220</c:v>
                </c:pt>
                <c:pt idx="338">
                  <c:v>24836</c:v>
                </c:pt>
                <c:pt idx="339">
                  <c:v>44840</c:v>
                </c:pt>
                <c:pt idx="340">
                  <c:v>48420</c:v>
                </c:pt>
                <c:pt idx="341">
                  <c:v>45496</c:v>
                </c:pt>
                <c:pt idx="342">
                  <c:v>19760</c:v>
                </c:pt>
                <c:pt idx="343">
                  <c:v>10152</c:v>
                </c:pt>
                <c:pt idx="344">
                  <c:v>15276</c:v>
                </c:pt>
                <c:pt idx="345">
                  <c:v>19872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33-4384-A505-F22A0C58E0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'Accel X+Y+Z Step'!$B$1:$B$351</c:f>
              <c:numCache>
                <c:formatCode>General</c:formatCode>
                <c:ptCount val="351"/>
                <c:pt idx="0">
                  <c:v>18839</c:v>
                </c:pt>
                <c:pt idx="1">
                  <c:v>18840</c:v>
                </c:pt>
                <c:pt idx="2">
                  <c:v>18829</c:v>
                </c:pt>
                <c:pt idx="3">
                  <c:v>18837</c:v>
                </c:pt>
                <c:pt idx="4">
                  <c:v>18838</c:v>
                </c:pt>
                <c:pt idx="5">
                  <c:v>18837</c:v>
                </c:pt>
                <c:pt idx="6">
                  <c:v>18864</c:v>
                </c:pt>
                <c:pt idx="7">
                  <c:v>18867</c:v>
                </c:pt>
                <c:pt idx="8">
                  <c:v>18882</c:v>
                </c:pt>
                <c:pt idx="9">
                  <c:v>18882</c:v>
                </c:pt>
                <c:pt idx="10">
                  <c:v>18887</c:v>
                </c:pt>
                <c:pt idx="11">
                  <c:v>18883</c:v>
                </c:pt>
                <c:pt idx="12">
                  <c:v>18857</c:v>
                </c:pt>
                <c:pt idx="13">
                  <c:v>18894</c:v>
                </c:pt>
                <c:pt idx="14">
                  <c:v>18981</c:v>
                </c:pt>
                <c:pt idx="15">
                  <c:v>18988</c:v>
                </c:pt>
                <c:pt idx="16">
                  <c:v>18991</c:v>
                </c:pt>
                <c:pt idx="17">
                  <c:v>19025</c:v>
                </c:pt>
                <c:pt idx="18">
                  <c:v>18989</c:v>
                </c:pt>
                <c:pt idx="19">
                  <c:v>19130</c:v>
                </c:pt>
                <c:pt idx="20">
                  <c:v>19097</c:v>
                </c:pt>
                <c:pt idx="21">
                  <c:v>19191</c:v>
                </c:pt>
                <c:pt idx="22">
                  <c:v>19490</c:v>
                </c:pt>
                <c:pt idx="23">
                  <c:v>19856</c:v>
                </c:pt>
                <c:pt idx="24">
                  <c:v>20174</c:v>
                </c:pt>
                <c:pt idx="25">
                  <c:v>20605</c:v>
                </c:pt>
                <c:pt idx="26">
                  <c:v>21078</c:v>
                </c:pt>
                <c:pt idx="27">
                  <c:v>21512</c:v>
                </c:pt>
                <c:pt idx="28">
                  <c:v>21670</c:v>
                </c:pt>
                <c:pt idx="29">
                  <c:v>21881</c:v>
                </c:pt>
                <c:pt idx="30">
                  <c:v>22361</c:v>
                </c:pt>
                <c:pt idx="31">
                  <c:v>22657</c:v>
                </c:pt>
                <c:pt idx="32">
                  <c:v>22835</c:v>
                </c:pt>
                <c:pt idx="33">
                  <c:v>23866</c:v>
                </c:pt>
                <c:pt idx="34">
                  <c:v>23991</c:v>
                </c:pt>
                <c:pt idx="35">
                  <c:v>24697</c:v>
                </c:pt>
                <c:pt idx="36">
                  <c:v>25677</c:v>
                </c:pt>
                <c:pt idx="37">
                  <c:v>26234</c:v>
                </c:pt>
                <c:pt idx="38">
                  <c:v>27217</c:v>
                </c:pt>
                <c:pt idx="39">
                  <c:v>27714</c:v>
                </c:pt>
                <c:pt idx="40">
                  <c:v>27906</c:v>
                </c:pt>
                <c:pt idx="41">
                  <c:v>28062</c:v>
                </c:pt>
                <c:pt idx="42">
                  <c:v>28262</c:v>
                </c:pt>
                <c:pt idx="43">
                  <c:v>28059</c:v>
                </c:pt>
                <c:pt idx="44">
                  <c:v>28002</c:v>
                </c:pt>
                <c:pt idx="45">
                  <c:v>27442</c:v>
                </c:pt>
                <c:pt idx="46">
                  <c:v>27634</c:v>
                </c:pt>
                <c:pt idx="47">
                  <c:v>27799</c:v>
                </c:pt>
                <c:pt idx="48">
                  <c:v>27309</c:v>
                </c:pt>
                <c:pt idx="49">
                  <c:v>27959</c:v>
                </c:pt>
                <c:pt idx="50">
                  <c:v>28062</c:v>
                </c:pt>
                <c:pt idx="51">
                  <c:v>27759</c:v>
                </c:pt>
                <c:pt idx="52">
                  <c:v>27406</c:v>
                </c:pt>
                <c:pt idx="53">
                  <c:v>26440</c:v>
                </c:pt>
                <c:pt idx="54">
                  <c:v>25818</c:v>
                </c:pt>
                <c:pt idx="55">
                  <c:v>25401</c:v>
                </c:pt>
                <c:pt idx="56">
                  <c:v>24877</c:v>
                </c:pt>
                <c:pt idx="57">
                  <c:v>24518</c:v>
                </c:pt>
                <c:pt idx="58">
                  <c:v>24840</c:v>
                </c:pt>
                <c:pt idx="59">
                  <c:v>25141</c:v>
                </c:pt>
                <c:pt idx="60">
                  <c:v>25676</c:v>
                </c:pt>
                <c:pt idx="61">
                  <c:v>26548</c:v>
                </c:pt>
                <c:pt idx="62">
                  <c:v>26827</c:v>
                </c:pt>
                <c:pt idx="63">
                  <c:v>27680</c:v>
                </c:pt>
                <c:pt idx="64">
                  <c:v>27829</c:v>
                </c:pt>
                <c:pt idx="65">
                  <c:v>27709</c:v>
                </c:pt>
                <c:pt idx="66">
                  <c:v>27312</c:v>
                </c:pt>
                <c:pt idx="67">
                  <c:v>26862</c:v>
                </c:pt>
                <c:pt idx="68">
                  <c:v>26514</c:v>
                </c:pt>
                <c:pt idx="69">
                  <c:v>26411</c:v>
                </c:pt>
                <c:pt idx="70">
                  <c:v>26264</c:v>
                </c:pt>
                <c:pt idx="71">
                  <c:v>25949</c:v>
                </c:pt>
                <c:pt idx="72">
                  <c:v>26133</c:v>
                </c:pt>
                <c:pt idx="73">
                  <c:v>26916</c:v>
                </c:pt>
                <c:pt idx="74">
                  <c:v>27146</c:v>
                </c:pt>
                <c:pt idx="75">
                  <c:v>27472</c:v>
                </c:pt>
                <c:pt idx="76">
                  <c:v>26666</c:v>
                </c:pt>
                <c:pt idx="77">
                  <c:v>26375</c:v>
                </c:pt>
                <c:pt idx="78">
                  <c:v>25177</c:v>
                </c:pt>
                <c:pt idx="79">
                  <c:v>24198</c:v>
                </c:pt>
                <c:pt idx="80">
                  <c:v>23858</c:v>
                </c:pt>
                <c:pt idx="81">
                  <c:v>23867</c:v>
                </c:pt>
                <c:pt idx="82">
                  <c:v>23929</c:v>
                </c:pt>
                <c:pt idx="83">
                  <c:v>24419</c:v>
                </c:pt>
                <c:pt idx="84">
                  <c:v>24500</c:v>
                </c:pt>
                <c:pt idx="85">
                  <c:v>25457</c:v>
                </c:pt>
                <c:pt idx="86">
                  <c:v>26878</c:v>
                </c:pt>
                <c:pt idx="87">
                  <c:v>27491</c:v>
                </c:pt>
                <c:pt idx="88">
                  <c:v>27715</c:v>
                </c:pt>
                <c:pt idx="89">
                  <c:v>27745</c:v>
                </c:pt>
                <c:pt idx="90">
                  <c:v>27500</c:v>
                </c:pt>
                <c:pt idx="91">
                  <c:v>27111</c:v>
                </c:pt>
                <c:pt idx="92">
                  <c:v>27037</c:v>
                </c:pt>
                <c:pt idx="93">
                  <c:v>26938</c:v>
                </c:pt>
                <c:pt idx="94">
                  <c:v>27306</c:v>
                </c:pt>
                <c:pt idx="95">
                  <c:v>26873</c:v>
                </c:pt>
                <c:pt idx="96">
                  <c:v>26453</c:v>
                </c:pt>
                <c:pt idx="97">
                  <c:v>26685</c:v>
                </c:pt>
                <c:pt idx="98">
                  <c:v>26809</c:v>
                </c:pt>
                <c:pt idx="99">
                  <c:v>27728</c:v>
                </c:pt>
                <c:pt idx="100">
                  <c:v>27496</c:v>
                </c:pt>
                <c:pt idx="101">
                  <c:v>26728</c:v>
                </c:pt>
                <c:pt idx="102">
                  <c:v>26190</c:v>
                </c:pt>
                <c:pt idx="103">
                  <c:v>25143</c:v>
                </c:pt>
                <c:pt idx="104">
                  <c:v>24330</c:v>
                </c:pt>
                <c:pt idx="105">
                  <c:v>24002</c:v>
                </c:pt>
                <c:pt idx="106">
                  <c:v>24003</c:v>
                </c:pt>
                <c:pt idx="107">
                  <c:v>23872</c:v>
                </c:pt>
                <c:pt idx="108">
                  <c:v>24191</c:v>
                </c:pt>
                <c:pt idx="109">
                  <c:v>24116</c:v>
                </c:pt>
                <c:pt idx="110">
                  <c:v>25126</c:v>
                </c:pt>
                <c:pt idx="111">
                  <c:v>26304</c:v>
                </c:pt>
                <c:pt idx="112">
                  <c:v>27188</c:v>
                </c:pt>
                <c:pt idx="113">
                  <c:v>27528</c:v>
                </c:pt>
                <c:pt idx="114">
                  <c:v>27415</c:v>
                </c:pt>
                <c:pt idx="115">
                  <c:v>27554</c:v>
                </c:pt>
                <c:pt idx="116">
                  <c:v>27643</c:v>
                </c:pt>
                <c:pt idx="117">
                  <c:v>27567</c:v>
                </c:pt>
                <c:pt idx="118">
                  <c:v>27361</c:v>
                </c:pt>
                <c:pt idx="119">
                  <c:v>27041</c:v>
                </c:pt>
                <c:pt idx="120">
                  <c:v>27124</c:v>
                </c:pt>
                <c:pt idx="121">
                  <c:v>27059</c:v>
                </c:pt>
                <c:pt idx="122">
                  <c:v>27284</c:v>
                </c:pt>
                <c:pt idx="123">
                  <c:v>27669</c:v>
                </c:pt>
                <c:pt idx="124">
                  <c:v>27985</c:v>
                </c:pt>
                <c:pt idx="125">
                  <c:v>27960</c:v>
                </c:pt>
                <c:pt idx="126">
                  <c:v>27692</c:v>
                </c:pt>
                <c:pt idx="127">
                  <c:v>26930</c:v>
                </c:pt>
                <c:pt idx="128">
                  <c:v>26089</c:v>
                </c:pt>
                <c:pt idx="129">
                  <c:v>25242</c:v>
                </c:pt>
                <c:pt idx="130">
                  <c:v>24375</c:v>
                </c:pt>
                <c:pt idx="131">
                  <c:v>23939</c:v>
                </c:pt>
                <c:pt idx="132">
                  <c:v>23743</c:v>
                </c:pt>
                <c:pt idx="133">
                  <c:v>23913</c:v>
                </c:pt>
                <c:pt idx="134">
                  <c:v>25193</c:v>
                </c:pt>
                <c:pt idx="135">
                  <c:v>26602</c:v>
                </c:pt>
                <c:pt idx="136">
                  <c:v>27241</c:v>
                </c:pt>
                <c:pt idx="137">
                  <c:v>28092</c:v>
                </c:pt>
                <c:pt idx="138">
                  <c:v>28534</c:v>
                </c:pt>
                <c:pt idx="139">
                  <c:v>28629</c:v>
                </c:pt>
                <c:pt idx="140">
                  <c:v>28617</c:v>
                </c:pt>
                <c:pt idx="141">
                  <c:v>27956</c:v>
                </c:pt>
                <c:pt idx="142">
                  <c:v>27605</c:v>
                </c:pt>
                <c:pt idx="143">
                  <c:v>27904</c:v>
                </c:pt>
                <c:pt idx="144">
                  <c:v>27930</c:v>
                </c:pt>
                <c:pt idx="145">
                  <c:v>28414</c:v>
                </c:pt>
                <c:pt idx="146">
                  <c:v>28956</c:v>
                </c:pt>
                <c:pt idx="147">
                  <c:v>29909</c:v>
                </c:pt>
                <c:pt idx="148">
                  <c:v>30226</c:v>
                </c:pt>
                <c:pt idx="149">
                  <c:v>30194</c:v>
                </c:pt>
                <c:pt idx="150">
                  <c:v>29295</c:v>
                </c:pt>
                <c:pt idx="151">
                  <c:v>28804</c:v>
                </c:pt>
                <c:pt idx="152">
                  <c:v>27544</c:v>
                </c:pt>
                <c:pt idx="153">
                  <c:v>26649</c:v>
                </c:pt>
                <c:pt idx="154">
                  <c:v>26144</c:v>
                </c:pt>
                <c:pt idx="155">
                  <c:v>24809</c:v>
                </c:pt>
                <c:pt idx="156">
                  <c:v>25442</c:v>
                </c:pt>
                <c:pt idx="157">
                  <c:v>27158</c:v>
                </c:pt>
                <c:pt idx="158">
                  <c:v>27239</c:v>
                </c:pt>
                <c:pt idx="159">
                  <c:v>28139</c:v>
                </c:pt>
                <c:pt idx="160">
                  <c:v>28522</c:v>
                </c:pt>
                <c:pt idx="161">
                  <c:v>28688</c:v>
                </c:pt>
                <c:pt idx="162">
                  <c:v>28384</c:v>
                </c:pt>
                <c:pt idx="163">
                  <c:v>28720</c:v>
                </c:pt>
                <c:pt idx="164">
                  <c:v>28380</c:v>
                </c:pt>
                <c:pt idx="165">
                  <c:v>27706</c:v>
                </c:pt>
                <c:pt idx="166">
                  <c:v>27256</c:v>
                </c:pt>
                <c:pt idx="167">
                  <c:v>27282</c:v>
                </c:pt>
                <c:pt idx="168">
                  <c:v>26388</c:v>
                </c:pt>
                <c:pt idx="169">
                  <c:v>27142</c:v>
                </c:pt>
                <c:pt idx="170">
                  <c:v>28936</c:v>
                </c:pt>
                <c:pt idx="171">
                  <c:v>28917</c:v>
                </c:pt>
                <c:pt idx="172">
                  <c:v>27974</c:v>
                </c:pt>
                <c:pt idx="173">
                  <c:v>28078</c:v>
                </c:pt>
                <c:pt idx="174">
                  <c:v>27526</c:v>
                </c:pt>
                <c:pt idx="175">
                  <c:v>26871</c:v>
                </c:pt>
                <c:pt idx="176">
                  <c:v>26181</c:v>
                </c:pt>
                <c:pt idx="177">
                  <c:v>25420</c:v>
                </c:pt>
                <c:pt idx="178">
                  <c:v>24489</c:v>
                </c:pt>
                <c:pt idx="179">
                  <c:v>24018</c:v>
                </c:pt>
                <c:pt idx="180">
                  <c:v>24064</c:v>
                </c:pt>
                <c:pt idx="181">
                  <c:v>24929</c:v>
                </c:pt>
                <c:pt idx="182">
                  <c:v>26003</c:v>
                </c:pt>
                <c:pt idx="183">
                  <c:v>28117</c:v>
                </c:pt>
                <c:pt idx="184">
                  <c:v>28580</c:v>
                </c:pt>
                <c:pt idx="185">
                  <c:v>28426</c:v>
                </c:pt>
                <c:pt idx="186">
                  <c:v>28574</c:v>
                </c:pt>
                <c:pt idx="187">
                  <c:v>28147</c:v>
                </c:pt>
                <c:pt idx="188">
                  <c:v>27694</c:v>
                </c:pt>
                <c:pt idx="189">
                  <c:v>27112</c:v>
                </c:pt>
                <c:pt idx="190">
                  <c:v>26821</c:v>
                </c:pt>
                <c:pt idx="191">
                  <c:v>26698</c:v>
                </c:pt>
                <c:pt idx="192">
                  <c:v>27007</c:v>
                </c:pt>
                <c:pt idx="193">
                  <c:v>27456</c:v>
                </c:pt>
                <c:pt idx="194">
                  <c:v>28430</c:v>
                </c:pt>
                <c:pt idx="195">
                  <c:v>29403</c:v>
                </c:pt>
                <c:pt idx="196">
                  <c:v>29751</c:v>
                </c:pt>
                <c:pt idx="197">
                  <c:v>29310</c:v>
                </c:pt>
                <c:pt idx="198">
                  <c:v>28151</c:v>
                </c:pt>
                <c:pt idx="199">
                  <c:v>26877</c:v>
                </c:pt>
                <c:pt idx="200">
                  <c:v>25574</c:v>
                </c:pt>
                <c:pt idx="201">
                  <c:v>24638</c:v>
                </c:pt>
                <c:pt idx="202">
                  <c:v>24538</c:v>
                </c:pt>
                <c:pt idx="203">
                  <c:v>24440</c:v>
                </c:pt>
                <c:pt idx="204">
                  <c:v>24728</c:v>
                </c:pt>
                <c:pt idx="205">
                  <c:v>25257</c:v>
                </c:pt>
                <c:pt idx="206">
                  <c:v>26666</c:v>
                </c:pt>
                <c:pt idx="207">
                  <c:v>28111</c:v>
                </c:pt>
                <c:pt idx="208">
                  <c:v>28794</c:v>
                </c:pt>
                <c:pt idx="209">
                  <c:v>29135</c:v>
                </c:pt>
                <c:pt idx="210">
                  <c:v>28732</c:v>
                </c:pt>
                <c:pt idx="211">
                  <c:v>27662</c:v>
                </c:pt>
                <c:pt idx="212">
                  <c:v>27135</c:v>
                </c:pt>
                <c:pt idx="213">
                  <c:v>26475</c:v>
                </c:pt>
                <c:pt idx="214">
                  <c:v>26321</c:v>
                </c:pt>
                <c:pt idx="215">
                  <c:v>26481</c:v>
                </c:pt>
                <c:pt idx="216">
                  <c:v>26422</c:v>
                </c:pt>
                <c:pt idx="217">
                  <c:v>26440</c:v>
                </c:pt>
                <c:pt idx="218">
                  <c:v>27618</c:v>
                </c:pt>
                <c:pt idx="219">
                  <c:v>28705</c:v>
                </c:pt>
                <c:pt idx="220">
                  <c:v>29239</c:v>
                </c:pt>
                <c:pt idx="221">
                  <c:v>28536</c:v>
                </c:pt>
                <c:pt idx="222">
                  <c:v>27081</c:v>
                </c:pt>
                <c:pt idx="223">
                  <c:v>26205</c:v>
                </c:pt>
                <c:pt idx="224">
                  <c:v>24904</c:v>
                </c:pt>
                <c:pt idx="225">
                  <c:v>24299</c:v>
                </c:pt>
                <c:pt idx="226">
                  <c:v>24707</c:v>
                </c:pt>
                <c:pt idx="227">
                  <c:v>25054</c:v>
                </c:pt>
                <c:pt idx="228">
                  <c:v>27274</c:v>
                </c:pt>
                <c:pt idx="229">
                  <c:v>28539</c:v>
                </c:pt>
                <c:pt idx="230">
                  <c:v>30712</c:v>
                </c:pt>
                <c:pt idx="231">
                  <c:v>31721</c:v>
                </c:pt>
                <c:pt idx="232">
                  <c:v>31824</c:v>
                </c:pt>
                <c:pt idx="233">
                  <c:v>30270</c:v>
                </c:pt>
                <c:pt idx="234">
                  <c:v>28397</c:v>
                </c:pt>
                <c:pt idx="235">
                  <c:v>27123</c:v>
                </c:pt>
                <c:pt idx="236">
                  <c:v>26419</c:v>
                </c:pt>
                <c:pt idx="237">
                  <c:v>27165</c:v>
                </c:pt>
                <c:pt idx="238">
                  <c:v>27846</c:v>
                </c:pt>
                <c:pt idx="239">
                  <c:v>29012</c:v>
                </c:pt>
                <c:pt idx="240">
                  <c:v>29603</c:v>
                </c:pt>
                <c:pt idx="241">
                  <c:v>29329</c:v>
                </c:pt>
                <c:pt idx="242">
                  <c:v>28851</c:v>
                </c:pt>
                <c:pt idx="243">
                  <c:v>26443</c:v>
                </c:pt>
                <c:pt idx="244">
                  <c:v>24863</c:v>
                </c:pt>
                <c:pt idx="245">
                  <c:v>23738</c:v>
                </c:pt>
                <c:pt idx="246">
                  <c:v>25519</c:v>
                </c:pt>
                <c:pt idx="247">
                  <c:v>27047</c:v>
                </c:pt>
                <c:pt idx="248">
                  <c:v>28259</c:v>
                </c:pt>
                <c:pt idx="249">
                  <c:v>29312</c:v>
                </c:pt>
                <c:pt idx="250">
                  <c:v>29126</c:v>
                </c:pt>
                <c:pt idx="251">
                  <c:v>28857</c:v>
                </c:pt>
                <c:pt idx="252">
                  <c:v>28087</c:v>
                </c:pt>
                <c:pt idx="253">
                  <c:v>28373</c:v>
                </c:pt>
                <c:pt idx="254">
                  <c:v>29644</c:v>
                </c:pt>
                <c:pt idx="255">
                  <c:v>30249</c:v>
                </c:pt>
                <c:pt idx="256">
                  <c:v>30239</c:v>
                </c:pt>
                <c:pt idx="257">
                  <c:v>29907</c:v>
                </c:pt>
                <c:pt idx="258">
                  <c:v>29845</c:v>
                </c:pt>
                <c:pt idx="259">
                  <c:v>30401</c:v>
                </c:pt>
                <c:pt idx="260">
                  <c:v>31335</c:v>
                </c:pt>
                <c:pt idx="261">
                  <c:v>31035</c:v>
                </c:pt>
                <c:pt idx="262">
                  <c:v>30417</c:v>
                </c:pt>
                <c:pt idx="263">
                  <c:v>30448</c:v>
                </c:pt>
                <c:pt idx="264">
                  <c:v>29993</c:v>
                </c:pt>
                <c:pt idx="265">
                  <c:v>30036</c:v>
                </c:pt>
                <c:pt idx="266">
                  <c:v>29822</c:v>
                </c:pt>
                <c:pt idx="267">
                  <c:v>29920</c:v>
                </c:pt>
                <c:pt idx="268">
                  <c:v>30719</c:v>
                </c:pt>
                <c:pt idx="269">
                  <c:v>30014</c:v>
                </c:pt>
                <c:pt idx="270">
                  <c:v>29823</c:v>
                </c:pt>
                <c:pt idx="271">
                  <c:v>29565</c:v>
                </c:pt>
                <c:pt idx="272">
                  <c:v>29513</c:v>
                </c:pt>
                <c:pt idx="273">
                  <c:v>29793</c:v>
                </c:pt>
                <c:pt idx="274">
                  <c:v>31124</c:v>
                </c:pt>
                <c:pt idx="275">
                  <c:v>31608</c:v>
                </c:pt>
                <c:pt idx="276">
                  <c:v>30773</c:v>
                </c:pt>
                <c:pt idx="277">
                  <c:v>30285</c:v>
                </c:pt>
                <c:pt idx="278">
                  <c:v>29824</c:v>
                </c:pt>
                <c:pt idx="279">
                  <c:v>29716</c:v>
                </c:pt>
                <c:pt idx="280">
                  <c:v>29501</c:v>
                </c:pt>
                <c:pt idx="281">
                  <c:v>30532</c:v>
                </c:pt>
                <c:pt idx="282">
                  <c:v>31780</c:v>
                </c:pt>
                <c:pt idx="283">
                  <c:v>31427</c:v>
                </c:pt>
                <c:pt idx="284">
                  <c:v>30853</c:v>
                </c:pt>
                <c:pt idx="285">
                  <c:v>29901</c:v>
                </c:pt>
                <c:pt idx="286">
                  <c:v>29714</c:v>
                </c:pt>
                <c:pt idx="287">
                  <c:v>29912</c:v>
                </c:pt>
                <c:pt idx="288">
                  <c:v>31133</c:v>
                </c:pt>
                <c:pt idx="289">
                  <c:v>31608</c:v>
                </c:pt>
                <c:pt idx="290">
                  <c:v>30918</c:v>
                </c:pt>
                <c:pt idx="291">
                  <c:v>30839</c:v>
                </c:pt>
                <c:pt idx="292">
                  <c:v>30618</c:v>
                </c:pt>
                <c:pt idx="293">
                  <c:v>30539</c:v>
                </c:pt>
                <c:pt idx="294">
                  <c:v>30159</c:v>
                </c:pt>
                <c:pt idx="295">
                  <c:v>30690</c:v>
                </c:pt>
                <c:pt idx="296">
                  <c:v>31828</c:v>
                </c:pt>
                <c:pt idx="297">
                  <c:v>32199</c:v>
                </c:pt>
                <c:pt idx="298">
                  <c:v>32027</c:v>
                </c:pt>
                <c:pt idx="299">
                  <c:v>31343</c:v>
                </c:pt>
                <c:pt idx="300">
                  <c:v>31037</c:v>
                </c:pt>
                <c:pt idx="301">
                  <c:v>30909</c:v>
                </c:pt>
                <c:pt idx="302">
                  <c:v>31615</c:v>
                </c:pt>
                <c:pt idx="303">
                  <c:v>32631</c:v>
                </c:pt>
                <c:pt idx="304">
                  <c:v>32953</c:v>
                </c:pt>
                <c:pt idx="305">
                  <c:v>32565</c:v>
                </c:pt>
                <c:pt idx="306">
                  <c:v>31735</c:v>
                </c:pt>
                <c:pt idx="307">
                  <c:v>31202</c:v>
                </c:pt>
                <c:pt idx="308">
                  <c:v>30429</c:v>
                </c:pt>
                <c:pt idx="309">
                  <c:v>30823</c:v>
                </c:pt>
                <c:pt idx="310">
                  <c:v>31845</c:v>
                </c:pt>
                <c:pt idx="311">
                  <c:v>31442</c:v>
                </c:pt>
                <c:pt idx="312">
                  <c:v>31171</c:v>
                </c:pt>
                <c:pt idx="313">
                  <c:v>31190</c:v>
                </c:pt>
                <c:pt idx="314">
                  <c:v>31168</c:v>
                </c:pt>
                <c:pt idx="315">
                  <c:v>30768</c:v>
                </c:pt>
                <c:pt idx="316">
                  <c:v>30809</c:v>
                </c:pt>
                <c:pt idx="317">
                  <c:v>30473</c:v>
                </c:pt>
                <c:pt idx="318">
                  <c:v>31270</c:v>
                </c:pt>
                <c:pt idx="319">
                  <c:v>30918</c:v>
                </c:pt>
                <c:pt idx="320">
                  <c:v>31133</c:v>
                </c:pt>
                <c:pt idx="321">
                  <c:v>30845</c:v>
                </c:pt>
                <c:pt idx="322">
                  <c:v>30754</c:v>
                </c:pt>
                <c:pt idx="323">
                  <c:v>30806</c:v>
                </c:pt>
                <c:pt idx="324">
                  <c:v>31276</c:v>
                </c:pt>
                <c:pt idx="325">
                  <c:v>32046</c:v>
                </c:pt>
                <c:pt idx="326">
                  <c:v>32739</c:v>
                </c:pt>
                <c:pt idx="327">
                  <c:v>32671</c:v>
                </c:pt>
                <c:pt idx="328">
                  <c:v>31250</c:v>
                </c:pt>
                <c:pt idx="329">
                  <c:v>30094</c:v>
                </c:pt>
                <c:pt idx="330">
                  <c:v>30356</c:v>
                </c:pt>
                <c:pt idx="331">
                  <c:v>30883</c:v>
                </c:pt>
                <c:pt idx="332">
                  <c:v>32958</c:v>
                </c:pt>
                <c:pt idx="333">
                  <c:v>33008</c:v>
                </c:pt>
                <c:pt idx="334">
                  <c:v>32484</c:v>
                </c:pt>
                <c:pt idx="335">
                  <c:v>32039</c:v>
                </c:pt>
                <c:pt idx="336">
                  <c:v>31270</c:v>
                </c:pt>
                <c:pt idx="337">
                  <c:v>30621</c:v>
                </c:pt>
                <c:pt idx="338">
                  <c:v>31218</c:v>
                </c:pt>
                <c:pt idx="339">
                  <c:v>32507</c:v>
                </c:pt>
                <c:pt idx="340">
                  <c:v>32540</c:v>
                </c:pt>
                <c:pt idx="341">
                  <c:v>31740</c:v>
                </c:pt>
                <c:pt idx="342">
                  <c:v>31407</c:v>
                </c:pt>
                <c:pt idx="343">
                  <c:v>30924</c:v>
                </c:pt>
                <c:pt idx="344">
                  <c:v>31127</c:v>
                </c:pt>
                <c:pt idx="345">
                  <c:v>31477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33-4384-A505-F22A0C58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39712"/>
        <c:axId val="176539320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'Accel X+Y+Z Step'!$C$1:$C$351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33-4384-A505-F22A0C58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36632"/>
        <c:axId val="175540160"/>
      </c:lineChart>
      <c:catAx>
        <c:axId val="1765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9320"/>
        <c:crosses val="autoZero"/>
        <c:auto val="1"/>
        <c:lblAlgn val="ctr"/>
        <c:lblOffset val="100"/>
        <c:noMultiLvlLbl val="0"/>
      </c:catAx>
      <c:valAx>
        <c:axId val="1765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9712"/>
        <c:crosses val="autoZero"/>
        <c:crossBetween val="between"/>
      </c:valAx>
      <c:valAx>
        <c:axId val="17554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6632"/>
        <c:crosses val="max"/>
        <c:crossBetween val="between"/>
      </c:valAx>
      <c:catAx>
        <c:axId val="175536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7554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final'!$D$1:$D$314</c:f>
              <c:numCache>
                <c:formatCode>General</c:formatCode>
                <c:ptCount val="314"/>
                <c:pt idx="0">
                  <c:v>46580</c:v>
                </c:pt>
                <c:pt idx="1">
                  <c:v>30492</c:v>
                </c:pt>
                <c:pt idx="2">
                  <c:v>29096</c:v>
                </c:pt>
                <c:pt idx="3">
                  <c:v>22240</c:v>
                </c:pt>
                <c:pt idx="4">
                  <c:v>24652</c:v>
                </c:pt>
                <c:pt idx="5">
                  <c:v>30672</c:v>
                </c:pt>
                <c:pt idx="6">
                  <c:v>33708</c:v>
                </c:pt>
                <c:pt idx="7">
                  <c:v>27612</c:v>
                </c:pt>
                <c:pt idx="8">
                  <c:v>25840</c:v>
                </c:pt>
                <c:pt idx="9">
                  <c:v>33916</c:v>
                </c:pt>
                <c:pt idx="10">
                  <c:v>25844</c:v>
                </c:pt>
                <c:pt idx="11">
                  <c:v>41544</c:v>
                </c:pt>
                <c:pt idx="12">
                  <c:v>34248</c:v>
                </c:pt>
                <c:pt idx="13">
                  <c:v>21616</c:v>
                </c:pt>
                <c:pt idx="14">
                  <c:v>33036</c:v>
                </c:pt>
                <c:pt idx="15">
                  <c:v>25744</c:v>
                </c:pt>
                <c:pt idx="16">
                  <c:v>36480</c:v>
                </c:pt>
                <c:pt idx="17">
                  <c:v>38848</c:v>
                </c:pt>
                <c:pt idx="18">
                  <c:v>19856</c:v>
                </c:pt>
                <c:pt idx="19">
                  <c:v>32216</c:v>
                </c:pt>
                <c:pt idx="20">
                  <c:v>31180</c:v>
                </c:pt>
                <c:pt idx="21">
                  <c:v>34532</c:v>
                </c:pt>
                <c:pt idx="22">
                  <c:v>38744</c:v>
                </c:pt>
                <c:pt idx="23">
                  <c:v>25720</c:v>
                </c:pt>
                <c:pt idx="24">
                  <c:v>22248</c:v>
                </c:pt>
                <c:pt idx="25">
                  <c:v>29596</c:v>
                </c:pt>
                <c:pt idx="26">
                  <c:v>29308</c:v>
                </c:pt>
                <c:pt idx="27">
                  <c:v>47256</c:v>
                </c:pt>
                <c:pt idx="28">
                  <c:v>36244</c:v>
                </c:pt>
                <c:pt idx="29">
                  <c:v>24084</c:v>
                </c:pt>
                <c:pt idx="30">
                  <c:v>23612</c:v>
                </c:pt>
                <c:pt idx="31">
                  <c:v>23480</c:v>
                </c:pt>
                <c:pt idx="32">
                  <c:v>34416</c:v>
                </c:pt>
                <c:pt idx="33">
                  <c:v>34812</c:v>
                </c:pt>
                <c:pt idx="34">
                  <c:v>30580</c:v>
                </c:pt>
                <c:pt idx="35">
                  <c:v>21148</c:v>
                </c:pt>
                <c:pt idx="36">
                  <c:v>27520</c:v>
                </c:pt>
                <c:pt idx="37">
                  <c:v>30340</c:v>
                </c:pt>
                <c:pt idx="38">
                  <c:v>51648</c:v>
                </c:pt>
                <c:pt idx="39">
                  <c:v>36088</c:v>
                </c:pt>
                <c:pt idx="40">
                  <c:v>20940</c:v>
                </c:pt>
                <c:pt idx="41">
                  <c:v>25288</c:v>
                </c:pt>
                <c:pt idx="42">
                  <c:v>29504</c:v>
                </c:pt>
                <c:pt idx="43">
                  <c:v>39984</c:v>
                </c:pt>
                <c:pt idx="44">
                  <c:v>37276</c:v>
                </c:pt>
                <c:pt idx="45">
                  <c:v>28652</c:v>
                </c:pt>
                <c:pt idx="46">
                  <c:v>22920</c:v>
                </c:pt>
                <c:pt idx="47">
                  <c:v>33240</c:v>
                </c:pt>
                <c:pt idx="48">
                  <c:v>27924</c:v>
                </c:pt>
                <c:pt idx="49">
                  <c:v>46320</c:v>
                </c:pt>
                <c:pt idx="50">
                  <c:v>32000</c:v>
                </c:pt>
                <c:pt idx="51">
                  <c:v>22264</c:v>
                </c:pt>
                <c:pt idx="52">
                  <c:v>21184</c:v>
                </c:pt>
                <c:pt idx="53">
                  <c:v>23692</c:v>
                </c:pt>
                <c:pt idx="54">
                  <c:v>38444</c:v>
                </c:pt>
                <c:pt idx="55">
                  <c:v>33532</c:v>
                </c:pt>
                <c:pt idx="56">
                  <c:v>27976</c:v>
                </c:pt>
                <c:pt idx="57">
                  <c:v>32692</c:v>
                </c:pt>
                <c:pt idx="58">
                  <c:v>26664</c:v>
                </c:pt>
                <c:pt idx="59">
                  <c:v>28532</c:v>
                </c:pt>
                <c:pt idx="60">
                  <c:v>37900</c:v>
                </c:pt>
                <c:pt idx="61">
                  <c:v>30516</c:v>
                </c:pt>
                <c:pt idx="62">
                  <c:v>21432</c:v>
                </c:pt>
                <c:pt idx="63">
                  <c:v>25720</c:v>
                </c:pt>
                <c:pt idx="64">
                  <c:v>23940</c:v>
                </c:pt>
                <c:pt idx="65">
                  <c:v>38388</c:v>
                </c:pt>
                <c:pt idx="66">
                  <c:v>34260</c:v>
                </c:pt>
                <c:pt idx="67">
                  <c:v>21280</c:v>
                </c:pt>
                <c:pt idx="68">
                  <c:v>32268</c:v>
                </c:pt>
                <c:pt idx="69">
                  <c:v>23708</c:v>
                </c:pt>
                <c:pt idx="70">
                  <c:v>29520</c:v>
                </c:pt>
                <c:pt idx="71">
                  <c:v>37124</c:v>
                </c:pt>
                <c:pt idx="72">
                  <c:v>26060</c:v>
                </c:pt>
                <c:pt idx="73">
                  <c:v>20324</c:v>
                </c:pt>
                <c:pt idx="74">
                  <c:v>25936</c:v>
                </c:pt>
                <c:pt idx="75">
                  <c:v>22960</c:v>
                </c:pt>
                <c:pt idx="76">
                  <c:v>40756</c:v>
                </c:pt>
                <c:pt idx="77">
                  <c:v>29816</c:v>
                </c:pt>
                <c:pt idx="78">
                  <c:v>21044</c:v>
                </c:pt>
                <c:pt idx="79">
                  <c:v>25608</c:v>
                </c:pt>
                <c:pt idx="80">
                  <c:v>21300</c:v>
                </c:pt>
                <c:pt idx="81">
                  <c:v>31984</c:v>
                </c:pt>
                <c:pt idx="82">
                  <c:v>30576</c:v>
                </c:pt>
                <c:pt idx="83">
                  <c:v>24352</c:v>
                </c:pt>
                <c:pt idx="84">
                  <c:v>29340</c:v>
                </c:pt>
                <c:pt idx="85">
                  <c:v>29252</c:v>
                </c:pt>
                <c:pt idx="86">
                  <c:v>24988</c:v>
                </c:pt>
                <c:pt idx="87">
                  <c:v>37248</c:v>
                </c:pt>
                <c:pt idx="88">
                  <c:v>32164</c:v>
                </c:pt>
                <c:pt idx="89">
                  <c:v>20040</c:v>
                </c:pt>
                <c:pt idx="90">
                  <c:v>23656</c:v>
                </c:pt>
                <c:pt idx="91">
                  <c:v>23196</c:v>
                </c:pt>
                <c:pt idx="92">
                  <c:v>32580</c:v>
                </c:pt>
                <c:pt idx="93">
                  <c:v>34720</c:v>
                </c:pt>
                <c:pt idx="94">
                  <c:v>20800</c:v>
                </c:pt>
                <c:pt idx="95">
                  <c:v>29336</c:v>
                </c:pt>
                <c:pt idx="96">
                  <c:v>23124</c:v>
                </c:pt>
                <c:pt idx="97">
                  <c:v>24840</c:v>
                </c:pt>
                <c:pt idx="98">
                  <c:v>31544</c:v>
                </c:pt>
                <c:pt idx="99">
                  <c:v>25532</c:v>
                </c:pt>
                <c:pt idx="100">
                  <c:v>24760</c:v>
                </c:pt>
                <c:pt idx="101">
                  <c:v>24500</c:v>
                </c:pt>
                <c:pt idx="102">
                  <c:v>25440</c:v>
                </c:pt>
                <c:pt idx="103">
                  <c:v>42380</c:v>
                </c:pt>
                <c:pt idx="104">
                  <c:v>30324</c:v>
                </c:pt>
                <c:pt idx="105">
                  <c:v>21844</c:v>
                </c:pt>
                <c:pt idx="106">
                  <c:v>21176</c:v>
                </c:pt>
                <c:pt idx="107">
                  <c:v>24116</c:v>
                </c:pt>
                <c:pt idx="108">
                  <c:v>36284</c:v>
                </c:pt>
                <c:pt idx="109">
                  <c:v>30236</c:v>
                </c:pt>
                <c:pt idx="110">
                  <c:v>24100</c:v>
                </c:pt>
                <c:pt idx="111">
                  <c:v>32912</c:v>
                </c:pt>
                <c:pt idx="112">
                  <c:v>19736</c:v>
                </c:pt>
                <c:pt idx="113">
                  <c:v>27056</c:v>
                </c:pt>
                <c:pt idx="114">
                  <c:v>33408</c:v>
                </c:pt>
                <c:pt idx="115">
                  <c:v>25716</c:v>
                </c:pt>
                <c:pt idx="116">
                  <c:v>25820</c:v>
                </c:pt>
                <c:pt idx="117">
                  <c:v>26696</c:v>
                </c:pt>
                <c:pt idx="118">
                  <c:v>22832</c:v>
                </c:pt>
                <c:pt idx="119">
                  <c:v>41364</c:v>
                </c:pt>
                <c:pt idx="120">
                  <c:v>30148</c:v>
                </c:pt>
                <c:pt idx="121">
                  <c:v>21808</c:v>
                </c:pt>
                <c:pt idx="122">
                  <c:v>17736</c:v>
                </c:pt>
                <c:pt idx="123">
                  <c:v>21384</c:v>
                </c:pt>
                <c:pt idx="124">
                  <c:v>31444</c:v>
                </c:pt>
                <c:pt idx="125">
                  <c:v>30548</c:v>
                </c:pt>
                <c:pt idx="126">
                  <c:v>23576</c:v>
                </c:pt>
                <c:pt idx="127">
                  <c:v>34404</c:v>
                </c:pt>
                <c:pt idx="128">
                  <c:v>24472</c:v>
                </c:pt>
                <c:pt idx="129">
                  <c:v>28640</c:v>
                </c:pt>
                <c:pt idx="130">
                  <c:v>33672</c:v>
                </c:pt>
                <c:pt idx="131">
                  <c:v>22808</c:v>
                </c:pt>
                <c:pt idx="132">
                  <c:v>24896</c:v>
                </c:pt>
                <c:pt idx="133">
                  <c:v>27460</c:v>
                </c:pt>
                <c:pt idx="134">
                  <c:v>20416</c:v>
                </c:pt>
                <c:pt idx="135">
                  <c:v>38612</c:v>
                </c:pt>
                <c:pt idx="136">
                  <c:v>27548</c:v>
                </c:pt>
                <c:pt idx="137">
                  <c:v>20900</c:v>
                </c:pt>
                <c:pt idx="138">
                  <c:v>23516</c:v>
                </c:pt>
                <c:pt idx="139">
                  <c:v>23896</c:v>
                </c:pt>
                <c:pt idx="140">
                  <c:v>26412</c:v>
                </c:pt>
                <c:pt idx="141">
                  <c:v>34556</c:v>
                </c:pt>
                <c:pt idx="142">
                  <c:v>24588</c:v>
                </c:pt>
                <c:pt idx="143">
                  <c:v>29448</c:v>
                </c:pt>
                <c:pt idx="144">
                  <c:v>25820</c:v>
                </c:pt>
                <c:pt idx="145">
                  <c:v>21712</c:v>
                </c:pt>
                <c:pt idx="146">
                  <c:v>40764</c:v>
                </c:pt>
                <c:pt idx="147">
                  <c:v>28736</c:v>
                </c:pt>
                <c:pt idx="148">
                  <c:v>19672</c:v>
                </c:pt>
                <c:pt idx="149">
                  <c:v>19860</c:v>
                </c:pt>
                <c:pt idx="150">
                  <c:v>22936</c:v>
                </c:pt>
                <c:pt idx="151">
                  <c:v>35432</c:v>
                </c:pt>
                <c:pt idx="152">
                  <c:v>29696</c:v>
                </c:pt>
                <c:pt idx="153">
                  <c:v>22732</c:v>
                </c:pt>
                <c:pt idx="154">
                  <c:v>29252</c:v>
                </c:pt>
                <c:pt idx="155">
                  <c:v>22932</c:v>
                </c:pt>
                <c:pt idx="156">
                  <c:v>26408</c:v>
                </c:pt>
                <c:pt idx="157">
                  <c:v>34920</c:v>
                </c:pt>
                <c:pt idx="158">
                  <c:v>23968</c:v>
                </c:pt>
                <c:pt idx="159">
                  <c:v>25520</c:v>
                </c:pt>
                <c:pt idx="160">
                  <c:v>27168</c:v>
                </c:pt>
                <c:pt idx="161">
                  <c:v>24216</c:v>
                </c:pt>
                <c:pt idx="162">
                  <c:v>37824</c:v>
                </c:pt>
                <c:pt idx="163">
                  <c:v>31728</c:v>
                </c:pt>
                <c:pt idx="164">
                  <c:v>23072</c:v>
                </c:pt>
                <c:pt idx="165">
                  <c:v>22116</c:v>
                </c:pt>
                <c:pt idx="166">
                  <c:v>23540</c:v>
                </c:pt>
                <c:pt idx="167">
                  <c:v>39780</c:v>
                </c:pt>
                <c:pt idx="168">
                  <c:v>32084</c:v>
                </c:pt>
                <c:pt idx="169">
                  <c:v>23872</c:v>
                </c:pt>
                <c:pt idx="170">
                  <c:v>24760</c:v>
                </c:pt>
                <c:pt idx="171">
                  <c:v>24420</c:v>
                </c:pt>
                <c:pt idx="172">
                  <c:v>25936</c:v>
                </c:pt>
                <c:pt idx="173">
                  <c:v>30084</c:v>
                </c:pt>
                <c:pt idx="174">
                  <c:v>26648</c:v>
                </c:pt>
                <c:pt idx="175">
                  <c:v>27348</c:v>
                </c:pt>
                <c:pt idx="176">
                  <c:v>29404</c:v>
                </c:pt>
                <c:pt idx="177">
                  <c:v>21408</c:v>
                </c:pt>
                <c:pt idx="178">
                  <c:v>43304</c:v>
                </c:pt>
                <c:pt idx="179">
                  <c:v>27324</c:v>
                </c:pt>
                <c:pt idx="180">
                  <c:v>21056</c:v>
                </c:pt>
                <c:pt idx="181">
                  <c:v>23700</c:v>
                </c:pt>
                <c:pt idx="182">
                  <c:v>18096</c:v>
                </c:pt>
                <c:pt idx="183">
                  <c:v>32948</c:v>
                </c:pt>
                <c:pt idx="184">
                  <c:v>28356</c:v>
                </c:pt>
                <c:pt idx="185">
                  <c:v>23720</c:v>
                </c:pt>
                <c:pt idx="186">
                  <c:v>26284</c:v>
                </c:pt>
                <c:pt idx="187">
                  <c:v>21744</c:v>
                </c:pt>
                <c:pt idx="188">
                  <c:v>28024</c:v>
                </c:pt>
                <c:pt idx="189">
                  <c:v>29064</c:v>
                </c:pt>
                <c:pt idx="190">
                  <c:v>22628</c:v>
                </c:pt>
                <c:pt idx="191">
                  <c:v>30808</c:v>
                </c:pt>
                <c:pt idx="192">
                  <c:v>24584</c:v>
                </c:pt>
                <c:pt idx="193">
                  <c:v>25732</c:v>
                </c:pt>
                <c:pt idx="194">
                  <c:v>42480</c:v>
                </c:pt>
                <c:pt idx="195">
                  <c:v>29532</c:v>
                </c:pt>
                <c:pt idx="196">
                  <c:v>23260</c:v>
                </c:pt>
                <c:pt idx="197">
                  <c:v>19616</c:v>
                </c:pt>
                <c:pt idx="198">
                  <c:v>21176</c:v>
                </c:pt>
                <c:pt idx="199">
                  <c:v>40052</c:v>
                </c:pt>
                <c:pt idx="200">
                  <c:v>31768</c:v>
                </c:pt>
                <c:pt idx="201">
                  <c:v>23684</c:v>
                </c:pt>
                <c:pt idx="202">
                  <c:v>22228</c:v>
                </c:pt>
                <c:pt idx="203">
                  <c:v>19900</c:v>
                </c:pt>
                <c:pt idx="204">
                  <c:v>33992</c:v>
                </c:pt>
                <c:pt idx="205">
                  <c:v>31932</c:v>
                </c:pt>
                <c:pt idx="206">
                  <c:v>24428</c:v>
                </c:pt>
                <c:pt idx="207">
                  <c:v>28872</c:v>
                </c:pt>
                <c:pt idx="208">
                  <c:v>27140</c:v>
                </c:pt>
                <c:pt idx="209">
                  <c:v>29100</c:v>
                </c:pt>
                <c:pt idx="210">
                  <c:v>40792</c:v>
                </c:pt>
                <c:pt idx="211">
                  <c:v>25904</c:v>
                </c:pt>
                <c:pt idx="212">
                  <c:v>21416</c:v>
                </c:pt>
                <c:pt idx="213">
                  <c:v>28092</c:v>
                </c:pt>
                <c:pt idx="214">
                  <c:v>22136</c:v>
                </c:pt>
                <c:pt idx="215">
                  <c:v>44796</c:v>
                </c:pt>
                <c:pt idx="216">
                  <c:v>32236</c:v>
                </c:pt>
                <c:pt idx="217">
                  <c:v>23844</c:v>
                </c:pt>
                <c:pt idx="218">
                  <c:v>28192</c:v>
                </c:pt>
                <c:pt idx="219">
                  <c:v>25100</c:v>
                </c:pt>
                <c:pt idx="220">
                  <c:v>32636</c:v>
                </c:pt>
                <c:pt idx="221">
                  <c:v>30840</c:v>
                </c:pt>
                <c:pt idx="222">
                  <c:v>30336</c:v>
                </c:pt>
                <c:pt idx="223">
                  <c:v>23660</c:v>
                </c:pt>
                <c:pt idx="224">
                  <c:v>27640</c:v>
                </c:pt>
                <c:pt idx="225">
                  <c:v>22568</c:v>
                </c:pt>
                <c:pt idx="226">
                  <c:v>41504</c:v>
                </c:pt>
                <c:pt idx="227">
                  <c:v>27584</c:v>
                </c:pt>
                <c:pt idx="228">
                  <c:v>18920</c:v>
                </c:pt>
                <c:pt idx="229">
                  <c:v>21936</c:v>
                </c:pt>
                <c:pt idx="230">
                  <c:v>18476</c:v>
                </c:pt>
                <c:pt idx="231">
                  <c:v>33208</c:v>
                </c:pt>
                <c:pt idx="232">
                  <c:v>34528</c:v>
                </c:pt>
                <c:pt idx="233">
                  <c:v>21396</c:v>
                </c:pt>
                <c:pt idx="234">
                  <c:v>23728</c:v>
                </c:pt>
                <c:pt idx="235">
                  <c:v>24648</c:v>
                </c:pt>
                <c:pt idx="236">
                  <c:v>28636</c:v>
                </c:pt>
                <c:pt idx="237">
                  <c:v>37604</c:v>
                </c:pt>
                <c:pt idx="238">
                  <c:v>25352</c:v>
                </c:pt>
                <c:pt idx="239">
                  <c:v>28828</c:v>
                </c:pt>
                <c:pt idx="240">
                  <c:v>30956</c:v>
                </c:pt>
                <c:pt idx="241">
                  <c:v>26944</c:v>
                </c:pt>
                <c:pt idx="242">
                  <c:v>39464</c:v>
                </c:pt>
                <c:pt idx="243">
                  <c:v>30744</c:v>
                </c:pt>
                <c:pt idx="244">
                  <c:v>20944</c:v>
                </c:pt>
                <c:pt idx="245">
                  <c:v>26392</c:v>
                </c:pt>
                <c:pt idx="246">
                  <c:v>22876</c:v>
                </c:pt>
                <c:pt idx="247">
                  <c:v>41796</c:v>
                </c:pt>
                <c:pt idx="248">
                  <c:v>35072</c:v>
                </c:pt>
                <c:pt idx="249">
                  <c:v>22412</c:v>
                </c:pt>
                <c:pt idx="250">
                  <c:v>26384</c:v>
                </c:pt>
                <c:pt idx="251">
                  <c:v>23084</c:v>
                </c:pt>
                <c:pt idx="252">
                  <c:v>32168</c:v>
                </c:pt>
                <c:pt idx="253">
                  <c:v>30648</c:v>
                </c:pt>
                <c:pt idx="254">
                  <c:v>31276</c:v>
                </c:pt>
                <c:pt idx="255">
                  <c:v>32048</c:v>
                </c:pt>
                <c:pt idx="256">
                  <c:v>25232</c:v>
                </c:pt>
                <c:pt idx="257">
                  <c:v>26592</c:v>
                </c:pt>
                <c:pt idx="258">
                  <c:v>33288</c:v>
                </c:pt>
                <c:pt idx="259">
                  <c:v>32560</c:v>
                </c:pt>
                <c:pt idx="260">
                  <c:v>25240</c:v>
                </c:pt>
                <c:pt idx="261">
                  <c:v>22480</c:v>
                </c:pt>
                <c:pt idx="262">
                  <c:v>27536</c:v>
                </c:pt>
                <c:pt idx="263">
                  <c:v>47028</c:v>
                </c:pt>
                <c:pt idx="264">
                  <c:v>28928</c:v>
                </c:pt>
                <c:pt idx="265">
                  <c:v>20824</c:v>
                </c:pt>
                <c:pt idx="266">
                  <c:v>23348</c:v>
                </c:pt>
                <c:pt idx="267">
                  <c:v>24836</c:v>
                </c:pt>
                <c:pt idx="268">
                  <c:v>36060</c:v>
                </c:pt>
                <c:pt idx="269">
                  <c:v>33188</c:v>
                </c:pt>
                <c:pt idx="270">
                  <c:v>23348</c:v>
                </c:pt>
                <c:pt idx="271">
                  <c:v>32840</c:v>
                </c:pt>
                <c:pt idx="272">
                  <c:v>26032</c:v>
                </c:pt>
                <c:pt idx="273">
                  <c:v>30372</c:v>
                </c:pt>
                <c:pt idx="274">
                  <c:v>35032</c:v>
                </c:pt>
                <c:pt idx="275">
                  <c:v>30664</c:v>
                </c:pt>
                <c:pt idx="276">
                  <c:v>23528</c:v>
                </c:pt>
                <c:pt idx="277">
                  <c:v>28204</c:v>
                </c:pt>
                <c:pt idx="278">
                  <c:v>29000</c:v>
                </c:pt>
                <c:pt idx="279">
                  <c:v>43284</c:v>
                </c:pt>
                <c:pt idx="280">
                  <c:v>28960</c:v>
                </c:pt>
                <c:pt idx="281">
                  <c:v>21064</c:v>
                </c:pt>
                <c:pt idx="282">
                  <c:v>18760</c:v>
                </c:pt>
                <c:pt idx="283">
                  <c:v>27296</c:v>
                </c:pt>
                <c:pt idx="284">
                  <c:v>36520</c:v>
                </c:pt>
                <c:pt idx="285">
                  <c:v>37660</c:v>
                </c:pt>
                <c:pt idx="286">
                  <c:v>24880</c:v>
                </c:pt>
                <c:pt idx="287">
                  <c:v>34588</c:v>
                </c:pt>
                <c:pt idx="288">
                  <c:v>31144</c:v>
                </c:pt>
                <c:pt idx="289">
                  <c:v>34000</c:v>
                </c:pt>
                <c:pt idx="290">
                  <c:v>36000</c:v>
                </c:pt>
                <c:pt idx="291">
                  <c:v>29724</c:v>
                </c:pt>
                <c:pt idx="292">
                  <c:v>24532</c:v>
                </c:pt>
                <c:pt idx="293">
                  <c:v>25360</c:v>
                </c:pt>
                <c:pt idx="294">
                  <c:v>27692</c:v>
                </c:pt>
                <c:pt idx="295">
                  <c:v>49240</c:v>
                </c:pt>
                <c:pt idx="296">
                  <c:v>32420</c:v>
                </c:pt>
                <c:pt idx="297">
                  <c:v>23680</c:v>
                </c:pt>
                <c:pt idx="298">
                  <c:v>23264</c:v>
                </c:pt>
                <c:pt idx="299">
                  <c:v>28796</c:v>
                </c:pt>
                <c:pt idx="300">
                  <c:v>36756</c:v>
                </c:pt>
                <c:pt idx="301">
                  <c:v>39872</c:v>
                </c:pt>
                <c:pt idx="302">
                  <c:v>24984</c:v>
                </c:pt>
                <c:pt idx="303">
                  <c:v>27708</c:v>
                </c:pt>
                <c:pt idx="304">
                  <c:v>28812</c:v>
                </c:pt>
                <c:pt idx="305">
                  <c:v>34240</c:v>
                </c:pt>
                <c:pt idx="306">
                  <c:v>37376</c:v>
                </c:pt>
                <c:pt idx="307">
                  <c:v>29116</c:v>
                </c:pt>
                <c:pt idx="308">
                  <c:v>20928</c:v>
                </c:pt>
                <c:pt idx="309">
                  <c:v>28420</c:v>
                </c:pt>
                <c:pt idx="310">
                  <c:v>29636</c:v>
                </c:pt>
                <c:pt idx="311">
                  <c:v>41988</c:v>
                </c:pt>
                <c:pt idx="312">
                  <c:v>23740</c:v>
                </c:pt>
                <c:pt idx="313">
                  <c:v>21860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C-4066-BE2D-BB40C78CE4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final'!$E$1:$E$314</c:f>
              <c:numCache>
                <c:formatCode>General</c:formatCode>
                <c:ptCount val="314"/>
                <c:pt idx="0">
                  <c:v>31112</c:v>
                </c:pt>
                <c:pt idx="1">
                  <c:v>30472</c:v>
                </c:pt>
                <c:pt idx="2">
                  <c:v>30341</c:v>
                </c:pt>
                <c:pt idx="3">
                  <c:v>30351</c:v>
                </c:pt>
                <c:pt idx="4">
                  <c:v>30794</c:v>
                </c:pt>
                <c:pt idx="5">
                  <c:v>31110</c:v>
                </c:pt>
                <c:pt idx="6">
                  <c:v>31060</c:v>
                </c:pt>
                <c:pt idx="7">
                  <c:v>30791</c:v>
                </c:pt>
                <c:pt idx="8">
                  <c:v>30931</c:v>
                </c:pt>
                <c:pt idx="9">
                  <c:v>30983</c:v>
                </c:pt>
                <c:pt idx="10">
                  <c:v>31293</c:v>
                </c:pt>
                <c:pt idx="11">
                  <c:v>31448</c:v>
                </c:pt>
                <c:pt idx="12">
                  <c:v>30967</c:v>
                </c:pt>
                <c:pt idx="13">
                  <c:v>30640</c:v>
                </c:pt>
                <c:pt idx="14">
                  <c:v>30692</c:v>
                </c:pt>
                <c:pt idx="15">
                  <c:v>30829</c:v>
                </c:pt>
                <c:pt idx="16">
                  <c:v>31023</c:v>
                </c:pt>
                <c:pt idx="17">
                  <c:v>30811</c:v>
                </c:pt>
                <c:pt idx="18">
                  <c:v>30657</c:v>
                </c:pt>
                <c:pt idx="19">
                  <c:v>30827</c:v>
                </c:pt>
                <c:pt idx="20">
                  <c:v>30736</c:v>
                </c:pt>
                <c:pt idx="21">
                  <c:v>30903</c:v>
                </c:pt>
                <c:pt idx="22">
                  <c:v>30804</c:v>
                </c:pt>
                <c:pt idx="23">
                  <c:v>30372</c:v>
                </c:pt>
                <c:pt idx="24">
                  <c:v>30372</c:v>
                </c:pt>
                <c:pt idx="25">
                  <c:v>30415</c:v>
                </c:pt>
                <c:pt idx="26">
                  <c:v>30636</c:v>
                </c:pt>
                <c:pt idx="27">
                  <c:v>30759</c:v>
                </c:pt>
                <c:pt idx="28">
                  <c:v>30109</c:v>
                </c:pt>
                <c:pt idx="29">
                  <c:v>30010</c:v>
                </c:pt>
                <c:pt idx="30">
                  <c:v>30000</c:v>
                </c:pt>
                <c:pt idx="31">
                  <c:v>30149</c:v>
                </c:pt>
                <c:pt idx="32">
                  <c:v>30490</c:v>
                </c:pt>
                <c:pt idx="33">
                  <c:v>30280</c:v>
                </c:pt>
                <c:pt idx="34">
                  <c:v>29918</c:v>
                </c:pt>
                <c:pt idx="35">
                  <c:v>29803</c:v>
                </c:pt>
                <c:pt idx="36">
                  <c:v>29849</c:v>
                </c:pt>
                <c:pt idx="37">
                  <c:v>30180</c:v>
                </c:pt>
                <c:pt idx="38">
                  <c:v>30167</c:v>
                </c:pt>
                <c:pt idx="39">
                  <c:v>29402</c:v>
                </c:pt>
                <c:pt idx="40">
                  <c:v>29142</c:v>
                </c:pt>
                <c:pt idx="41">
                  <c:v>29149</c:v>
                </c:pt>
                <c:pt idx="42">
                  <c:v>29317</c:v>
                </c:pt>
                <c:pt idx="43">
                  <c:v>29343</c:v>
                </c:pt>
                <c:pt idx="44">
                  <c:v>28953</c:v>
                </c:pt>
                <c:pt idx="45">
                  <c:v>28754</c:v>
                </c:pt>
                <c:pt idx="46">
                  <c:v>28767</c:v>
                </c:pt>
                <c:pt idx="47">
                  <c:v>28818</c:v>
                </c:pt>
                <c:pt idx="48">
                  <c:v>28918</c:v>
                </c:pt>
                <c:pt idx="49">
                  <c:v>29024</c:v>
                </c:pt>
                <c:pt idx="50">
                  <c:v>28367</c:v>
                </c:pt>
                <c:pt idx="51">
                  <c:v>28158</c:v>
                </c:pt>
                <c:pt idx="52">
                  <c:v>28181</c:v>
                </c:pt>
                <c:pt idx="53">
                  <c:v>28466</c:v>
                </c:pt>
                <c:pt idx="54">
                  <c:v>28742</c:v>
                </c:pt>
                <c:pt idx="55">
                  <c:v>28300</c:v>
                </c:pt>
                <c:pt idx="56">
                  <c:v>28194</c:v>
                </c:pt>
                <c:pt idx="57">
                  <c:v>28073</c:v>
                </c:pt>
                <c:pt idx="58">
                  <c:v>27876</c:v>
                </c:pt>
                <c:pt idx="59">
                  <c:v>27998</c:v>
                </c:pt>
                <c:pt idx="60">
                  <c:v>27922</c:v>
                </c:pt>
                <c:pt idx="61">
                  <c:v>27593</c:v>
                </c:pt>
                <c:pt idx="62">
                  <c:v>27442</c:v>
                </c:pt>
                <c:pt idx="63">
                  <c:v>27542</c:v>
                </c:pt>
                <c:pt idx="64">
                  <c:v>27958</c:v>
                </c:pt>
                <c:pt idx="65">
                  <c:v>28117</c:v>
                </c:pt>
                <c:pt idx="66">
                  <c:v>27702</c:v>
                </c:pt>
                <c:pt idx="67">
                  <c:v>27376</c:v>
                </c:pt>
                <c:pt idx="68">
                  <c:v>27447</c:v>
                </c:pt>
                <c:pt idx="69">
                  <c:v>27548</c:v>
                </c:pt>
                <c:pt idx="70">
                  <c:v>27711</c:v>
                </c:pt>
                <c:pt idx="71">
                  <c:v>27575</c:v>
                </c:pt>
                <c:pt idx="72">
                  <c:v>27470</c:v>
                </c:pt>
                <c:pt idx="73">
                  <c:v>27312</c:v>
                </c:pt>
                <c:pt idx="74">
                  <c:v>27480</c:v>
                </c:pt>
                <c:pt idx="75">
                  <c:v>27665</c:v>
                </c:pt>
                <c:pt idx="76">
                  <c:v>27734</c:v>
                </c:pt>
                <c:pt idx="77">
                  <c:v>27360</c:v>
                </c:pt>
                <c:pt idx="78">
                  <c:v>27282</c:v>
                </c:pt>
                <c:pt idx="79">
                  <c:v>27327</c:v>
                </c:pt>
                <c:pt idx="80">
                  <c:v>27720</c:v>
                </c:pt>
                <c:pt idx="81">
                  <c:v>27942</c:v>
                </c:pt>
                <c:pt idx="82">
                  <c:v>27687</c:v>
                </c:pt>
                <c:pt idx="83">
                  <c:v>27367</c:v>
                </c:pt>
                <c:pt idx="84">
                  <c:v>27293</c:v>
                </c:pt>
                <c:pt idx="85">
                  <c:v>27347</c:v>
                </c:pt>
                <c:pt idx="86">
                  <c:v>27381</c:v>
                </c:pt>
                <c:pt idx="87">
                  <c:v>27346</c:v>
                </c:pt>
                <c:pt idx="88">
                  <c:v>27276</c:v>
                </c:pt>
                <c:pt idx="89">
                  <c:v>27084</c:v>
                </c:pt>
                <c:pt idx="90">
                  <c:v>27298</c:v>
                </c:pt>
                <c:pt idx="91">
                  <c:v>27549</c:v>
                </c:pt>
                <c:pt idx="92">
                  <c:v>27539</c:v>
                </c:pt>
                <c:pt idx="93">
                  <c:v>27346</c:v>
                </c:pt>
                <c:pt idx="94">
                  <c:v>27164</c:v>
                </c:pt>
                <c:pt idx="95">
                  <c:v>27154</c:v>
                </c:pt>
                <c:pt idx="96">
                  <c:v>27386</c:v>
                </c:pt>
                <c:pt idx="97">
                  <c:v>27496</c:v>
                </c:pt>
                <c:pt idx="98">
                  <c:v>27398</c:v>
                </c:pt>
                <c:pt idx="99">
                  <c:v>27198</c:v>
                </c:pt>
                <c:pt idx="100">
                  <c:v>27159</c:v>
                </c:pt>
                <c:pt idx="101">
                  <c:v>27201</c:v>
                </c:pt>
                <c:pt idx="102">
                  <c:v>27452</c:v>
                </c:pt>
                <c:pt idx="103">
                  <c:v>27430</c:v>
                </c:pt>
                <c:pt idx="104">
                  <c:v>27108</c:v>
                </c:pt>
                <c:pt idx="105">
                  <c:v>26997</c:v>
                </c:pt>
                <c:pt idx="106">
                  <c:v>26995</c:v>
                </c:pt>
                <c:pt idx="107">
                  <c:v>27483</c:v>
                </c:pt>
                <c:pt idx="108">
                  <c:v>27598</c:v>
                </c:pt>
                <c:pt idx="109">
                  <c:v>27183</c:v>
                </c:pt>
                <c:pt idx="110">
                  <c:v>26924</c:v>
                </c:pt>
                <c:pt idx="111">
                  <c:v>26895</c:v>
                </c:pt>
                <c:pt idx="112">
                  <c:v>26959</c:v>
                </c:pt>
                <c:pt idx="113">
                  <c:v>27208</c:v>
                </c:pt>
                <c:pt idx="114">
                  <c:v>27100</c:v>
                </c:pt>
                <c:pt idx="115">
                  <c:v>26996</c:v>
                </c:pt>
                <c:pt idx="116">
                  <c:v>26926</c:v>
                </c:pt>
                <c:pt idx="117">
                  <c:v>26942</c:v>
                </c:pt>
                <c:pt idx="118">
                  <c:v>27148</c:v>
                </c:pt>
                <c:pt idx="119">
                  <c:v>27175</c:v>
                </c:pt>
                <c:pt idx="120">
                  <c:v>26779</c:v>
                </c:pt>
                <c:pt idx="121">
                  <c:v>26705</c:v>
                </c:pt>
                <c:pt idx="122">
                  <c:v>26766</c:v>
                </c:pt>
                <c:pt idx="123">
                  <c:v>27269</c:v>
                </c:pt>
                <c:pt idx="124">
                  <c:v>27526</c:v>
                </c:pt>
                <c:pt idx="125">
                  <c:v>27316</c:v>
                </c:pt>
                <c:pt idx="126">
                  <c:v>27105</c:v>
                </c:pt>
                <c:pt idx="127">
                  <c:v>27103</c:v>
                </c:pt>
                <c:pt idx="128">
                  <c:v>27237</c:v>
                </c:pt>
                <c:pt idx="129">
                  <c:v>27428</c:v>
                </c:pt>
                <c:pt idx="130">
                  <c:v>27310</c:v>
                </c:pt>
                <c:pt idx="131">
                  <c:v>27087</c:v>
                </c:pt>
                <c:pt idx="132">
                  <c:v>27127</c:v>
                </c:pt>
                <c:pt idx="133">
                  <c:v>27155</c:v>
                </c:pt>
                <c:pt idx="134">
                  <c:v>27221</c:v>
                </c:pt>
                <c:pt idx="135">
                  <c:v>27376</c:v>
                </c:pt>
                <c:pt idx="136">
                  <c:v>27096</c:v>
                </c:pt>
                <c:pt idx="137">
                  <c:v>27142</c:v>
                </c:pt>
                <c:pt idx="138">
                  <c:v>27155</c:v>
                </c:pt>
                <c:pt idx="139">
                  <c:v>27649</c:v>
                </c:pt>
                <c:pt idx="140">
                  <c:v>27734</c:v>
                </c:pt>
                <c:pt idx="141">
                  <c:v>27601</c:v>
                </c:pt>
                <c:pt idx="142">
                  <c:v>27330</c:v>
                </c:pt>
                <c:pt idx="143">
                  <c:v>27168</c:v>
                </c:pt>
                <c:pt idx="144">
                  <c:v>27254</c:v>
                </c:pt>
                <c:pt idx="145">
                  <c:v>27316</c:v>
                </c:pt>
                <c:pt idx="146">
                  <c:v>27366</c:v>
                </c:pt>
                <c:pt idx="147">
                  <c:v>27005</c:v>
                </c:pt>
                <c:pt idx="148">
                  <c:v>26830</c:v>
                </c:pt>
                <c:pt idx="149">
                  <c:v>27038</c:v>
                </c:pt>
                <c:pt idx="150">
                  <c:v>27268</c:v>
                </c:pt>
                <c:pt idx="151">
                  <c:v>27260</c:v>
                </c:pt>
                <c:pt idx="152">
                  <c:v>27143</c:v>
                </c:pt>
                <c:pt idx="153">
                  <c:v>27015</c:v>
                </c:pt>
                <c:pt idx="154">
                  <c:v>27090</c:v>
                </c:pt>
                <c:pt idx="155">
                  <c:v>27422</c:v>
                </c:pt>
                <c:pt idx="156">
                  <c:v>27586</c:v>
                </c:pt>
                <c:pt idx="157">
                  <c:v>27506</c:v>
                </c:pt>
                <c:pt idx="158">
                  <c:v>27123</c:v>
                </c:pt>
                <c:pt idx="159">
                  <c:v>27054</c:v>
                </c:pt>
                <c:pt idx="160">
                  <c:v>27417</c:v>
                </c:pt>
                <c:pt idx="161">
                  <c:v>27532</c:v>
                </c:pt>
                <c:pt idx="162">
                  <c:v>27518</c:v>
                </c:pt>
                <c:pt idx="163">
                  <c:v>27127</c:v>
                </c:pt>
                <c:pt idx="164">
                  <c:v>26833</c:v>
                </c:pt>
                <c:pt idx="165">
                  <c:v>27105</c:v>
                </c:pt>
                <c:pt idx="166">
                  <c:v>27350</c:v>
                </c:pt>
                <c:pt idx="167">
                  <c:v>27374</c:v>
                </c:pt>
                <c:pt idx="168">
                  <c:v>27101</c:v>
                </c:pt>
                <c:pt idx="169">
                  <c:v>26977</c:v>
                </c:pt>
                <c:pt idx="170">
                  <c:v>27107</c:v>
                </c:pt>
                <c:pt idx="171">
                  <c:v>27507</c:v>
                </c:pt>
                <c:pt idx="172">
                  <c:v>27544</c:v>
                </c:pt>
                <c:pt idx="173">
                  <c:v>27430</c:v>
                </c:pt>
                <c:pt idx="174">
                  <c:v>27380</c:v>
                </c:pt>
                <c:pt idx="175">
                  <c:v>27268</c:v>
                </c:pt>
                <c:pt idx="176">
                  <c:v>27704</c:v>
                </c:pt>
                <c:pt idx="177">
                  <c:v>27775</c:v>
                </c:pt>
                <c:pt idx="178">
                  <c:v>27836</c:v>
                </c:pt>
                <c:pt idx="179">
                  <c:v>27459</c:v>
                </c:pt>
                <c:pt idx="180">
                  <c:v>27403</c:v>
                </c:pt>
                <c:pt idx="181">
                  <c:v>27691</c:v>
                </c:pt>
                <c:pt idx="182">
                  <c:v>27869</c:v>
                </c:pt>
                <c:pt idx="183">
                  <c:v>28175</c:v>
                </c:pt>
                <c:pt idx="184">
                  <c:v>27943</c:v>
                </c:pt>
                <c:pt idx="185">
                  <c:v>27925</c:v>
                </c:pt>
                <c:pt idx="186">
                  <c:v>27895</c:v>
                </c:pt>
                <c:pt idx="187">
                  <c:v>28275</c:v>
                </c:pt>
                <c:pt idx="188">
                  <c:v>28422</c:v>
                </c:pt>
                <c:pt idx="189">
                  <c:v>28194</c:v>
                </c:pt>
                <c:pt idx="190">
                  <c:v>28016</c:v>
                </c:pt>
                <c:pt idx="191">
                  <c:v>27912</c:v>
                </c:pt>
                <c:pt idx="192">
                  <c:v>27973</c:v>
                </c:pt>
                <c:pt idx="193">
                  <c:v>28221</c:v>
                </c:pt>
                <c:pt idx="194">
                  <c:v>28112</c:v>
                </c:pt>
                <c:pt idx="195">
                  <c:v>27642</c:v>
                </c:pt>
                <c:pt idx="196">
                  <c:v>27521</c:v>
                </c:pt>
                <c:pt idx="197">
                  <c:v>27656</c:v>
                </c:pt>
                <c:pt idx="198">
                  <c:v>28106</c:v>
                </c:pt>
                <c:pt idx="199">
                  <c:v>28210</c:v>
                </c:pt>
                <c:pt idx="200">
                  <c:v>27929</c:v>
                </c:pt>
                <c:pt idx="201">
                  <c:v>27908</c:v>
                </c:pt>
                <c:pt idx="202">
                  <c:v>27991</c:v>
                </c:pt>
                <c:pt idx="203">
                  <c:v>28422</c:v>
                </c:pt>
                <c:pt idx="204">
                  <c:v>28692</c:v>
                </c:pt>
                <c:pt idx="205">
                  <c:v>28366</c:v>
                </c:pt>
                <c:pt idx="206">
                  <c:v>28227</c:v>
                </c:pt>
                <c:pt idx="207">
                  <c:v>28187</c:v>
                </c:pt>
                <c:pt idx="208">
                  <c:v>28511</c:v>
                </c:pt>
                <c:pt idx="209">
                  <c:v>28710</c:v>
                </c:pt>
                <c:pt idx="210">
                  <c:v>28542</c:v>
                </c:pt>
                <c:pt idx="211">
                  <c:v>28183</c:v>
                </c:pt>
                <c:pt idx="212">
                  <c:v>28113</c:v>
                </c:pt>
                <c:pt idx="213">
                  <c:v>28381</c:v>
                </c:pt>
                <c:pt idx="214">
                  <c:v>28445</c:v>
                </c:pt>
                <c:pt idx="215">
                  <c:v>28674</c:v>
                </c:pt>
                <c:pt idx="216">
                  <c:v>28355</c:v>
                </c:pt>
                <c:pt idx="217">
                  <c:v>28181</c:v>
                </c:pt>
                <c:pt idx="218">
                  <c:v>28249</c:v>
                </c:pt>
                <c:pt idx="219">
                  <c:v>28376</c:v>
                </c:pt>
                <c:pt idx="220">
                  <c:v>28562</c:v>
                </c:pt>
                <c:pt idx="221">
                  <c:v>28378</c:v>
                </c:pt>
                <c:pt idx="222">
                  <c:v>28169</c:v>
                </c:pt>
                <c:pt idx="223">
                  <c:v>28099</c:v>
                </c:pt>
                <c:pt idx="224">
                  <c:v>28683</c:v>
                </c:pt>
                <c:pt idx="225">
                  <c:v>28716</c:v>
                </c:pt>
                <c:pt idx="226">
                  <c:v>28673</c:v>
                </c:pt>
                <c:pt idx="227">
                  <c:v>28220</c:v>
                </c:pt>
                <c:pt idx="228">
                  <c:v>28151</c:v>
                </c:pt>
                <c:pt idx="229">
                  <c:v>28580</c:v>
                </c:pt>
                <c:pt idx="230">
                  <c:v>28862</c:v>
                </c:pt>
                <c:pt idx="231">
                  <c:v>28984</c:v>
                </c:pt>
                <c:pt idx="232">
                  <c:v>28975</c:v>
                </c:pt>
                <c:pt idx="233">
                  <c:v>28764</c:v>
                </c:pt>
                <c:pt idx="234">
                  <c:v>28990</c:v>
                </c:pt>
                <c:pt idx="235">
                  <c:v>29274</c:v>
                </c:pt>
                <c:pt idx="236">
                  <c:v>29424</c:v>
                </c:pt>
                <c:pt idx="237">
                  <c:v>29296</c:v>
                </c:pt>
                <c:pt idx="238">
                  <c:v>29061</c:v>
                </c:pt>
                <c:pt idx="239">
                  <c:v>29152</c:v>
                </c:pt>
                <c:pt idx="240">
                  <c:v>29514</c:v>
                </c:pt>
                <c:pt idx="241">
                  <c:v>29464</c:v>
                </c:pt>
                <c:pt idx="242">
                  <c:v>29316</c:v>
                </c:pt>
                <c:pt idx="243">
                  <c:v>28799</c:v>
                </c:pt>
                <c:pt idx="244">
                  <c:v>28713</c:v>
                </c:pt>
                <c:pt idx="245">
                  <c:v>29103</c:v>
                </c:pt>
                <c:pt idx="246">
                  <c:v>29385</c:v>
                </c:pt>
                <c:pt idx="247">
                  <c:v>29436</c:v>
                </c:pt>
                <c:pt idx="248">
                  <c:v>29255</c:v>
                </c:pt>
                <c:pt idx="249">
                  <c:v>29156</c:v>
                </c:pt>
                <c:pt idx="250">
                  <c:v>29446</c:v>
                </c:pt>
                <c:pt idx="251">
                  <c:v>29686</c:v>
                </c:pt>
                <c:pt idx="252">
                  <c:v>29852</c:v>
                </c:pt>
                <c:pt idx="253">
                  <c:v>29662</c:v>
                </c:pt>
                <c:pt idx="254">
                  <c:v>29530</c:v>
                </c:pt>
                <c:pt idx="255">
                  <c:v>29441</c:v>
                </c:pt>
                <c:pt idx="256">
                  <c:v>29870</c:v>
                </c:pt>
                <c:pt idx="257">
                  <c:v>30049</c:v>
                </c:pt>
                <c:pt idx="258">
                  <c:v>29977</c:v>
                </c:pt>
                <c:pt idx="259">
                  <c:v>29726</c:v>
                </c:pt>
                <c:pt idx="260">
                  <c:v>29633</c:v>
                </c:pt>
                <c:pt idx="261">
                  <c:v>29921</c:v>
                </c:pt>
                <c:pt idx="262">
                  <c:v>30356</c:v>
                </c:pt>
                <c:pt idx="263">
                  <c:v>30292</c:v>
                </c:pt>
                <c:pt idx="264">
                  <c:v>29809</c:v>
                </c:pt>
                <c:pt idx="265">
                  <c:v>29806</c:v>
                </c:pt>
                <c:pt idx="266">
                  <c:v>30142</c:v>
                </c:pt>
                <c:pt idx="267">
                  <c:v>30492</c:v>
                </c:pt>
                <c:pt idx="268">
                  <c:v>30599</c:v>
                </c:pt>
                <c:pt idx="269">
                  <c:v>30221</c:v>
                </c:pt>
                <c:pt idx="270">
                  <c:v>30101</c:v>
                </c:pt>
                <c:pt idx="271">
                  <c:v>30259</c:v>
                </c:pt>
                <c:pt idx="272">
                  <c:v>30487</c:v>
                </c:pt>
                <c:pt idx="273">
                  <c:v>30429</c:v>
                </c:pt>
                <c:pt idx="274">
                  <c:v>30215</c:v>
                </c:pt>
                <c:pt idx="275">
                  <c:v>30168</c:v>
                </c:pt>
                <c:pt idx="276">
                  <c:v>30075</c:v>
                </c:pt>
                <c:pt idx="277">
                  <c:v>30152</c:v>
                </c:pt>
                <c:pt idx="278">
                  <c:v>30395</c:v>
                </c:pt>
                <c:pt idx="279">
                  <c:v>30417</c:v>
                </c:pt>
                <c:pt idx="280">
                  <c:v>30188</c:v>
                </c:pt>
                <c:pt idx="281">
                  <c:v>30224</c:v>
                </c:pt>
                <c:pt idx="282">
                  <c:v>30363</c:v>
                </c:pt>
                <c:pt idx="283">
                  <c:v>30657</c:v>
                </c:pt>
                <c:pt idx="284">
                  <c:v>30687</c:v>
                </c:pt>
                <c:pt idx="285">
                  <c:v>30584</c:v>
                </c:pt>
                <c:pt idx="286">
                  <c:v>30436</c:v>
                </c:pt>
                <c:pt idx="287">
                  <c:v>30423</c:v>
                </c:pt>
                <c:pt idx="288">
                  <c:v>30051</c:v>
                </c:pt>
                <c:pt idx="289">
                  <c:v>30011</c:v>
                </c:pt>
                <c:pt idx="290">
                  <c:v>29891</c:v>
                </c:pt>
                <c:pt idx="291">
                  <c:v>29922</c:v>
                </c:pt>
                <c:pt idx="292">
                  <c:v>30124</c:v>
                </c:pt>
                <c:pt idx="293">
                  <c:v>30046</c:v>
                </c:pt>
                <c:pt idx="294">
                  <c:v>29980</c:v>
                </c:pt>
                <c:pt idx="295">
                  <c:v>29911</c:v>
                </c:pt>
                <c:pt idx="296">
                  <c:v>29383</c:v>
                </c:pt>
                <c:pt idx="297">
                  <c:v>29297</c:v>
                </c:pt>
                <c:pt idx="298">
                  <c:v>29331</c:v>
                </c:pt>
                <c:pt idx="299">
                  <c:v>29371</c:v>
                </c:pt>
                <c:pt idx="300">
                  <c:v>29256</c:v>
                </c:pt>
                <c:pt idx="301">
                  <c:v>29004</c:v>
                </c:pt>
                <c:pt idx="302">
                  <c:v>28614</c:v>
                </c:pt>
                <c:pt idx="303">
                  <c:v>28635</c:v>
                </c:pt>
                <c:pt idx="304">
                  <c:v>28652</c:v>
                </c:pt>
                <c:pt idx="305">
                  <c:v>28616</c:v>
                </c:pt>
                <c:pt idx="306">
                  <c:v>28403</c:v>
                </c:pt>
                <c:pt idx="307">
                  <c:v>28154</c:v>
                </c:pt>
                <c:pt idx="308">
                  <c:v>28104</c:v>
                </c:pt>
                <c:pt idx="309">
                  <c:v>28229</c:v>
                </c:pt>
                <c:pt idx="310">
                  <c:v>28157</c:v>
                </c:pt>
                <c:pt idx="311">
                  <c:v>27982</c:v>
                </c:pt>
                <c:pt idx="312">
                  <c:v>27513</c:v>
                </c:pt>
                <c:pt idx="313">
                  <c:v>27533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5C-4066-BE2D-BB40C78CE4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final'!$F$1:$F$314</c:f>
              <c:numCache>
                <c:formatCode>General</c:formatCode>
                <c:ptCount val="314"/>
                <c:pt idx="0">
                  <c:v>46580</c:v>
                </c:pt>
                <c:pt idx="1">
                  <c:v>33916</c:v>
                </c:pt>
                <c:pt idx="2">
                  <c:v>41544</c:v>
                </c:pt>
                <c:pt idx="3">
                  <c:v>41544</c:v>
                </c:pt>
                <c:pt idx="4">
                  <c:v>41544</c:v>
                </c:pt>
                <c:pt idx="5">
                  <c:v>41544</c:v>
                </c:pt>
                <c:pt idx="6">
                  <c:v>41544</c:v>
                </c:pt>
                <c:pt idx="7">
                  <c:v>41544</c:v>
                </c:pt>
                <c:pt idx="8">
                  <c:v>41544</c:v>
                </c:pt>
                <c:pt idx="9">
                  <c:v>41544</c:v>
                </c:pt>
                <c:pt idx="10">
                  <c:v>41544</c:v>
                </c:pt>
                <c:pt idx="11">
                  <c:v>41544</c:v>
                </c:pt>
                <c:pt idx="12">
                  <c:v>38848</c:v>
                </c:pt>
                <c:pt idx="13">
                  <c:v>38848</c:v>
                </c:pt>
                <c:pt idx="14">
                  <c:v>38848</c:v>
                </c:pt>
                <c:pt idx="15">
                  <c:v>38848</c:v>
                </c:pt>
                <c:pt idx="16">
                  <c:v>38848</c:v>
                </c:pt>
                <c:pt idx="17">
                  <c:v>38848</c:v>
                </c:pt>
                <c:pt idx="18">
                  <c:v>47256</c:v>
                </c:pt>
                <c:pt idx="19">
                  <c:v>47256</c:v>
                </c:pt>
                <c:pt idx="20">
                  <c:v>47256</c:v>
                </c:pt>
                <c:pt idx="21">
                  <c:v>47256</c:v>
                </c:pt>
                <c:pt idx="22">
                  <c:v>47256</c:v>
                </c:pt>
                <c:pt idx="23">
                  <c:v>47256</c:v>
                </c:pt>
                <c:pt idx="24">
                  <c:v>47256</c:v>
                </c:pt>
                <c:pt idx="25">
                  <c:v>47256</c:v>
                </c:pt>
                <c:pt idx="26">
                  <c:v>47256</c:v>
                </c:pt>
                <c:pt idx="27">
                  <c:v>47256</c:v>
                </c:pt>
                <c:pt idx="28">
                  <c:v>36244</c:v>
                </c:pt>
                <c:pt idx="29">
                  <c:v>51648</c:v>
                </c:pt>
                <c:pt idx="30">
                  <c:v>51648</c:v>
                </c:pt>
                <c:pt idx="31">
                  <c:v>51648</c:v>
                </c:pt>
                <c:pt idx="32">
                  <c:v>51648</c:v>
                </c:pt>
                <c:pt idx="33">
                  <c:v>51648</c:v>
                </c:pt>
                <c:pt idx="34">
                  <c:v>51648</c:v>
                </c:pt>
                <c:pt idx="35">
                  <c:v>51648</c:v>
                </c:pt>
                <c:pt idx="36">
                  <c:v>51648</c:v>
                </c:pt>
                <c:pt idx="37">
                  <c:v>51648</c:v>
                </c:pt>
                <c:pt idx="38">
                  <c:v>51648</c:v>
                </c:pt>
                <c:pt idx="39">
                  <c:v>39984</c:v>
                </c:pt>
                <c:pt idx="40">
                  <c:v>46320</c:v>
                </c:pt>
                <c:pt idx="41">
                  <c:v>46320</c:v>
                </c:pt>
                <c:pt idx="42">
                  <c:v>46320</c:v>
                </c:pt>
                <c:pt idx="43">
                  <c:v>46320</c:v>
                </c:pt>
                <c:pt idx="44">
                  <c:v>46320</c:v>
                </c:pt>
                <c:pt idx="45">
                  <c:v>46320</c:v>
                </c:pt>
                <c:pt idx="46">
                  <c:v>46320</c:v>
                </c:pt>
                <c:pt idx="47">
                  <c:v>46320</c:v>
                </c:pt>
                <c:pt idx="48">
                  <c:v>46320</c:v>
                </c:pt>
                <c:pt idx="49">
                  <c:v>46320</c:v>
                </c:pt>
                <c:pt idx="50">
                  <c:v>38444</c:v>
                </c:pt>
                <c:pt idx="51">
                  <c:v>38444</c:v>
                </c:pt>
                <c:pt idx="52">
                  <c:v>38444</c:v>
                </c:pt>
                <c:pt idx="53">
                  <c:v>38444</c:v>
                </c:pt>
                <c:pt idx="54">
                  <c:v>38444</c:v>
                </c:pt>
                <c:pt idx="55">
                  <c:v>37900</c:v>
                </c:pt>
                <c:pt idx="56">
                  <c:v>38388</c:v>
                </c:pt>
                <c:pt idx="57">
                  <c:v>38388</c:v>
                </c:pt>
                <c:pt idx="58">
                  <c:v>38388</c:v>
                </c:pt>
                <c:pt idx="59">
                  <c:v>38388</c:v>
                </c:pt>
                <c:pt idx="60">
                  <c:v>38388</c:v>
                </c:pt>
                <c:pt idx="61">
                  <c:v>38388</c:v>
                </c:pt>
                <c:pt idx="62">
                  <c:v>38388</c:v>
                </c:pt>
                <c:pt idx="63">
                  <c:v>38388</c:v>
                </c:pt>
                <c:pt idx="64">
                  <c:v>38388</c:v>
                </c:pt>
                <c:pt idx="65">
                  <c:v>38388</c:v>
                </c:pt>
                <c:pt idx="66">
                  <c:v>37124</c:v>
                </c:pt>
                <c:pt idx="67">
                  <c:v>40756</c:v>
                </c:pt>
                <c:pt idx="68">
                  <c:v>40756</c:v>
                </c:pt>
                <c:pt idx="69">
                  <c:v>40756</c:v>
                </c:pt>
                <c:pt idx="70">
                  <c:v>40756</c:v>
                </c:pt>
                <c:pt idx="71">
                  <c:v>40756</c:v>
                </c:pt>
                <c:pt idx="72">
                  <c:v>40756</c:v>
                </c:pt>
                <c:pt idx="73">
                  <c:v>40756</c:v>
                </c:pt>
                <c:pt idx="74">
                  <c:v>40756</c:v>
                </c:pt>
                <c:pt idx="75">
                  <c:v>40756</c:v>
                </c:pt>
                <c:pt idx="76">
                  <c:v>40756</c:v>
                </c:pt>
                <c:pt idx="77">
                  <c:v>31984</c:v>
                </c:pt>
                <c:pt idx="78">
                  <c:v>37248</c:v>
                </c:pt>
                <c:pt idx="79">
                  <c:v>37248</c:v>
                </c:pt>
                <c:pt idx="80">
                  <c:v>37248</c:v>
                </c:pt>
                <c:pt idx="81">
                  <c:v>37248</c:v>
                </c:pt>
                <c:pt idx="82">
                  <c:v>37248</c:v>
                </c:pt>
                <c:pt idx="83">
                  <c:v>37248</c:v>
                </c:pt>
                <c:pt idx="84">
                  <c:v>37248</c:v>
                </c:pt>
                <c:pt idx="85">
                  <c:v>37248</c:v>
                </c:pt>
                <c:pt idx="86">
                  <c:v>37248</c:v>
                </c:pt>
                <c:pt idx="87">
                  <c:v>37248</c:v>
                </c:pt>
                <c:pt idx="88">
                  <c:v>34720</c:v>
                </c:pt>
                <c:pt idx="89">
                  <c:v>34720</c:v>
                </c:pt>
                <c:pt idx="90">
                  <c:v>34720</c:v>
                </c:pt>
                <c:pt idx="91">
                  <c:v>34720</c:v>
                </c:pt>
                <c:pt idx="92">
                  <c:v>34720</c:v>
                </c:pt>
                <c:pt idx="93">
                  <c:v>34720</c:v>
                </c:pt>
                <c:pt idx="94">
                  <c:v>42380</c:v>
                </c:pt>
                <c:pt idx="95">
                  <c:v>42380</c:v>
                </c:pt>
                <c:pt idx="96">
                  <c:v>42380</c:v>
                </c:pt>
                <c:pt idx="97">
                  <c:v>42380</c:v>
                </c:pt>
                <c:pt idx="98">
                  <c:v>42380</c:v>
                </c:pt>
                <c:pt idx="99">
                  <c:v>42380</c:v>
                </c:pt>
                <c:pt idx="100">
                  <c:v>42380</c:v>
                </c:pt>
                <c:pt idx="101">
                  <c:v>42380</c:v>
                </c:pt>
                <c:pt idx="102">
                  <c:v>42380</c:v>
                </c:pt>
                <c:pt idx="103">
                  <c:v>42380</c:v>
                </c:pt>
                <c:pt idx="104">
                  <c:v>36284</c:v>
                </c:pt>
                <c:pt idx="105">
                  <c:v>36284</c:v>
                </c:pt>
                <c:pt idx="106">
                  <c:v>36284</c:v>
                </c:pt>
                <c:pt idx="107">
                  <c:v>36284</c:v>
                </c:pt>
                <c:pt idx="108">
                  <c:v>36284</c:v>
                </c:pt>
                <c:pt idx="109">
                  <c:v>33408</c:v>
                </c:pt>
                <c:pt idx="110">
                  <c:v>41364</c:v>
                </c:pt>
                <c:pt idx="111">
                  <c:v>41364</c:v>
                </c:pt>
                <c:pt idx="112">
                  <c:v>41364</c:v>
                </c:pt>
                <c:pt idx="113">
                  <c:v>41364</c:v>
                </c:pt>
                <c:pt idx="114">
                  <c:v>41364</c:v>
                </c:pt>
                <c:pt idx="115">
                  <c:v>41364</c:v>
                </c:pt>
                <c:pt idx="116">
                  <c:v>41364</c:v>
                </c:pt>
                <c:pt idx="117">
                  <c:v>41364</c:v>
                </c:pt>
                <c:pt idx="118">
                  <c:v>41364</c:v>
                </c:pt>
                <c:pt idx="119">
                  <c:v>41364</c:v>
                </c:pt>
                <c:pt idx="120">
                  <c:v>34404</c:v>
                </c:pt>
                <c:pt idx="121">
                  <c:v>34404</c:v>
                </c:pt>
                <c:pt idx="122">
                  <c:v>34404</c:v>
                </c:pt>
                <c:pt idx="123">
                  <c:v>34404</c:v>
                </c:pt>
                <c:pt idx="124">
                  <c:v>34404</c:v>
                </c:pt>
                <c:pt idx="125">
                  <c:v>34404</c:v>
                </c:pt>
                <c:pt idx="126">
                  <c:v>38612</c:v>
                </c:pt>
                <c:pt idx="127">
                  <c:v>38612</c:v>
                </c:pt>
                <c:pt idx="128">
                  <c:v>38612</c:v>
                </c:pt>
                <c:pt idx="129">
                  <c:v>38612</c:v>
                </c:pt>
                <c:pt idx="130">
                  <c:v>38612</c:v>
                </c:pt>
                <c:pt idx="131">
                  <c:v>38612</c:v>
                </c:pt>
                <c:pt idx="132">
                  <c:v>38612</c:v>
                </c:pt>
                <c:pt idx="133">
                  <c:v>38612</c:v>
                </c:pt>
                <c:pt idx="134">
                  <c:v>38612</c:v>
                </c:pt>
                <c:pt idx="135">
                  <c:v>38612</c:v>
                </c:pt>
                <c:pt idx="136">
                  <c:v>34556</c:v>
                </c:pt>
                <c:pt idx="137">
                  <c:v>40764</c:v>
                </c:pt>
                <c:pt idx="138">
                  <c:v>40764</c:v>
                </c:pt>
                <c:pt idx="139">
                  <c:v>40764</c:v>
                </c:pt>
                <c:pt idx="140">
                  <c:v>40764</c:v>
                </c:pt>
                <c:pt idx="141">
                  <c:v>40764</c:v>
                </c:pt>
                <c:pt idx="142">
                  <c:v>40764</c:v>
                </c:pt>
                <c:pt idx="143">
                  <c:v>40764</c:v>
                </c:pt>
                <c:pt idx="144">
                  <c:v>40764</c:v>
                </c:pt>
                <c:pt idx="145">
                  <c:v>40764</c:v>
                </c:pt>
                <c:pt idx="146">
                  <c:v>40764</c:v>
                </c:pt>
                <c:pt idx="147">
                  <c:v>35432</c:v>
                </c:pt>
                <c:pt idx="148">
                  <c:v>35432</c:v>
                </c:pt>
                <c:pt idx="149">
                  <c:v>35432</c:v>
                </c:pt>
                <c:pt idx="150">
                  <c:v>35432</c:v>
                </c:pt>
                <c:pt idx="151">
                  <c:v>35432</c:v>
                </c:pt>
                <c:pt idx="152">
                  <c:v>34920</c:v>
                </c:pt>
                <c:pt idx="153">
                  <c:v>37824</c:v>
                </c:pt>
                <c:pt idx="154">
                  <c:v>37824</c:v>
                </c:pt>
                <c:pt idx="155">
                  <c:v>37824</c:v>
                </c:pt>
                <c:pt idx="156">
                  <c:v>37824</c:v>
                </c:pt>
                <c:pt idx="157">
                  <c:v>37824</c:v>
                </c:pt>
                <c:pt idx="158">
                  <c:v>39780</c:v>
                </c:pt>
                <c:pt idx="159">
                  <c:v>39780</c:v>
                </c:pt>
                <c:pt idx="160">
                  <c:v>39780</c:v>
                </c:pt>
                <c:pt idx="161">
                  <c:v>39780</c:v>
                </c:pt>
                <c:pt idx="162">
                  <c:v>39780</c:v>
                </c:pt>
                <c:pt idx="163">
                  <c:v>39780</c:v>
                </c:pt>
                <c:pt idx="164">
                  <c:v>39780</c:v>
                </c:pt>
                <c:pt idx="165">
                  <c:v>39780</c:v>
                </c:pt>
                <c:pt idx="166">
                  <c:v>39780</c:v>
                </c:pt>
                <c:pt idx="167">
                  <c:v>39780</c:v>
                </c:pt>
                <c:pt idx="168">
                  <c:v>32084</c:v>
                </c:pt>
                <c:pt idx="169">
                  <c:v>43304</c:v>
                </c:pt>
                <c:pt idx="170">
                  <c:v>43304</c:v>
                </c:pt>
                <c:pt idx="171">
                  <c:v>43304</c:v>
                </c:pt>
                <c:pt idx="172">
                  <c:v>43304</c:v>
                </c:pt>
                <c:pt idx="173">
                  <c:v>43304</c:v>
                </c:pt>
                <c:pt idx="174">
                  <c:v>43304</c:v>
                </c:pt>
                <c:pt idx="175">
                  <c:v>43304</c:v>
                </c:pt>
                <c:pt idx="176">
                  <c:v>43304</c:v>
                </c:pt>
                <c:pt idx="177">
                  <c:v>43304</c:v>
                </c:pt>
                <c:pt idx="178">
                  <c:v>43304</c:v>
                </c:pt>
                <c:pt idx="179">
                  <c:v>32948</c:v>
                </c:pt>
                <c:pt idx="180">
                  <c:v>32948</c:v>
                </c:pt>
                <c:pt idx="181">
                  <c:v>32948</c:v>
                </c:pt>
                <c:pt idx="182">
                  <c:v>32948</c:v>
                </c:pt>
                <c:pt idx="183">
                  <c:v>32948</c:v>
                </c:pt>
                <c:pt idx="184">
                  <c:v>30808</c:v>
                </c:pt>
                <c:pt idx="185">
                  <c:v>42480</c:v>
                </c:pt>
                <c:pt idx="186">
                  <c:v>42480</c:v>
                </c:pt>
                <c:pt idx="187">
                  <c:v>42480</c:v>
                </c:pt>
                <c:pt idx="188">
                  <c:v>42480</c:v>
                </c:pt>
                <c:pt idx="189">
                  <c:v>42480</c:v>
                </c:pt>
                <c:pt idx="190">
                  <c:v>42480</c:v>
                </c:pt>
                <c:pt idx="191">
                  <c:v>42480</c:v>
                </c:pt>
                <c:pt idx="192">
                  <c:v>42480</c:v>
                </c:pt>
                <c:pt idx="193">
                  <c:v>42480</c:v>
                </c:pt>
                <c:pt idx="194">
                  <c:v>42480</c:v>
                </c:pt>
                <c:pt idx="195">
                  <c:v>40052</c:v>
                </c:pt>
                <c:pt idx="196">
                  <c:v>40052</c:v>
                </c:pt>
                <c:pt idx="197">
                  <c:v>40052</c:v>
                </c:pt>
                <c:pt idx="198">
                  <c:v>40052</c:v>
                </c:pt>
                <c:pt idx="199">
                  <c:v>40052</c:v>
                </c:pt>
                <c:pt idx="200">
                  <c:v>33992</c:v>
                </c:pt>
                <c:pt idx="201">
                  <c:v>40792</c:v>
                </c:pt>
                <c:pt idx="202">
                  <c:v>40792</c:v>
                </c:pt>
                <c:pt idx="203">
                  <c:v>40792</c:v>
                </c:pt>
                <c:pt idx="204">
                  <c:v>40792</c:v>
                </c:pt>
                <c:pt idx="205">
                  <c:v>40792</c:v>
                </c:pt>
                <c:pt idx="206">
                  <c:v>44796</c:v>
                </c:pt>
                <c:pt idx="207">
                  <c:v>44796</c:v>
                </c:pt>
                <c:pt idx="208">
                  <c:v>44796</c:v>
                </c:pt>
                <c:pt idx="209">
                  <c:v>44796</c:v>
                </c:pt>
                <c:pt idx="210">
                  <c:v>44796</c:v>
                </c:pt>
                <c:pt idx="211">
                  <c:v>44796</c:v>
                </c:pt>
                <c:pt idx="212">
                  <c:v>44796</c:v>
                </c:pt>
                <c:pt idx="213">
                  <c:v>44796</c:v>
                </c:pt>
                <c:pt idx="214">
                  <c:v>44796</c:v>
                </c:pt>
                <c:pt idx="215">
                  <c:v>44796</c:v>
                </c:pt>
                <c:pt idx="216">
                  <c:v>32636</c:v>
                </c:pt>
                <c:pt idx="217">
                  <c:v>41504</c:v>
                </c:pt>
                <c:pt idx="218">
                  <c:v>41504</c:v>
                </c:pt>
                <c:pt idx="219">
                  <c:v>41504</c:v>
                </c:pt>
                <c:pt idx="220">
                  <c:v>41504</c:v>
                </c:pt>
                <c:pt idx="221">
                  <c:v>41504</c:v>
                </c:pt>
                <c:pt idx="222">
                  <c:v>41504</c:v>
                </c:pt>
                <c:pt idx="223">
                  <c:v>41504</c:v>
                </c:pt>
                <c:pt idx="224">
                  <c:v>41504</c:v>
                </c:pt>
                <c:pt idx="225">
                  <c:v>41504</c:v>
                </c:pt>
                <c:pt idx="226">
                  <c:v>41504</c:v>
                </c:pt>
                <c:pt idx="227">
                  <c:v>34528</c:v>
                </c:pt>
                <c:pt idx="228">
                  <c:v>37604</c:v>
                </c:pt>
                <c:pt idx="229">
                  <c:v>37604</c:v>
                </c:pt>
                <c:pt idx="230">
                  <c:v>37604</c:v>
                </c:pt>
                <c:pt idx="231">
                  <c:v>37604</c:v>
                </c:pt>
                <c:pt idx="232">
                  <c:v>37604</c:v>
                </c:pt>
                <c:pt idx="233">
                  <c:v>39464</c:v>
                </c:pt>
                <c:pt idx="234">
                  <c:v>39464</c:v>
                </c:pt>
                <c:pt idx="235">
                  <c:v>39464</c:v>
                </c:pt>
                <c:pt idx="236">
                  <c:v>39464</c:v>
                </c:pt>
                <c:pt idx="237">
                  <c:v>39464</c:v>
                </c:pt>
                <c:pt idx="238">
                  <c:v>41796</c:v>
                </c:pt>
                <c:pt idx="239">
                  <c:v>41796</c:v>
                </c:pt>
                <c:pt idx="240">
                  <c:v>41796</c:v>
                </c:pt>
                <c:pt idx="241">
                  <c:v>41796</c:v>
                </c:pt>
                <c:pt idx="242">
                  <c:v>41796</c:v>
                </c:pt>
                <c:pt idx="243">
                  <c:v>41796</c:v>
                </c:pt>
                <c:pt idx="244">
                  <c:v>41796</c:v>
                </c:pt>
                <c:pt idx="245">
                  <c:v>41796</c:v>
                </c:pt>
                <c:pt idx="246">
                  <c:v>41796</c:v>
                </c:pt>
                <c:pt idx="247">
                  <c:v>41796</c:v>
                </c:pt>
                <c:pt idx="248">
                  <c:v>35072</c:v>
                </c:pt>
                <c:pt idx="249">
                  <c:v>33288</c:v>
                </c:pt>
                <c:pt idx="250">
                  <c:v>33288</c:v>
                </c:pt>
                <c:pt idx="251">
                  <c:v>33288</c:v>
                </c:pt>
                <c:pt idx="252">
                  <c:v>33288</c:v>
                </c:pt>
                <c:pt idx="253">
                  <c:v>33288</c:v>
                </c:pt>
                <c:pt idx="254">
                  <c:v>47028</c:v>
                </c:pt>
                <c:pt idx="255">
                  <c:v>47028</c:v>
                </c:pt>
                <c:pt idx="256">
                  <c:v>47028</c:v>
                </c:pt>
                <c:pt idx="257">
                  <c:v>47028</c:v>
                </c:pt>
                <c:pt idx="258">
                  <c:v>47028</c:v>
                </c:pt>
                <c:pt idx="259">
                  <c:v>47028</c:v>
                </c:pt>
                <c:pt idx="260">
                  <c:v>47028</c:v>
                </c:pt>
                <c:pt idx="261">
                  <c:v>47028</c:v>
                </c:pt>
                <c:pt idx="262">
                  <c:v>47028</c:v>
                </c:pt>
                <c:pt idx="263">
                  <c:v>47028</c:v>
                </c:pt>
                <c:pt idx="264">
                  <c:v>36060</c:v>
                </c:pt>
                <c:pt idx="265">
                  <c:v>36060</c:v>
                </c:pt>
                <c:pt idx="266">
                  <c:v>36060</c:v>
                </c:pt>
                <c:pt idx="267">
                  <c:v>36060</c:v>
                </c:pt>
                <c:pt idx="268">
                  <c:v>36060</c:v>
                </c:pt>
                <c:pt idx="269">
                  <c:v>35032</c:v>
                </c:pt>
                <c:pt idx="270">
                  <c:v>43284</c:v>
                </c:pt>
                <c:pt idx="271">
                  <c:v>43284</c:v>
                </c:pt>
                <c:pt idx="272">
                  <c:v>43284</c:v>
                </c:pt>
                <c:pt idx="273">
                  <c:v>43284</c:v>
                </c:pt>
                <c:pt idx="274">
                  <c:v>43284</c:v>
                </c:pt>
                <c:pt idx="275">
                  <c:v>43284</c:v>
                </c:pt>
                <c:pt idx="276">
                  <c:v>43284</c:v>
                </c:pt>
                <c:pt idx="277">
                  <c:v>43284</c:v>
                </c:pt>
                <c:pt idx="278">
                  <c:v>43284</c:v>
                </c:pt>
                <c:pt idx="279">
                  <c:v>43284</c:v>
                </c:pt>
                <c:pt idx="280">
                  <c:v>37660</c:v>
                </c:pt>
                <c:pt idx="281">
                  <c:v>37660</c:v>
                </c:pt>
                <c:pt idx="282">
                  <c:v>37660</c:v>
                </c:pt>
                <c:pt idx="283">
                  <c:v>37660</c:v>
                </c:pt>
                <c:pt idx="284">
                  <c:v>37660</c:v>
                </c:pt>
                <c:pt idx="285">
                  <c:v>37660</c:v>
                </c:pt>
                <c:pt idx="286">
                  <c:v>49240</c:v>
                </c:pt>
                <c:pt idx="287">
                  <c:v>49240</c:v>
                </c:pt>
                <c:pt idx="288">
                  <c:v>49240</c:v>
                </c:pt>
                <c:pt idx="289">
                  <c:v>49240</c:v>
                </c:pt>
                <c:pt idx="290">
                  <c:v>49240</c:v>
                </c:pt>
                <c:pt idx="291">
                  <c:v>49240</c:v>
                </c:pt>
                <c:pt idx="292">
                  <c:v>49240</c:v>
                </c:pt>
                <c:pt idx="293">
                  <c:v>49240</c:v>
                </c:pt>
                <c:pt idx="294">
                  <c:v>49240</c:v>
                </c:pt>
                <c:pt idx="295">
                  <c:v>49240</c:v>
                </c:pt>
                <c:pt idx="296">
                  <c:v>39872</c:v>
                </c:pt>
                <c:pt idx="297">
                  <c:v>39872</c:v>
                </c:pt>
                <c:pt idx="298">
                  <c:v>39872</c:v>
                </c:pt>
                <c:pt idx="299">
                  <c:v>39872</c:v>
                </c:pt>
                <c:pt idx="300">
                  <c:v>39872</c:v>
                </c:pt>
                <c:pt idx="301">
                  <c:v>39872</c:v>
                </c:pt>
                <c:pt idx="302">
                  <c:v>41988</c:v>
                </c:pt>
                <c:pt idx="303">
                  <c:v>41988</c:v>
                </c:pt>
                <c:pt idx="304">
                  <c:v>41988</c:v>
                </c:pt>
                <c:pt idx="305">
                  <c:v>41988</c:v>
                </c:pt>
                <c:pt idx="306">
                  <c:v>41988</c:v>
                </c:pt>
                <c:pt idx="307">
                  <c:v>41988</c:v>
                </c:pt>
                <c:pt idx="308">
                  <c:v>41988</c:v>
                </c:pt>
                <c:pt idx="309">
                  <c:v>41988</c:v>
                </c:pt>
                <c:pt idx="310">
                  <c:v>41988</c:v>
                </c:pt>
                <c:pt idx="311">
                  <c:v>41988</c:v>
                </c:pt>
                <c:pt idx="312">
                  <c:v>23740</c:v>
                </c:pt>
                <c:pt idx="313">
                  <c:v>21860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5C-4066-BE2D-BB40C78C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39376"/>
        <c:axId val="175537416"/>
      </c:lineChart>
      <c:catAx>
        <c:axId val="17553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7416"/>
        <c:crosses val="autoZero"/>
        <c:auto val="1"/>
        <c:lblAlgn val="ctr"/>
        <c:lblOffset val="100"/>
        <c:noMultiLvlLbl val="0"/>
      </c:catAx>
      <c:valAx>
        <c:axId val="175537416"/>
        <c:scaling>
          <c:orientation val="minMax"/>
          <c:max val="5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final'!$H$1:$H$320</c:f>
              <c:numCache>
                <c:formatCode>General</c:formatCode>
                <c:ptCount val="320"/>
                <c:pt idx="0">
                  <c:v>17360</c:v>
                </c:pt>
                <c:pt idx="1">
                  <c:v>25712</c:v>
                </c:pt>
                <c:pt idx="2">
                  <c:v>23952</c:v>
                </c:pt>
                <c:pt idx="3">
                  <c:v>25220</c:v>
                </c:pt>
                <c:pt idx="4">
                  <c:v>30124</c:v>
                </c:pt>
                <c:pt idx="5">
                  <c:v>17132</c:v>
                </c:pt>
                <c:pt idx="6">
                  <c:v>39224</c:v>
                </c:pt>
                <c:pt idx="7">
                  <c:v>27944</c:v>
                </c:pt>
                <c:pt idx="8">
                  <c:v>57812</c:v>
                </c:pt>
                <c:pt idx="9">
                  <c:v>12528</c:v>
                </c:pt>
                <c:pt idx="10">
                  <c:v>56224</c:v>
                </c:pt>
                <c:pt idx="11">
                  <c:v>12760</c:v>
                </c:pt>
                <c:pt idx="12">
                  <c:v>36136</c:v>
                </c:pt>
                <c:pt idx="13">
                  <c:v>27192</c:v>
                </c:pt>
                <c:pt idx="14">
                  <c:v>17932</c:v>
                </c:pt>
                <c:pt idx="15">
                  <c:v>34540</c:v>
                </c:pt>
                <c:pt idx="16">
                  <c:v>20096</c:v>
                </c:pt>
                <c:pt idx="17">
                  <c:v>32148</c:v>
                </c:pt>
                <c:pt idx="18">
                  <c:v>34548</c:v>
                </c:pt>
                <c:pt idx="19">
                  <c:v>34288</c:v>
                </c:pt>
                <c:pt idx="20">
                  <c:v>17128</c:v>
                </c:pt>
                <c:pt idx="21">
                  <c:v>43576</c:v>
                </c:pt>
                <c:pt idx="22">
                  <c:v>23764</c:v>
                </c:pt>
                <c:pt idx="23">
                  <c:v>43044</c:v>
                </c:pt>
                <c:pt idx="24">
                  <c:v>13920</c:v>
                </c:pt>
                <c:pt idx="25">
                  <c:v>32912</c:v>
                </c:pt>
                <c:pt idx="26">
                  <c:v>13992</c:v>
                </c:pt>
                <c:pt idx="27">
                  <c:v>23128</c:v>
                </c:pt>
                <c:pt idx="28">
                  <c:v>26388</c:v>
                </c:pt>
                <c:pt idx="29">
                  <c:v>26576</c:v>
                </c:pt>
                <c:pt idx="30">
                  <c:v>50496</c:v>
                </c:pt>
                <c:pt idx="31">
                  <c:v>15768</c:v>
                </c:pt>
                <c:pt idx="32">
                  <c:v>66164</c:v>
                </c:pt>
                <c:pt idx="33">
                  <c:v>12544</c:v>
                </c:pt>
                <c:pt idx="34">
                  <c:v>33684</c:v>
                </c:pt>
                <c:pt idx="35">
                  <c:v>8128</c:v>
                </c:pt>
                <c:pt idx="36">
                  <c:v>34164</c:v>
                </c:pt>
                <c:pt idx="37">
                  <c:v>29808</c:v>
                </c:pt>
                <c:pt idx="38">
                  <c:v>14132</c:v>
                </c:pt>
                <c:pt idx="39">
                  <c:v>44140</c:v>
                </c:pt>
                <c:pt idx="40">
                  <c:v>16044</c:v>
                </c:pt>
                <c:pt idx="41">
                  <c:v>54152</c:v>
                </c:pt>
                <c:pt idx="42">
                  <c:v>12524</c:v>
                </c:pt>
                <c:pt idx="43">
                  <c:v>42952</c:v>
                </c:pt>
                <c:pt idx="44">
                  <c:v>12784</c:v>
                </c:pt>
                <c:pt idx="45">
                  <c:v>38352</c:v>
                </c:pt>
                <c:pt idx="46">
                  <c:v>18696</c:v>
                </c:pt>
                <c:pt idx="47">
                  <c:v>29996</c:v>
                </c:pt>
                <c:pt idx="48">
                  <c:v>38372</c:v>
                </c:pt>
                <c:pt idx="49">
                  <c:v>14860</c:v>
                </c:pt>
                <c:pt idx="50">
                  <c:v>41804</c:v>
                </c:pt>
                <c:pt idx="51">
                  <c:v>22092</c:v>
                </c:pt>
                <c:pt idx="52">
                  <c:v>46976</c:v>
                </c:pt>
                <c:pt idx="53">
                  <c:v>14444</c:v>
                </c:pt>
                <c:pt idx="54">
                  <c:v>47856</c:v>
                </c:pt>
                <c:pt idx="55">
                  <c:v>17976</c:v>
                </c:pt>
                <c:pt idx="56">
                  <c:v>40280</c:v>
                </c:pt>
                <c:pt idx="57">
                  <c:v>18504</c:v>
                </c:pt>
                <c:pt idx="58">
                  <c:v>25440</c:v>
                </c:pt>
                <c:pt idx="59">
                  <c:v>29556</c:v>
                </c:pt>
                <c:pt idx="60">
                  <c:v>13220</c:v>
                </c:pt>
                <c:pt idx="61">
                  <c:v>44004</c:v>
                </c:pt>
                <c:pt idx="62">
                  <c:v>17152</c:v>
                </c:pt>
                <c:pt idx="63">
                  <c:v>54452</c:v>
                </c:pt>
                <c:pt idx="64">
                  <c:v>11792</c:v>
                </c:pt>
                <c:pt idx="65">
                  <c:v>40680</c:v>
                </c:pt>
                <c:pt idx="66">
                  <c:v>12352</c:v>
                </c:pt>
                <c:pt idx="67">
                  <c:v>29980</c:v>
                </c:pt>
                <c:pt idx="68">
                  <c:v>10924</c:v>
                </c:pt>
                <c:pt idx="69">
                  <c:v>27332</c:v>
                </c:pt>
                <c:pt idx="70">
                  <c:v>34576</c:v>
                </c:pt>
                <c:pt idx="71">
                  <c:v>18024</c:v>
                </c:pt>
                <c:pt idx="72">
                  <c:v>52120</c:v>
                </c:pt>
                <c:pt idx="73">
                  <c:v>16616</c:v>
                </c:pt>
                <c:pt idx="74">
                  <c:v>42548</c:v>
                </c:pt>
                <c:pt idx="75">
                  <c:v>13332</c:v>
                </c:pt>
                <c:pt idx="76">
                  <c:v>27988</c:v>
                </c:pt>
                <c:pt idx="77">
                  <c:v>31252</c:v>
                </c:pt>
                <c:pt idx="78">
                  <c:v>19132</c:v>
                </c:pt>
                <c:pt idx="79">
                  <c:v>43984</c:v>
                </c:pt>
                <c:pt idx="80">
                  <c:v>23952</c:v>
                </c:pt>
                <c:pt idx="81">
                  <c:v>63388</c:v>
                </c:pt>
                <c:pt idx="82">
                  <c:v>17440</c:v>
                </c:pt>
                <c:pt idx="83">
                  <c:v>33732</c:v>
                </c:pt>
                <c:pt idx="84">
                  <c:v>14584</c:v>
                </c:pt>
                <c:pt idx="85">
                  <c:v>26648</c:v>
                </c:pt>
                <c:pt idx="86">
                  <c:v>30152</c:v>
                </c:pt>
                <c:pt idx="87">
                  <c:v>28948</c:v>
                </c:pt>
                <c:pt idx="88">
                  <c:v>72648</c:v>
                </c:pt>
                <c:pt idx="89">
                  <c:v>21852</c:v>
                </c:pt>
                <c:pt idx="90">
                  <c:v>38204</c:v>
                </c:pt>
                <c:pt idx="91">
                  <c:v>16028</c:v>
                </c:pt>
                <c:pt idx="92">
                  <c:v>36840</c:v>
                </c:pt>
                <c:pt idx="93">
                  <c:v>12812</c:v>
                </c:pt>
                <c:pt idx="94">
                  <c:v>32788</c:v>
                </c:pt>
                <c:pt idx="95">
                  <c:v>19668</c:v>
                </c:pt>
                <c:pt idx="96">
                  <c:v>17760</c:v>
                </c:pt>
                <c:pt idx="97">
                  <c:v>38604</c:v>
                </c:pt>
                <c:pt idx="98">
                  <c:v>25948</c:v>
                </c:pt>
                <c:pt idx="99">
                  <c:v>59687</c:v>
                </c:pt>
                <c:pt idx="100">
                  <c:v>12292</c:v>
                </c:pt>
                <c:pt idx="101">
                  <c:v>49464</c:v>
                </c:pt>
                <c:pt idx="102">
                  <c:v>13872</c:v>
                </c:pt>
                <c:pt idx="103">
                  <c:v>30516</c:v>
                </c:pt>
                <c:pt idx="104">
                  <c:v>13224</c:v>
                </c:pt>
                <c:pt idx="105">
                  <c:v>25580</c:v>
                </c:pt>
                <c:pt idx="106">
                  <c:v>45752</c:v>
                </c:pt>
                <c:pt idx="107">
                  <c:v>14716</c:v>
                </c:pt>
                <c:pt idx="108">
                  <c:v>54632</c:v>
                </c:pt>
                <c:pt idx="109">
                  <c:v>21108</c:v>
                </c:pt>
                <c:pt idx="110">
                  <c:v>49740</c:v>
                </c:pt>
                <c:pt idx="111">
                  <c:v>11008</c:v>
                </c:pt>
                <c:pt idx="112">
                  <c:v>34024</c:v>
                </c:pt>
                <c:pt idx="113">
                  <c:v>13364</c:v>
                </c:pt>
                <c:pt idx="114">
                  <c:v>20204</c:v>
                </c:pt>
                <c:pt idx="115">
                  <c:v>27632</c:v>
                </c:pt>
                <c:pt idx="116">
                  <c:v>25692</c:v>
                </c:pt>
                <c:pt idx="117">
                  <c:v>55104</c:v>
                </c:pt>
                <c:pt idx="118">
                  <c:v>14804</c:v>
                </c:pt>
                <c:pt idx="119">
                  <c:v>37928</c:v>
                </c:pt>
                <c:pt idx="120">
                  <c:v>9208</c:v>
                </c:pt>
                <c:pt idx="121">
                  <c:v>40520</c:v>
                </c:pt>
                <c:pt idx="122">
                  <c:v>9576</c:v>
                </c:pt>
                <c:pt idx="123">
                  <c:v>28072</c:v>
                </c:pt>
                <c:pt idx="124">
                  <c:v>36076</c:v>
                </c:pt>
                <c:pt idx="125">
                  <c:v>13612</c:v>
                </c:pt>
                <c:pt idx="126">
                  <c:v>41732</c:v>
                </c:pt>
                <c:pt idx="127">
                  <c:v>17740</c:v>
                </c:pt>
                <c:pt idx="128">
                  <c:v>24752</c:v>
                </c:pt>
                <c:pt idx="129">
                  <c:v>10640</c:v>
                </c:pt>
                <c:pt idx="130">
                  <c:v>26696</c:v>
                </c:pt>
                <c:pt idx="131">
                  <c:v>36984</c:v>
                </c:pt>
                <c:pt idx="132">
                  <c:v>15572</c:v>
                </c:pt>
                <c:pt idx="133">
                  <c:v>64124</c:v>
                </c:pt>
                <c:pt idx="134">
                  <c:v>19428</c:v>
                </c:pt>
                <c:pt idx="135">
                  <c:v>52660</c:v>
                </c:pt>
                <c:pt idx="136">
                  <c:v>10280</c:v>
                </c:pt>
                <c:pt idx="137">
                  <c:v>36588</c:v>
                </c:pt>
                <c:pt idx="138">
                  <c:v>13416</c:v>
                </c:pt>
                <c:pt idx="139">
                  <c:v>19960</c:v>
                </c:pt>
                <c:pt idx="140">
                  <c:v>35184</c:v>
                </c:pt>
                <c:pt idx="141">
                  <c:v>23156</c:v>
                </c:pt>
                <c:pt idx="142">
                  <c:v>61100</c:v>
                </c:pt>
                <c:pt idx="143">
                  <c:v>16648</c:v>
                </c:pt>
                <c:pt idx="144">
                  <c:v>42140</c:v>
                </c:pt>
                <c:pt idx="145">
                  <c:v>10588</c:v>
                </c:pt>
                <c:pt idx="146">
                  <c:v>27868</c:v>
                </c:pt>
                <c:pt idx="147">
                  <c:v>20400</c:v>
                </c:pt>
                <c:pt idx="148">
                  <c:v>19500</c:v>
                </c:pt>
                <c:pt idx="149">
                  <c:v>57352</c:v>
                </c:pt>
                <c:pt idx="150">
                  <c:v>12016</c:v>
                </c:pt>
                <c:pt idx="151">
                  <c:v>40312</c:v>
                </c:pt>
                <c:pt idx="152">
                  <c:v>11704</c:v>
                </c:pt>
                <c:pt idx="153">
                  <c:v>23676</c:v>
                </c:pt>
                <c:pt idx="154">
                  <c:v>17028</c:v>
                </c:pt>
                <c:pt idx="155">
                  <c:v>25944</c:v>
                </c:pt>
                <c:pt idx="156">
                  <c:v>43544</c:v>
                </c:pt>
                <c:pt idx="157">
                  <c:v>13352</c:v>
                </c:pt>
                <c:pt idx="158">
                  <c:v>48128</c:v>
                </c:pt>
                <c:pt idx="159">
                  <c:v>16092</c:v>
                </c:pt>
                <c:pt idx="160">
                  <c:v>37212</c:v>
                </c:pt>
                <c:pt idx="161">
                  <c:v>7452</c:v>
                </c:pt>
                <c:pt idx="162">
                  <c:v>30276</c:v>
                </c:pt>
                <c:pt idx="163">
                  <c:v>28276</c:v>
                </c:pt>
                <c:pt idx="164">
                  <c:v>12592</c:v>
                </c:pt>
                <c:pt idx="165">
                  <c:v>60260</c:v>
                </c:pt>
                <c:pt idx="166">
                  <c:v>15916</c:v>
                </c:pt>
                <c:pt idx="167">
                  <c:v>50624</c:v>
                </c:pt>
                <c:pt idx="168">
                  <c:v>11396</c:v>
                </c:pt>
                <c:pt idx="169">
                  <c:v>31840</c:v>
                </c:pt>
                <c:pt idx="170">
                  <c:v>15108</c:v>
                </c:pt>
                <c:pt idx="171">
                  <c:v>14304</c:v>
                </c:pt>
                <c:pt idx="172">
                  <c:v>57504</c:v>
                </c:pt>
                <c:pt idx="173">
                  <c:v>18432</c:v>
                </c:pt>
                <c:pt idx="174">
                  <c:v>64224</c:v>
                </c:pt>
                <c:pt idx="175">
                  <c:v>11388</c:v>
                </c:pt>
                <c:pt idx="176">
                  <c:v>28524</c:v>
                </c:pt>
                <c:pt idx="177">
                  <c:v>19000</c:v>
                </c:pt>
                <c:pt idx="178">
                  <c:v>14784</c:v>
                </c:pt>
                <c:pt idx="179">
                  <c:v>28116</c:v>
                </c:pt>
                <c:pt idx="180">
                  <c:v>24028</c:v>
                </c:pt>
                <c:pt idx="181">
                  <c:v>73832</c:v>
                </c:pt>
                <c:pt idx="182">
                  <c:v>17976</c:v>
                </c:pt>
                <c:pt idx="183">
                  <c:v>52252</c:v>
                </c:pt>
                <c:pt idx="184">
                  <c:v>12948</c:v>
                </c:pt>
                <c:pt idx="185">
                  <c:v>54928</c:v>
                </c:pt>
                <c:pt idx="186">
                  <c:v>10496</c:v>
                </c:pt>
                <c:pt idx="187">
                  <c:v>23632</c:v>
                </c:pt>
                <c:pt idx="188">
                  <c:v>45652</c:v>
                </c:pt>
                <c:pt idx="189">
                  <c:v>14420</c:v>
                </c:pt>
                <c:pt idx="190">
                  <c:v>54496</c:v>
                </c:pt>
                <c:pt idx="191">
                  <c:v>26656</c:v>
                </c:pt>
                <c:pt idx="192">
                  <c:v>60547</c:v>
                </c:pt>
                <c:pt idx="193">
                  <c:v>9788</c:v>
                </c:pt>
                <c:pt idx="194">
                  <c:v>28832</c:v>
                </c:pt>
                <c:pt idx="195">
                  <c:v>14400</c:v>
                </c:pt>
                <c:pt idx="196">
                  <c:v>30388</c:v>
                </c:pt>
                <c:pt idx="197">
                  <c:v>21824</c:v>
                </c:pt>
                <c:pt idx="198">
                  <c:v>16848</c:v>
                </c:pt>
                <c:pt idx="199">
                  <c:v>47708</c:v>
                </c:pt>
                <c:pt idx="200">
                  <c:v>15772</c:v>
                </c:pt>
                <c:pt idx="201">
                  <c:v>60392</c:v>
                </c:pt>
                <c:pt idx="202">
                  <c:v>11192</c:v>
                </c:pt>
                <c:pt idx="203">
                  <c:v>32852</c:v>
                </c:pt>
                <c:pt idx="204">
                  <c:v>10676</c:v>
                </c:pt>
                <c:pt idx="205">
                  <c:v>24056</c:v>
                </c:pt>
                <c:pt idx="206">
                  <c:v>35400</c:v>
                </c:pt>
                <c:pt idx="207">
                  <c:v>15360</c:v>
                </c:pt>
                <c:pt idx="208">
                  <c:v>45384</c:v>
                </c:pt>
                <c:pt idx="209">
                  <c:v>21748</c:v>
                </c:pt>
                <c:pt idx="210">
                  <c:v>55788</c:v>
                </c:pt>
                <c:pt idx="211">
                  <c:v>17064</c:v>
                </c:pt>
                <c:pt idx="212">
                  <c:v>44116</c:v>
                </c:pt>
                <c:pt idx="213">
                  <c:v>13212</c:v>
                </c:pt>
                <c:pt idx="214">
                  <c:v>38960</c:v>
                </c:pt>
                <c:pt idx="215">
                  <c:v>9356</c:v>
                </c:pt>
                <c:pt idx="216">
                  <c:v>31140</c:v>
                </c:pt>
                <c:pt idx="217">
                  <c:v>56504</c:v>
                </c:pt>
                <c:pt idx="218">
                  <c:v>21792</c:v>
                </c:pt>
                <c:pt idx="219">
                  <c:v>54068</c:v>
                </c:pt>
                <c:pt idx="220">
                  <c:v>19360</c:v>
                </c:pt>
                <c:pt idx="221">
                  <c:v>44224</c:v>
                </c:pt>
                <c:pt idx="222">
                  <c:v>10832</c:v>
                </c:pt>
                <c:pt idx="223">
                  <c:v>37688</c:v>
                </c:pt>
                <c:pt idx="224">
                  <c:v>27316</c:v>
                </c:pt>
                <c:pt idx="225">
                  <c:v>19052</c:v>
                </c:pt>
                <c:pt idx="226">
                  <c:v>45388</c:v>
                </c:pt>
                <c:pt idx="227">
                  <c:v>24768</c:v>
                </c:pt>
                <c:pt idx="228">
                  <c:v>59715</c:v>
                </c:pt>
                <c:pt idx="229">
                  <c:v>14976</c:v>
                </c:pt>
                <c:pt idx="230">
                  <c:v>62631</c:v>
                </c:pt>
                <c:pt idx="231">
                  <c:v>12072</c:v>
                </c:pt>
                <c:pt idx="232">
                  <c:v>29172</c:v>
                </c:pt>
                <c:pt idx="233">
                  <c:v>9784</c:v>
                </c:pt>
                <c:pt idx="234">
                  <c:v>29864</c:v>
                </c:pt>
                <c:pt idx="235">
                  <c:v>42700</c:v>
                </c:pt>
                <c:pt idx="236">
                  <c:v>23580</c:v>
                </c:pt>
                <c:pt idx="237">
                  <c:v>50000</c:v>
                </c:pt>
                <c:pt idx="238">
                  <c:v>12172</c:v>
                </c:pt>
                <c:pt idx="239">
                  <c:v>30416</c:v>
                </c:pt>
                <c:pt idx="240">
                  <c:v>8864</c:v>
                </c:pt>
                <c:pt idx="241">
                  <c:v>39860</c:v>
                </c:pt>
                <c:pt idx="242">
                  <c:v>37020</c:v>
                </c:pt>
                <c:pt idx="243">
                  <c:v>17420</c:v>
                </c:pt>
                <c:pt idx="244">
                  <c:v>42524</c:v>
                </c:pt>
                <c:pt idx="245">
                  <c:v>29020</c:v>
                </c:pt>
                <c:pt idx="246">
                  <c:v>51584</c:v>
                </c:pt>
                <c:pt idx="247">
                  <c:v>13604</c:v>
                </c:pt>
                <c:pt idx="248">
                  <c:v>36916</c:v>
                </c:pt>
                <c:pt idx="249">
                  <c:v>22760</c:v>
                </c:pt>
                <c:pt idx="250">
                  <c:v>9908</c:v>
                </c:pt>
                <c:pt idx="251">
                  <c:v>60376</c:v>
                </c:pt>
                <c:pt idx="252">
                  <c:v>19056</c:v>
                </c:pt>
                <c:pt idx="253">
                  <c:v>46752</c:v>
                </c:pt>
                <c:pt idx="254">
                  <c:v>9016</c:v>
                </c:pt>
                <c:pt idx="255">
                  <c:v>29060</c:v>
                </c:pt>
                <c:pt idx="256">
                  <c:v>32152</c:v>
                </c:pt>
                <c:pt idx="257">
                  <c:v>13892</c:v>
                </c:pt>
                <c:pt idx="258">
                  <c:v>56876</c:v>
                </c:pt>
                <c:pt idx="259">
                  <c:v>22872</c:v>
                </c:pt>
                <c:pt idx="260">
                  <c:v>34620</c:v>
                </c:pt>
                <c:pt idx="261">
                  <c:v>10048</c:v>
                </c:pt>
                <c:pt idx="262">
                  <c:v>29412</c:v>
                </c:pt>
                <c:pt idx="263">
                  <c:v>24140</c:v>
                </c:pt>
                <c:pt idx="264">
                  <c:v>20668</c:v>
                </c:pt>
                <c:pt idx="265">
                  <c:v>54404</c:v>
                </c:pt>
                <c:pt idx="266">
                  <c:v>20916</c:v>
                </c:pt>
                <c:pt idx="267">
                  <c:v>36328</c:v>
                </c:pt>
                <c:pt idx="268">
                  <c:v>13944</c:v>
                </c:pt>
                <c:pt idx="269">
                  <c:v>34224</c:v>
                </c:pt>
                <c:pt idx="270">
                  <c:v>49856</c:v>
                </c:pt>
                <c:pt idx="271">
                  <c:v>13220</c:v>
                </c:pt>
                <c:pt idx="272">
                  <c:v>50716</c:v>
                </c:pt>
                <c:pt idx="273">
                  <c:v>21876</c:v>
                </c:pt>
                <c:pt idx="274">
                  <c:v>39896</c:v>
                </c:pt>
                <c:pt idx="275">
                  <c:v>8868</c:v>
                </c:pt>
                <c:pt idx="276">
                  <c:v>28864</c:v>
                </c:pt>
                <c:pt idx="277">
                  <c:v>31928</c:v>
                </c:pt>
                <c:pt idx="278">
                  <c:v>12448</c:v>
                </c:pt>
                <c:pt idx="279">
                  <c:v>53400</c:v>
                </c:pt>
                <c:pt idx="280">
                  <c:v>24316</c:v>
                </c:pt>
                <c:pt idx="281">
                  <c:v>38384</c:v>
                </c:pt>
                <c:pt idx="282">
                  <c:v>6880</c:v>
                </c:pt>
                <c:pt idx="283">
                  <c:v>42760</c:v>
                </c:pt>
                <c:pt idx="284">
                  <c:v>33896</c:v>
                </c:pt>
                <c:pt idx="285">
                  <c:v>13568</c:v>
                </c:pt>
                <c:pt idx="286">
                  <c:v>49788</c:v>
                </c:pt>
                <c:pt idx="287">
                  <c:v>25488</c:v>
                </c:pt>
                <c:pt idx="288">
                  <c:v>56832</c:v>
                </c:pt>
                <c:pt idx="289">
                  <c:v>11792</c:v>
                </c:pt>
                <c:pt idx="290">
                  <c:v>25872</c:v>
                </c:pt>
                <c:pt idx="291">
                  <c:v>28504</c:v>
                </c:pt>
                <c:pt idx="292">
                  <c:v>18088</c:v>
                </c:pt>
                <c:pt idx="293">
                  <c:v>64852</c:v>
                </c:pt>
                <c:pt idx="294">
                  <c:v>20436</c:v>
                </c:pt>
                <c:pt idx="295">
                  <c:v>40064</c:v>
                </c:pt>
                <c:pt idx="296">
                  <c:v>12432</c:v>
                </c:pt>
                <c:pt idx="297">
                  <c:v>30724</c:v>
                </c:pt>
                <c:pt idx="298">
                  <c:v>26224</c:v>
                </c:pt>
                <c:pt idx="299">
                  <c:v>21172</c:v>
                </c:pt>
                <c:pt idx="300">
                  <c:v>60268</c:v>
                </c:pt>
                <c:pt idx="301">
                  <c:v>22680</c:v>
                </c:pt>
                <c:pt idx="302">
                  <c:v>46544</c:v>
                </c:pt>
                <c:pt idx="303">
                  <c:v>10300</c:v>
                </c:pt>
                <c:pt idx="304">
                  <c:v>30188</c:v>
                </c:pt>
                <c:pt idx="305">
                  <c:v>21600</c:v>
                </c:pt>
                <c:pt idx="306">
                  <c:v>17604</c:v>
                </c:pt>
                <c:pt idx="307">
                  <c:v>46308</c:v>
                </c:pt>
                <c:pt idx="308">
                  <c:v>17844</c:v>
                </c:pt>
                <c:pt idx="309">
                  <c:v>47440</c:v>
                </c:pt>
                <c:pt idx="310">
                  <c:v>21632</c:v>
                </c:pt>
                <c:pt idx="311">
                  <c:v>38092</c:v>
                </c:pt>
                <c:pt idx="312">
                  <c:v>17544</c:v>
                </c:pt>
                <c:pt idx="313">
                  <c:v>21888</c:v>
                </c:pt>
                <c:pt idx="314">
                  <c:v>54272</c:v>
                </c:pt>
                <c:pt idx="315">
                  <c:v>20224</c:v>
                </c:pt>
                <c:pt idx="316">
                  <c:v>56660</c:v>
                </c:pt>
                <c:pt idx="317">
                  <c:v>12988</c:v>
                </c:pt>
                <c:pt idx="318">
                  <c:v>40512</c:v>
                </c:pt>
                <c:pt idx="319">
                  <c:v>18932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69-43A2-A20A-A9A22D2D2D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final'!$I$1:$I$320</c:f>
              <c:numCache>
                <c:formatCode>General</c:formatCode>
                <c:ptCount val="320"/>
                <c:pt idx="0">
                  <c:v>28855</c:v>
                </c:pt>
                <c:pt idx="1">
                  <c:v>28821</c:v>
                </c:pt>
                <c:pt idx="2">
                  <c:v>29532</c:v>
                </c:pt>
                <c:pt idx="3">
                  <c:v>29247</c:v>
                </c:pt>
                <c:pt idx="4">
                  <c:v>29690</c:v>
                </c:pt>
                <c:pt idx="5">
                  <c:v>29256</c:v>
                </c:pt>
                <c:pt idx="6">
                  <c:v>29787</c:v>
                </c:pt>
                <c:pt idx="7">
                  <c:v>29274</c:v>
                </c:pt>
                <c:pt idx="8">
                  <c:v>29326</c:v>
                </c:pt>
                <c:pt idx="9">
                  <c:v>28840</c:v>
                </c:pt>
                <c:pt idx="10">
                  <c:v>28898</c:v>
                </c:pt>
                <c:pt idx="11">
                  <c:v>28538</c:v>
                </c:pt>
                <c:pt idx="12">
                  <c:v>28772</c:v>
                </c:pt>
                <c:pt idx="13">
                  <c:v>29043</c:v>
                </c:pt>
                <c:pt idx="14">
                  <c:v>28725</c:v>
                </c:pt>
                <c:pt idx="15">
                  <c:v>29473</c:v>
                </c:pt>
                <c:pt idx="16">
                  <c:v>29059</c:v>
                </c:pt>
                <c:pt idx="17">
                  <c:v>29564</c:v>
                </c:pt>
                <c:pt idx="18">
                  <c:v>29222</c:v>
                </c:pt>
                <c:pt idx="19">
                  <c:v>28994</c:v>
                </c:pt>
                <c:pt idx="20">
                  <c:v>28875</c:v>
                </c:pt>
                <c:pt idx="21">
                  <c:v>28777</c:v>
                </c:pt>
                <c:pt idx="22">
                  <c:v>28788</c:v>
                </c:pt>
                <c:pt idx="23">
                  <c:v>28622</c:v>
                </c:pt>
                <c:pt idx="24">
                  <c:v>28907</c:v>
                </c:pt>
                <c:pt idx="25">
                  <c:v>28854</c:v>
                </c:pt>
                <c:pt idx="26">
                  <c:v>29049</c:v>
                </c:pt>
                <c:pt idx="27">
                  <c:v>29009</c:v>
                </c:pt>
                <c:pt idx="28">
                  <c:v>29180</c:v>
                </c:pt>
                <c:pt idx="29">
                  <c:v>28793</c:v>
                </c:pt>
                <c:pt idx="30">
                  <c:v>28812</c:v>
                </c:pt>
                <c:pt idx="31">
                  <c:v>28415</c:v>
                </c:pt>
                <c:pt idx="32">
                  <c:v>28472</c:v>
                </c:pt>
                <c:pt idx="33">
                  <c:v>28121</c:v>
                </c:pt>
                <c:pt idx="34">
                  <c:v>28223</c:v>
                </c:pt>
                <c:pt idx="35">
                  <c:v>28444</c:v>
                </c:pt>
                <c:pt idx="36">
                  <c:v>28574</c:v>
                </c:pt>
                <c:pt idx="37">
                  <c:v>28420</c:v>
                </c:pt>
                <c:pt idx="38">
                  <c:v>28456</c:v>
                </c:pt>
                <c:pt idx="39">
                  <c:v>28581</c:v>
                </c:pt>
                <c:pt idx="40">
                  <c:v>28576</c:v>
                </c:pt>
                <c:pt idx="41">
                  <c:v>28774</c:v>
                </c:pt>
                <c:pt idx="42">
                  <c:v>29004</c:v>
                </c:pt>
                <c:pt idx="43">
                  <c:v>29127</c:v>
                </c:pt>
                <c:pt idx="44">
                  <c:v>28896</c:v>
                </c:pt>
                <c:pt idx="45">
                  <c:v>28941</c:v>
                </c:pt>
                <c:pt idx="46">
                  <c:v>28649</c:v>
                </c:pt>
                <c:pt idx="47">
                  <c:v>28936</c:v>
                </c:pt>
                <c:pt idx="48">
                  <c:v>28910</c:v>
                </c:pt>
                <c:pt idx="49">
                  <c:v>29767</c:v>
                </c:pt>
                <c:pt idx="50">
                  <c:v>29942</c:v>
                </c:pt>
                <c:pt idx="51">
                  <c:v>29852</c:v>
                </c:pt>
                <c:pt idx="52">
                  <c:v>29701</c:v>
                </c:pt>
                <c:pt idx="53">
                  <c:v>29448</c:v>
                </c:pt>
                <c:pt idx="54">
                  <c:v>29407</c:v>
                </c:pt>
                <c:pt idx="55">
                  <c:v>29031</c:v>
                </c:pt>
                <c:pt idx="56">
                  <c:v>29073</c:v>
                </c:pt>
                <c:pt idx="57">
                  <c:v>28509</c:v>
                </c:pt>
                <c:pt idx="58">
                  <c:v>29012</c:v>
                </c:pt>
                <c:pt idx="59">
                  <c:v>29025</c:v>
                </c:pt>
                <c:pt idx="60">
                  <c:v>29779</c:v>
                </c:pt>
                <c:pt idx="61">
                  <c:v>29756</c:v>
                </c:pt>
                <c:pt idx="62">
                  <c:v>29892</c:v>
                </c:pt>
                <c:pt idx="63">
                  <c:v>29810</c:v>
                </c:pt>
                <c:pt idx="64">
                  <c:v>29211</c:v>
                </c:pt>
                <c:pt idx="65">
                  <c:v>29246</c:v>
                </c:pt>
                <c:pt idx="66">
                  <c:v>28868</c:v>
                </c:pt>
                <c:pt idx="67">
                  <c:v>29702</c:v>
                </c:pt>
                <c:pt idx="68">
                  <c:v>29320</c:v>
                </c:pt>
                <c:pt idx="69">
                  <c:v>30413</c:v>
                </c:pt>
                <c:pt idx="70">
                  <c:v>30257</c:v>
                </c:pt>
                <c:pt idx="71">
                  <c:v>30635</c:v>
                </c:pt>
                <c:pt idx="72">
                  <c:v>30459</c:v>
                </c:pt>
                <c:pt idx="73">
                  <c:v>30006</c:v>
                </c:pt>
                <c:pt idx="74">
                  <c:v>29925</c:v>
                </c:pt>
                <c:pt idx="75">
                  <c:v>29367</c:v>
                </c:pt>
                <c:pt idx="76">
                  <c:v>29725</c:v>
                </c:pt>
                <c:pt idx="77">
                  <c:v>29668</c:v>
                </c:pt>
                <c:pt idx="78">
                  <c:v>30264</c:v>
                </c:pt>
                <c:pt idx="79">
                  <c:v>30156</c:v>
                </c:pt>
                <c:pt idx="80">
                  <c:v>30005</c:v>
                </c:pt>
                <c:pt idx="81">
                  <c:v>29637</c:v>
                </c:pt>
                <c:pt idx="82">
                  <c:v>29065</c:v>
                </c:pt>
                <c:pt idx="83">
                  <c:v>28869</c:v>
                </c:pt>
                <c:pt idx="84">
                  <c:v>28728</c:v>
                </c:pt>
                <c:pt idx="85">
                  <c:v>29265</c:v>
                </c:pt>
                <c:pt idx="86">
                  <c:v>28938</c:v>
                </c:pt>
                <c:pt idx="87">
                  <c:v>29227</c:v>
                </c:pt>
                <c:pt idx="88">
                  <c:v>28946</c:v>
                </c:pt>
                <c:pt idx="89">
                  <c:v>27749</c:v>
                </c:pt>
                <c:pt idx="90">
                  <c:v>27469</c:v>
                </c:pt>
                <c:pt idx="91">
                  <c:v>27181</c:v>
                </c:pt>
                <c:pt idx="92">
                  <c:v>27704</c:v>
                </c:pt>
                <c:pt idx="93">
                  <c:v>27172</c:v>
                </c:pt>
                <c:pt idx="94">
                  <c:v>28455</c:v>
                </c:pt>
                <c:pt idx="95">
                  <c:v>28120</c:v>
                </c:pt>
                <c:pt idx="96">
                  <c:v>28945</c:v>
                </c:pt>
                <c:pt idx="97">
                  <c:v>28758</c:v>
                </c:pt>
                <c:pt idx="98">
                  <c:v>28707</c:v>
                </c:pt>
                <c:pt idx="99">
                  <c:v>28393</c:v>
                </c:pt>
                <c:pt idx="100">
                  <c:v>27400</c:v>
                </c:pt>
                <c:pt idx="101">
                  <c:v>27972</c:v>
                </c:pt>
                <c:pt idx="102">
                  <c:v>27315</c:v>
                </c:pt>
                <c:pt idx="103">
                  <c:v>28497</c:v>
                </c:pt>
                <c:pt idx="104">
                  <c:v>28150</c:v>
                </c:pt>
                <c:pt idx="105">
                  <c:v>28873</c:v>
                </c:pt>
                <c:pt idx="106">
                  <c:v>28498</c:v>
                </c:pt>
                <c:pt idx="107">
                  <c:v>28051</c:v>
                </c:pt>
                <c:pt idx="108">
                  <c:v>28194</c:v>
                </c:pt>
                <c:pt idx="109">
                  <c:v>27315</c:v>
                </c:pt>
                <c:pt idx="110">
                  <c:v>28221</c:v>
                </c:pt>
                <c:pt idx="111">
                  <c:v>27277</c:v>
                </c:pt>
                <c:pt idx="112">
                  <c:v>28010</c:v>
                </c:pt>
                <c:pt idx="113">
                  <c:v>27453</c:v>
                </c:pt>
                <c:pt idx="114">
                  <c:v>27710</c:v>
                </c:pt>
                <c:pt idx="115">
                  <c:v>27630</c:v>
                </c:pt>
                <c:pt idx="116">
                  <c:v>27587</c:v>
                </c:pt>
                <c:pt idx="117">
                  <c:v>28034</c:v>
                </c:pt>
                <c:pt idx="118">
                  <c:v>26990</c:v>
                </c:pt>
                <c:pt idx="119">
                  <c:v>27823</c:v>
                </c:pt>
                <c:pt idx="120">
                  <c:v>27277</c:v>
                </c:pt>
                <c:pt idx="121">
                  <c:v>27976</c:v>
                </c:pt>
                <c:pt idx="122">
                  <c:v>27150</c:v>
                </c:pt>
                <c:pt idx="123">
                  <c:v>27667</c:v>
                </c:pt>
                <c:pt idx="124">
                  <c:v>27671</c:v>
                </c:pt>
                <c:pt idx="125">
                  <c:v>27085</c:v>
                </c:pt>
                <c:pt idx="126">
                  <c:v>28253</c:v>
                </c:pt>
                <c:pt idx="127">
                  <c:v>27608</c:v>
                </c:pt>
                <c:pt idx="128">
                  <c:v>28430</c:v>
                </c:pt>
                <c:pt idx="129">
                  <c:v>28096</c:v>
                </c:pt>
                <c:pt idx="130">
                  <c:v>28625</c:v>
                </c:pt>
                <c:pt idx="131">
                  <c:v>28335</c:v>
                </c:pt>
                <c:pt idx="132">
                  <c:v>27768</c:v>
                </c:pt>
                <c:pt idx="133">
                  <c:v>28817</c:v>
                </c:pt>
                <c:pt idx="134">
                  <c:v>27674</c:v>
                </c:pt>
                <c:pt idx="135">
                  <c:v>28794</c:v>
                </c:pt>
                <c:pt idx="136">
                  <c:v>27762</c:v>
                </c:pt>
                <c:pt idx="137">
                  <c:v>28219</c:v>
                </c:pt>
                <c:pt idx="138">
                  <c:v>27780</c:v>
                </c:pt>
                <c:pt idx="139">
                  <c:v>27815</c:v>
                </c:pt>
                <c:pt idx="140">
                  <c:v>28018</c:v>
                </c:pt>
                <c:pt idx="141">
                  <c:v>27739</c:v>
                </c:pt>
                <c:pt idx="142">
                  <c:v>29006</c:v>
                </c:pt>
                <c:pt idx="143">
                  <c:v>27927</c:v>
                </c:pt>
                <c:pt idx="144">
                  <c:v>28818</c:v>
                </c:pt>
                <c:pt idx="145">
                  <c:v>28089</c:v>
                </c:pt>
                <c:pt idx="146">
                  <c:v>29199</c:v>
                </c:pt>
                <c:pt idx="147">
                  <c:v>28765</c:v>
                </c:pt>
                <c:pt idx="148">
                  <c:v>28846</c:v>
                </c:pt>
                <c:pt idx="149">
                  <c:v>29500</c:v>
                </c:pt>
                <c:pt idx="150">
                  <c:v>28427</c:v>
                </c:pt>
                <c:pt idx="151">
                  <c:v>29490</c:v>
                </c:pt>
                <c:pt idx="152">
                  <c:v>29147</c:v>
                </c:pt>
                <c:pt idx="153">
                  <c:v>30368</c:v>
                </c:pt>
                <c:pt idx="154">
                  <c:v>30021</c:v>
                </c:pt>
                <c:pt idx="155">
                  <c:v>30317</c:v>
                </c:pt>
                <c:pt idx="156">
                  <c:v>30029</c:v>
                </c:pt>
                <c:pt idx="157">
                  <c:v>29699</c:v>
                </c:pt>
                <c:pt idx="158">
                  <c:v>29912</c:v>
                </c:pt>
                <c:pt idx="159">
                  <c:v>29130</c:v>
                </c:pt>
                <c:pt idx="160">
                  <c:v>29920</c:v>
                </c:pt>
                <c:pt idx="161">
                  <c:v>29385</c:v>
                </c:pt>
                <c:pt idx="162">
                  <c:v>30708</c:v>
                </c:pt>
                <c:pt idx="163">
                  <c:v>30230</c:v>
                </c:pt>
                <c:pt idx="164">
                  <c:v>30345</c:v>
                </c:pt>
                <c:pt idx="165">
                  <c:v>30297</c:v>
                </c:pt>
                <c:pt idx="166">
                  <c:v>29391</c:v>
                </c:pt>
                <c:pt idx="167">
                  <c:v>29878</c:v>
                </c:pt>
                <c:pt idx="168">
                  <c:v>28996</c:v>
                </c:pt>
                <c:pt idx="169">
                  <c:v>29845</c:v>
                </c:pt>
                <c:pt idx="170">
                  <c:v>29593</c:v>
                </c:pt>
                <c:pt idx="171">
                  <c:v>30611</c:v>
                </c:pt>
                <c:pt idx="172">
                  <c:v>30681</c:v>
                </c:pt>
                <c:pt idx="173">
                  <c:v>30345</c:v>
                </c:pt>
                <c:pt idx="174">
                  <c:v>30215</c:v>
                </c:pt>
                <c:pt idx="175">
                  <c:v>29584</c:v>
                </c:pt>
                <c:pt idx="176">
                  <c:v>29534</c:v>
                </c:pt>
                <c:pt idx="177">
                  <c:v>29599</c:v>
                </c:pt>
                <c:pt idx="178">
                  <c:v>30536</c:v>
                </c:pt>
                <c:pt idx="179">
                  <c:v>30710</c:v>
                </c:pt>
                <c:pt idx="180">
                  <c:v>31360</c:v>
                </c:pt>
                <c:pt idx="181">
                  <c:v>31243</c:v>
                </c:pt>
                <c:pt idx="182">
                  <c:v>30502</c:v>
                </c:pt>
                <c:pt idx="183">
                  <c:v>30323</c:v>
                </c:pt>
                <c:pt idx="184">
                  <c:v>29959</c:v>
                </c:pt>
                <c:pt idx="185">
                  <c:v>30318</c:v>
                </c:pt>
                <c:pt idx="186">
                  <c:v>29420</c:v>
                </c:pt>
                <c:pt idx="187">
                  <c:v>30292</c:v>
                </c:pt>
                <c:pt idx="188">
                  <c:v>30320</c:v>
                </c:pt>
                <c:pt idx="189">
                  <c:v>30672</c:v>
                </c:pt>
                <c:pt idx="190">
                  <c:v>30686</c:v>
                </c:pt>
                <c:pt idx="191">
                  <c:v>30890</c:v>
                </c:pt>
                <c:pt idx="192">
                  <c:v>30527</c:v>
                </c:pt>
                <c:pt idx="193">
                  <c:v>29743</c:v>
                </c:pt>
                <c:pt idx="194">
                  <c:v>29743</c:v>
                </c:pt>
                <c:pt idx="195">
                  <c:v>29768</c:v>
                </c:pt>
                <c:pt idx="196">
                  <c:v>30475</c:v>
                </c:pt>
                <c:pt idx="197">
                  <c:v>30305</c:v>
                </c:pt>
                <c:pt idx="198">
                  <c:v>31009</c:v>
                </c:pt>
                <c:pt idx="199">
                  <c:v>30891</c:v>
                </c:pt>
                <c:pt idx="200">
                  <c:v>30459</c:v>
                </c:pt>
                <c:pt idx="201">
                  <c:v>30286</c:v>
                </c:pt>
                <c:pt idx="202">
                  <c:v>29773</c:v>
                </c:pt>
                <c:pt idx="203">
                  <c:v>30420</c:v>
                </c:pt>
                <c:pt idx="204">
                  <c:v>30034</c:v>
                </c:pt>
                <c:pt idx="205">
                  <c:v>30829</c:v>
                </c:pt>
                <c:pt idx="206">
                  <c:v>30953</c:v>
                </c:pt>
                <c:pt idx="207">
                  <c:v>31357</c:v>
                </c:pt>
                <c:pt idx="208">
                  <c:v>31313</c:v>
                </c:pt>
                <c:pt idx="209">
                  <c:v>31101</c:v>
                </c:pt>
                <c:pt idx="210">
                  <c:v>31127</c:v>
                </c:pt>
                <c:pt idx="211">
                  <c:v>29980</c:v>
                </c:pt>
                <c:pt idx="212">
                  <c:v>31062</c:v>
                </c:pt>
                <c:pt idx="213">
                  <c:v>30436</c:v>
                </c:pt>
                <c:pt idx="214">
                  <c:v>31274</c:v>
                </c:pt>
                <c:pt idx="215">
                  <c:v>30526</c:v>
                </c:pt>
                <c:pt idx="216">
                  <c:v>31018</c:v>
                </c:pt>
                <c:pt idx="217">
                  <c:v>31044</c:v>
                </c:pt>
                <c:pt idx="218">
                  <c:v>29978</c:v>
                </c:pt>
                <c:pt idx="219">
                  <c:v>30856</c:v>
                </c:pt>
                <c:pt idx="220">
                  <c:v>30075</c:v>
                </c:pt>
                <c:pt idx="221">
                  <c:v>30458</c:v>
                </c:pt>
                <c:pt idx="222">
                  <c:v>29604</c:v>
                </c:pt>
                <c:pt idx="223">
                  <c:v>30069</c:v>
                </c:pt>
                <c:pt idx="224">
                  <c:v>29730</c:v>
                </c:pt>
                <c:pt idx="225">
                  <c:v>29563</c:v>
                </c:pt>
                <c:pt idx="226">
                  <c:v>30446</c:v>
                </c:pt>
                <c:pt idx="227">
                  <c:v>29835</c:v>
                </c:pt>
                <c:pt idx="228">
                  <c:v>30124</c:v>
                </c:pt>
                <c:pt idx="229">
                  <c:v>28979</c:v>
                </c:pt>
                <c:pt idx="230">
                  <c:v>29460</c:v>
                </c:pt>
                <c:pt idx="231">
                  <c:v>29140</c:v>
                </c:pt>
                <c:pt idx="232">
                  <c:v>29168</c:v>
                </c:pt>
                <c:pt idx="233">
                  <c:v>29707</c:v>
                </c:pt>
                <c:pt idx="234">
                  <c:v>30010</c:v>
                </c:pt>
                <c:pt idx="235">
                  <c:v>30261</c:v>
                </c:pt>
                <c:pt idx="236">
                  <c:v>29415</c:v>
                </c:pt>
                <c:pt idx="237">
                  <c:v>29547</c:v>
                </c:pt>
                <c:pt idx="238">
                  <c:v>29095</c:v>
                </c:pt>
                <c:pt idx="239">
                  <c:v>29103</c:v>
                </c:pt>
                <c:pt idx="240">
                  <c:v>29678</c:v>
                </c:pt>
                <c:pt idx="241">
                  <c:v>30065</c:v>
                </c:pt>
                <c:pt idx="242">
                  <c:v>30028</c:v>
                </c:pt>
                <c:pt idx="243">
                  <c:v>29274</c:v>
                </c:pt>
                <c:pt idx="244">
                  <c:v>29908</c:v>
                </c:pt>
                <c:pt idx="245">
                  <c:v>29693</c:v>
                </c:pt>
                <c:pt idx="246">
                  <c:v>29306</c:v>
                </c:pt>
                <c:pt idx="247">
                  <c:v>29261</c:v>
                </c:pt>
                <c:pt idx="248">
                  <c:v>29559</c:v>
                </c:pt>
                <c:pt idx="249">
                  <c:v>30057</c:v>
                </c:pt>
                <c:pt idx="250">
                  <c:v>29782</c:v>
                </c:pt>
                <c:pt idx="251">
                  <c:v>30180</c:v>
                </c:pt>
                <c:pt idx="252">
                  <c:v>29382</c:v>
                </c:pt>
                <c:pt idx="253">
                  <c:v>29357</c:v>
                </c:pt>
                <c:pt idx="254">
                  <c:v>29810</c:v>
                </c:pt>
                <c:pt idx="255">
                  <c:v>30094</c:v>
                </c:pt>
                <c:pt idx="256">
                  <c:v>30369</c:v>
                </c:pt>
                <c:pt idx="257">
                  <c:v>29875</c:v>
                </c:pt>
                <c:pt idx="258">
                  <c:v>30296</c:v>
                </c:pt>
                <c:pt idx="259">
                  <c:v>29529</c:v>
                </c:pt>
                <c:pt idx="260">
                  <c:v>29487</c:v>
                </c:pt>
                <c:pt idx="261">
                  <c:v>30127</c:v>
                </c:pt>
                <c:pt idx="262">
                  <c:v>30443</c:v>
                </c:pt>
                <c:pt idx="263">
                  <c:v>30871</c:v>
                </c:pt>
                <c:pt idx="264">
                  <c:v>30526</c:v>
                </c:pt>
                <c:pt idx="265">
                  <c:v>30764</c:v>
                </c:pt>
                <c:pt idx="266">
                  <c:v>29944</c:v>
                </c:pt>
                <c:pt idx="267">
                  <c:v>29861</c:v>
                </c:pt>
                <c:pt idx="268">
                  <c:v>30111</c:v>
                </c:pt>
                <c:pt idx="269">
                  <c:v>30209</c:v>
                </c:pt>
                <c:pt idx="270">
                  <c:v>30539</c:v>
                </c:pt>
                <c:pt idx="271">
                  <c:v>29834</c:v>
                </c:pt>
                <c:pt idx="272">
                  <c:v>30456</c:v>
                </c:pt>
                <c:pt idx="273">
                  <c:v>29627</c:v>
                </c:pt>
                <c:pt idx="274">
                  <c:v>29627</c:v>
                </c:pt>
                <c:pt idx="275">
                  <c:v>29986</c:v>
                </c:pt>
                <c:pt idx="276">
                  <c:v>30270</c:v>
                </c:pt>
                <c:pt idx="277">
                  <c:v>30965</c:v>
                </c:pt>
                <c:pt idx="278">
                  <c:v>30492</c:v>
                </c:pt>
                <c:pt idx="279">
                  <c:v>31194</c:v>
                </c:pt>
                <c:pt idx="280">
                  <c:v>30331</c:v>
                </c:pt>
                <c:pt idx="281">
                  <c:v>30254</c:v>
                </c:pt>
                <c:pt idx="282">
                  <c:v>30155</c:v>
                </c:pt>
                <c:pt idx="283">
                  <c:v>30548</c:v>
                </c:pt>
                <c:pt idx="284">
                  <c:v>31120</c:v>
                </c:pt>
                <c:pt idx="285">
                  <c:v>30592</c:v>
                </c:pt>
                <c:pt idx="286">
                  <c:v>31239</c:v>
                </c:pt>
                <c:pt idx="287">
                  <c:v>30381</c:v>
                </c:pt>
                <c:pt idx="288">
                  <c:v>30249</c:v>
                </c:pt>
                <c:pt idx="289">
                  <c:v>30060</c:v>
                </c:pt>
                <c:pt idx="290">
                  <c:v>30364</c:v>
                </c:pt>
                <c:pt idx="291">
                  <c:v>30932</c:v>
                </c:pt>
                <c:pt idx="292">
                  <c:v>30580</c:v>
                </c:pt>
                <c:pt idx="293">
                  <c:v>30942</c:v>
                </c:pt>
                <c:pt idx="294">
                  <c:v>29884</c:v>
                </c:pt>
                <c:pt idx="295">
                  <c:v>30031</c:v>
                </c:pt>
                <c:pt idx="296">
                  <c:v>29518</c:v>
                </c:pt>
                <c:pt idx="297">
                  <c:v>29942</c:v>
                </c:pt>
                <c:pt idx="298">
                  <c:v>30759</c:v>
                </c:pt>
                <c:pt idx="299">
                  <c:v>30350</c:v>
                </c:pt>
                <c:pt idx="300">
                  <c:v>30829</c:v>
                </c:pt>
                <c:pt idx="301">
                  <c:v>29890</c:v>
                </c:pt>
                <c:pt idx="302">
                  <c:v>30241</c:v>
                </c:pt>
                <c:pt idx="303">
                  <c:v>29531</c:v>
                </c:pt>
                <c:pt idx="304">
                  <c:v>29790</c:v>
                </c:pt>
                <c:pt idx="305">
                  <c:v>30253</c:v>
                </c:pt>
                <c:pt idx="306">
                  <c:v>30070</c:v>
                </c:pt>
                <c:pt idx="307">
                  <c:v>30321</c:v>
                </c:pt>
                <c:pt idx="308">
                  <c:v>29546</c:v>
                </c:pt>
                <c:pt idx="309">
                  <c:v>29770</c:v>
                </c:pt>
                <c:pt idx="310">
                  <c:v>29233</c:v>
                </c:pt>
                <c:pt idx="311">
                  <c:v>29170</c:v>
                </c:pt>
                <c:pt idx="312">
                  <c:v>29721</c:v>
                </c:pt>
                <c:pt idx="313">
                  <c:v>29704</c:v>
                </c:pt>
                <c:pt idx="314">
                  <c:v>30420</c:v>
                </c:pt>
                <c:pt idx="315">
                  <c:v>29637</c:v>
                </c:pt>
                <c:pt idx="316">
                  <c:v>29580</c:v>
                </c:pt>
                <c:pt idx="317">
                  <c:v>28502</c:v>
                </c:pt>
                <c:pt idx="318">
                  <c:v>28965</c:v>
                </c:pt>
                <c:pt idx="319">
                  <c:v>29371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69-43A2-A20A-A9A22D2D2D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final'!$J$1:$J$320</c:f>
              <c:numCache>
                <c:formatCode>General</c:formatCode>
                <c:ptCount val="320"/>
                <c:pt idx="0">
                  <c:v>57812</c:v>
                </c:pt>
                <c:pt idx="1">
                  <c:v>57812</c:v>
                </c:pt>
                <c:pt idx="2">
                  <c:v>57812</c:v>
                </c:pt>
                <c:pt idx="3">
                  <c:v>57812</c:v>
                </c:pt>
                <c:pt idx="4">
                  <c:v>57812</c:v>
                </c:pt>
                <c:pt idx="5">
                  <c:v>57812</c:v>
                </c:pt>
                <c:pt idx="6">
                  <c:v>57812</c:v>
                </c:pt>
                <c:pt idx="7">
                  <c:v>57812</c:v>
                </c:pt>
                <c:pt idx="8">
                  <c:v>57812</c:v>
                </c:pt>
                <c:pt idx="9">
                  <c:v>56224</c:v>
                </c:pt>
                <c:pt idx="10">
                  <c:v>56224</c:v>
                </c:pt>
                <c:pt idx="11">
                  <c:v>36136</c:v>
                </c:pt>
                <c:pt idx="12">
                  <c:v>43576</c:v>
                </c:pt>
                <c:pt idx="13">
                  <c:v>43576</c:v>
                </c:pt>
                <c:pt idx="14">
                  <c:v>43576</c:v>
                </c:pt>
                <c:pt idx="15">
                  <c:v>43576</c:v>
                </c:pt>
                <c:pt idx="16">
                  <c:v>43576</c:v>
                </c:pt>
                <c:pt idx="17">
                  <c:v>43576</c:v>
                </c:pt>
                <c:pt idx="18">
                  <c:v>43576</c:v>
                </c:pt>
                <c:pt idx="19">
                  <c:v>43576</c:v>
                </c:pt>
                <c:pt idx="20">
                  <c:v>43576</c:v>
                </c:pt>
                <c:pt idx="21">
                  <c:v>50496</c:v>
                </c:pt>
                <c:pt idx="22">
                  <c:v>50496</c:v>
                </c:pt>
                <c:pt idx="23">
                  <c:v>66164</c:v>
                </c:pt>
                <c:pt idx="24">
                  <c:v>66164</c:v>
                </c:pt>
                <c:pt idx="25">
                  <c:v>66164</c:v>
                </c:pt>
                <c:pt idx="26">
                  <c:v>66164</c:v>
                </c:pt>
                <c:pt idx="27">
                  <c:v>66164</c:v>
                </c:pt>
                <c:pt idx="28">
                  <c:v>66164</c:v>
                </c:pt>
                <c:pt idx="29">
                  <c:v>66164</c:v>
                </c:pt>
                <c:pt idx="30">
                  <c:v>66164</c:v>
                </c:pt>
                <c:pt idx="31">
                  <c:v>66164</c:v>
                </c:pt>
                <c:pt idx="32">
                  <c:v>66164</c:v>
                </c:pt>
                <c:pt idx="33">
                  <c:v>54152</c:v>
                </c:pt>
                <c:pt idx="34">
                  <c:v>54152</c:v>
                </c:pt>
                <c:pt idx="35">
                  <c:v>54152</c:v>
                </c:pt>
                <c:pt idx="36">
                  <c:v>54152</c:v>
                </c:pt>
                <c:pt idx="37">
                  <c:v>54152</c:v>
                </c:pt>
                <c:pt idx="38">
                  <c:v>54152</c:v>
                </c:pt>
                <c:pt idx="39">
                  <c:v>54152</c:v>
                </c:pt>
                <c:pt idx="40">
                  <c:v>54152</c:v>
                </c:pt>
                <c:pt idx="41">
                  <c:v>54152</c:v>
                </c:pt>
                <c:pt idx="42">
                  <c:v>42952</c:v>
                </c:pt>
                <c:pt idx="43">
                  <c:v>46976</c:v>
                </c:pt>
                <c:pt idx="44">
                  <c:v>46976</c:v>
                </c:pt>
                <c:pt idx="45">
                  <c:v>47856</c:v>
                </c:pt>
                <c:pt idx="46">
                  <c:v>47856</c:v>
                </c:pt>
                <c:pt idx="47">
                  <c:v>47856</c:v>
                </c:pt>
                <c:pt idx="48">
                  <c:v>47856</c:v>
                </c:pt>
                <c:pt idx="49">
                  <c:v>47856</c:v>
                </c:pt>
                <c:pt idx="50">
                  <c:v>47856</c:v>
                </c:pt>
                <c:pt idx="51">
                  <c:v>47856</c:v>
                </c:pt>
                <c:pt idx="52">
                  <c:v>47856</c:v>
                </c:pt>
                <c:pt idx="53">
                  <c:v>47856</c:v>
                </c:pt>
                <c:pt idx="54">
                  <c:v>54452</c:v>
                </c:pt>
                <c:pt idx="55">
                  <c:v>54452</c:v>
                </c:pt>
                <c:pt idx="56">
                  <c:v>54452</c:v>
                </c:pt>
                <c:pt idx="57">
                  <c:v>54452</c:v>
                </c:pt>
                <c:pt idx="58">
                  <c:v>54452</c:v>
                </c:pt>
                <c:pt idx="59">
                  <c:v>54452</c:v>
                </c:pt>
                <c:pt idx="60">
                  <c:v>54452</c:v>
                </c:pt>
                <c:pt idx="61">
                  <c:v>54452</c:v>
                </c:pt>
                <c:pt idx="62">
                  <c:v>54452</c:v>
                </c:pt>
                <c:pt idx="63">
                  <c:v>54452</c:v>
                </c:pt>
                <c:pt idx="64">
                  <c:v>52120</c:v>
                </c:pt>
                <c:pt idx="65">
                  <c:v>52120</c:v>
                </c:pt>
                <c:pt idx="66">
                  <c:v>52120</c:v>
                </c:pt>
                <c:pt idx="67">
                  <c:v>52120</c:v>
                </c:pt>
                <c:pt idx="68">
                  <c:v>52120</c:v>
                </c:pt>
                <c:pt idx="69">
                  <c:v>52120</c:v>
                </c:pt>
                <c:pt idx="70">
                  <c:v>52120</c:v>
                </c:pt>
                <c:pt idx="71">
                  <c:v>52120</c:v>
                </c:pt>
                <c:pt idx="72">
                  <c:v>63388</c:v>
                </c:pt>
                <c:pt idx="73">
                  <c:v>63388</c:v>
                </c:pt>
                <c:pt idx="74">
                  <c:v>63388</c:v>
                </c:pt>
                <c:pt idx="75">
                  <c:v>63388</c:v>
                </c:pt>
                <c:pt idx="76">
                  <c:v>63388</c:v>
                </c:pt>
                <c:pt idx="77">
                  <c:v>63388</c:v>
                </c:pt>
                <c:pt idx="78">
                  <c:v>63388</c:v>
                </c:pt>
                <c:pt idx="79">
                  <c:v>72648</c:v>
                </c:pt>
                <c:pt idx="80">
                  <c:v>72648</c:v>
                </c:pt>
                <c:pt idx="81">
                  <c:v>72648</c:v>
                </c:pt>
                <c:pt idx="82">
                  <c:v>72648</c:v>
                </c:pt>
                <c:pt idx="83">
                  <c:v>72648</c:v>
                </c:pt>
                <c:pt idx="84">
                  <c:v>72648</c:v>
                </c:pt>
                <c:pt idx="85">
                  <c:v>72648</c:v>
                </c:pt>
                <c:pt idx="86">
                  <c:v>72648</c:v>
                </c:pt>
                <c:pt idx="87">
                  <c:v>72648</c:v>
                </c:pt>
                <c:pt idx="88">
                  <c:v>72648</c:v>
                </c:pt>
                <c:pt idx="89">
                  <c:v>38604</c:v>
                </c:pt>
                <c:pt idx="90">
                  <c:v>59687</c:v>
                </c:pt>
                <c:pt idx="91">
                  <c:v>59687</c:v>
                </c:pt>
                <c:pt idx="92">
                  <c:v>59687</c:v>
                </c:pt>
                <c:pt idx="93">
                  <c:v>59687</c:v>
                </c:pt>
                <c:pt idx="94">
                  <c:v>59687</c:v>
                </c:pt>
                <c:pt idx="95">
                  <c:v>59687</c:v>
                </c:pt>
                <c:pt idx="96">
                  <c:v>59687</c:v>
                </c:pt>
                <c:pt idx="97">
                  <c:v>59687</c:v>
                </c:pt>
                <c:pt idx="98">
                  <c:v>59687</c:v>
                </c:pt>
                <c:pt idx="99">
                  <c:v>59687</c:v>
                </c:pt>
                <c:pt idx="100">
                  <c:v>54632</c:v>
                </c:pt>
                <c:pt idx="101">
                  <c:v>54632</c:v>
                </c:pt>
                <c:pt idx="102">
                  <c:v>54632</c:v>
                </c:pt>
                <c:pt idx="103">
                  <c:v>54632</c:v>
                </c:pt>
                <c:pt idx="104">
                  <c:v>54632</c:v>
                </c:pt>
                <c:pt idx="105">
                  <c:v>54632</c:v>
                </c:pt>
                <c:pt idx="106">
                  <c:v>54632</c:v>
                </c:pt>
                <c:pt idx="107">
                  <c:v>54632</c:v>
                </c:pt>
                <c:pt idx="108">
                  <c:v>55104</c:v>
                </c:pt>
                <c:pt idx="109">
                  <c:v>55104</c:v>
                </c:pt>
                <c:pt idx="110">
                  <c:v>55104</c:v>
                </c:pt>
                <c:pt idx="111">
                  <c:v>55104</c:v>
                </c:pt>
                <c:pt idx="112">
                  <c:v>55104</c:v>
                </c:pt>
                <c:pt idx="113">
                  <c:v>55104</c:v>
                </c:pt>
                <c:pt idx="114">
                  <c:v>55104</c:v>
                </c:pt>
                <c:pt idx="115">
                  <c:v>55104</c:v>
                </c:pt>
                <c:pt idx="116">
                  <c:v>55104</c:v>
                </c:pt>
                <c:pt idx="117">
                  <c:v>55104</c:v>
                </c:pt>
                <c:pt idx="118">
                  <c:v>41732</c:v>
                </c:pt>
                <c:pt idx="119">
                  <c:v>41732</c:v>
                </c:pt>
                <c:pt idx="120">
                  <c:v>41732</c:v>
                </c:pt>
                <c:pt idx="121">
                  <c:v>41732</c:v>
                </c:pt>
                <c:pt idx="122">
                  <c:v>41732</c:v>
                </c:pt>
                <c:pt idx="123">
                  <c:v>41732</c:v>
                </c:pt>
                <c:pt idx="124">
                  <c:v>64124</c:v>
                </c:pt>
                <c:pt idx="125">
                  <c:v>64124</c:v>
                </c:pt>
                <c:pt idx="126">
                  <c:v>64124</c:v>
                </c:pt>
                <c:pt idx="127">
                  <c:v>64124</c:v>
                </c:pt>
                <c:pt idx="128">
                  <c:v>64124</c:v>
                </c:pt>
                <c:pt idx="129">
                  <c:v>64124</c:v>
                </c:pt>
                <c:pt idx="130">
                  <c:v>64124</c:v>
                </c:pt>
                <c:pt idx="131">
                  <c:v>64124</c:v>
                </c:pt>
                <c:pt idx="132">
                  <c:v>64124</c:v>
                </c:pt>
                <c:pt idx="133">
                  <c:v>64124</c:v>
                </c:pt>
                <c:pt idx="134">
                  <c:v>61100</c:v>
                </c:pt>
                <c:pt idx="135">
                  <c:v>61100</c:v>
                </c:pt>
                <c:pt idx="136">
                  <c:v>61100</c:v>
                </c:pt>
                <c:pt idx="137">
                  <c:v>61100</c:v>
                </c:pt>
                <c:pt idx="138">
                  <c:v>61100</c:v>
                </c:pt>
                <c:pt idx="139">
                  <c:v>61100</c:v>
                </c:pt>
                <c:pt idx="140">
                  <c:v>61100</c:v>
                </c:pt>
                <c:pt idx="141">
                  <c:v>61100</c:v>
                </c:pt>
                <c:pt idx="142">
                  <c:v>61100</c:v>
                </c:pt>
                <c:pt idx="143">
                  <c:v>57352</c:v>
                </c:pt>
                <c:pt idx="144">
                  <c:v>57352</c:v>
                </c:pt>
                <c:pt idx="145">
                  <c:v>57352</c:v>
                </c:pt>
                <c:pt idx="146">
                  <c:v>57352</c:v>
                </c:pt>
                <c:pt idx="147">
                  <c:v>57352</c:v>
                </c:pt>
                <c:pt idx="148">
                  <c:v>57352</c:v>
                </c:pt>
                <c:pt idx="149">
                  <c:v>57352</c:v>
                </c:pt>
                <c:pt idx="150">
                  <c:v>48128</c:v>
                </c:pt>
                <c:pt idx="151">
                  <c:v>48128</c:v>
                </c:pt>
                <c:pt idx="152">
                  <c:v>48128</c:v>
                </c:pt>
                <c:pt idx="153">
                  <c:v>48128</c:v>
                </c:pt>
                <c:pt idx="154">
                  <c:v>48128</c:v>
                </c:pt>
                <c:pt idx="155">
                  <c:v>48128</c:v>
                </c:pt>
                <c:pt idx="156">
                  <c:v>60260</c:v>
                </c:pt>
                <c:pt idx="157">
                  <c:v>60260</c:v>
                </c:pt>
                <c:pt idx="158">
                  <c:v>60260</c:v>
                </c:pt>
                <c:pt idx="159">
                  <c:v>60260</c:v>
                </c:pt>
                <c:pt idx="160">
                  <c:v>60260</c:v>
                </c:pt>
                <c:pt idx="161">
                  <c:v>60260</c:v>
                </c:pt>
                <c:pt idx="162">
                  <c:v>60260</c:v>
                </c:pt>
                <c:pt idx="163">
                  <c:v>60260</c:v>
                </c:pt>
                <c:pt idx="164">
                  <c:v>60260</c:v>
                </c:pt>
                <c:pt idx="165">
                  <c:v>64224</c:v>
                </c:pt>
                <c:pt idx="166">
                  <c:v>64224</c:v>
                </c:pt>
                <c:pt idx="167">
                  <c:v>64224</c:v>
                </c:pt>
                <c:pt idx="168">
                  <c:v>64224</c:v>
                </c:pt>
                <c:pt idx="169">
                  <c:v>64224</c:v>
                </c:pt>
                <c:pt idx="170">
                  <c:v>64224</c:v>
                </c:pt>
                <c:pt idx="171">
                  <c:v>64224</c:v>
                </c:pt>
                <c:pt idx="172">
                  <c:v>73832</c:v>
                </c:pt>
                <c:pt idx="173">
                  <c:v>73832</c:v>
                </c:pt>
                <c:pt idx="174">
                  <c:v>73832</c:v>
                </c:pt>
                <c:pt idx="175">
                  <c:v>73832</c:v>
                </c:pt>
                <c:pt idx="176">
                  <c:v>73832</c:v>
                </c:pt>
                <c:pt idx="177">
                  <c:v>73832</c:v>
                </c:pt>
                <c:pt idx="178">
                  <c:v>73832</c:v>
                </c:pt>
                <c:pt idx="179">
                  <c:v>73832</c:v>
                </c:pt>
                <c:pt idx="180">
                  <c:v>73832</c:v>
                </c:pt>
                <c:pt idx="181">
                  <c:v>73832</c:v>
                </c:pt>
                <c:pt idx="182">
                  <c:v>54928</c:v>
                </c:pt>
                <c:pt idx="183">
                  <c:v>60547</c:v>
                </c:pt>
                <c:pt idx="184">
                  <c:v>60547</c:v>
                </c:pt>
                <c:pt idx="185">
                  <c:v>60547</c:v>
                </c:pt>
                <c:pt idx="186">
                  <c:v>60547</c:v>
                </c:pt>
                <c:pt idx="187">
                  <c:v>60547</c:v>
                </c:pt>
                <c:pt idx="188">
                  <c:v>60547</c:v>
                </c:pt>
                <c:pt idx="189">
                  <c:v>60547</c:v>
                </c:pt>
                <c:pt idx="190">
                  <c:v>60547</c:v>
                </c:pt>
                <c:pt idx="191">
                  <c:v>60547</c:v>
                </c:pt>
                <c:pt idx="192">
                  <c:v>60547</c:v>
                </c:pt>
                <c:pt idx="193">
                  <c:v>60392</c:v>
                </c:pt>
                <c:pt idx="194">
                  <c:v>60392</c:v>
                </c:pt>
                <c:pt idx="195">
                  <c:v>60392</c:v>
                </c:pt>
                <c:pt idx="196">
                  <c:v>60392</c:v>
                </c:pt>
                <c:pt idx="197">
                  <c:v>60392</c:v>
                </c:pt>
                <c:pt idx="198">
                  <c:v>60392</c:v>
                </c:pt>
                <c:pt idx="199">
                  <c:v>60392</c:v>
                </c:pt>
                <c:pt idx="200">
                  <c:v>60392</c:v>
                </c:pt>
                <c:pt idx="201">
                  <c:v>60392</c:v>
                </c:pt>
                <c:pt idx="202">
                  <c:v>55788</c:v>
                </c:pt>
                <c:pt idx="203">
                  <c:v>55788</c:v>
                </c:pt>
                <c:pt idx="204">
                  <c:v>55788</c:v>
                </c:pt>
                <c:pt idx="205">
                  <c:v>55788</c:v>
                </c:pt>
                <c:pt idx="206">
                  <c:v>55788</c:v>
                </c:pt>
                <c:pt idx="207">
                  <c:v>55788</c:v>
                </c:pt>
                <c:pt idx="208">
                  <c:v>56504</c:v>
                </c:pt>
                <c:pt idx="209">
                  <c:v>56504</c:v>
                </c:pt>
                <c:pt idx="210">
                  <c:v>56504</c:v>
                </c:pt>
                <c:pt idx="211">
                  <c:v>56504</c:v>
                </c:pt>
                <c:pt idx="212">
                  <c:v>56504</c:v>
                </c:pt>
                <c:pt idx="213">
                  <c:v>56504</c:v>
                </c:pt>
                <c:pt idx="214">
                  <c:v>56504</c:v>
                </c:pt>
                <c:pt idx="215">
                  <c:v>56504</c:v>
                </c:pt>
                <c:pt idx="216">
                  <c:v>56504</c:v>
                </c:pt>
                <c:pt idx="217">
                  <c:v>56504</c:v>
                </c:pt>
                <c:pt idx="218">
                  <c:v>54068</c:v>
                </c:pt>
                <c:pt idx="219">
                  <c:v>59715</c:v>
                </c:pt>
                <c:pt idx="220">
                  <c:v>59715</c:v>
                </c:pt>
                <c:pt idx="221">
                  <c:v>62631</c:v>
                </c:pt>
                <c:pt idx="222">
                  <c:v>62631</c:v>
                </c:pt>
                <c:pt idx="223">
                  <c:v>62631</c:v>
                </c:pt>
                <c:pt idx="224">
                  <c:v>62631</c:v>
                </c:pt>
                <c:pt idx="225">
                  <c:v>62631</c:v>
                </c:pt>
                <c:pt idx="226">
                  <c:v>62631</c:v>
                </c:pt>
                <c:pt idx="227">
                  <c:v>62631</c:v>
                </c:pt>
                <c:pt idx="228">
                  <c:v>62631</c:v>
                </c:pt>
                <c:pt idx="229">
                  <c:v>62631</c:v>
                </c:pt>
                <c:pt idx="230">
                  <c:v>62631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51584</c:v>
                </c:pt>
                <c:pt idx="238">
                  <c:v>51584</c:v>
                </c:pt>
                <c:pt idx="239">
                  <c:v>51584</c:v>
                </c:pt>
                <c:pt idx="240">
                  <c:v>51584</c:v>
                </c:pt>
                <c:pt idx="241">
                  <c:v>51584</c:v>
                </c:pt>
                <c:pt idx="242">
                  <c:v>60376</c:v>
                </c:pt>
                <c:pt idx="243">
                  <c:v>60376</c:v>
                </c:pt>
                <c:pt idx="244">
                  <c:v>60376</c:v>
                </c:pt>
                <c:pt idx="245">
                  <c:v>60376</c:v>
                </c:pt>
                <c:pt idx="246">
                  <c:v>60376</c:v>
                </c:pt>
                <c:pt idx="247">
                  <c:v>60376</c:v>
                </c:pt>
                <c:pt idx="248">
                  <c:v>60376</c:v>
                </c:pt>
                <c:pt idx="249">
                  <c:v>60376</c:v>
                </c:pt>
                <c:pt idx="250">
                  <c:v>60376</c:v>
                </c:pt>
                <c:pt idx="251">
                  <c:v>60376</c:v>
                </c:pt>
                <c:pt idx="252">
                  <c:v>56876</c:v>
                </c:pt>
                <c:pt idx="253">
                  <c:v>56876</c:v>
                </c:pt>
                <c:pt idx="254">
                  <c:v>56876</c:v>
                </c:pt>
                <c:pt idx="255">
                  <c:v>56876</c:v>
                </c:pt>
                <c:pt idx="256">
                  <c:v>56876</c:v>
                </c:pt>
                <c:pt idx="257">
                  <c:v>56876</c:v>
                </c:pt>
                <c:pt idx="258">
                  <c:v>56876</c:v>
                </c:pt>
                <c:pt idx="259">
                  <c:v>54404</c:v>
                </c:pt>
                <c:pt idx="260">
                  <c:v>54404</c:v>
                </c:pt>
                <c:pt idx="261">
                  <c:v>54404</c:v>
                </c:pt>
                <c:pt idx="262">
                  <c:v>54404</c:v>
                </c:pt>
                <c:pt idx="263">
                  <c:v>54404</c:v>
                </c:pt>
                <c:pt idx="264">
                  <c:v>54404</c:v>
                </c:pt>
                <c:pt idx="265">
                  <c:v>54404</c:v>
                </c:pt>
                <c:pt idx="266">
                  <c:v>50716</c:v>
                </c:pt>
                <c:pt idx="267">
                  <c:v>50716</c:v>
                </c:pt>
                <c:pt idx="268">
                  <c:v>50716</c:v>
                </c:pt>
                <c:pt idx="269">
                  <c:v>50716</c:v>
                </c:pt>
                <c:pt idx="270">
                  <c:v>53400</c:v>
                </c:pt>
                <c:pt idx="271">
                  <c:v>53400</c:v>
                </c:pt>
                <c:pt idx="272">
                  <c:v>53400</c:v>
                </c:pt>
                <c:pt idx="273">
                  <c:v>53400</c:v>
                </c:pt>
                <c:pt idx="274">
                  <c:v>53400</c:v>
                </c:pt>
                <c:pt idx="275">
                  <c:v>53400</c:v>
                </c:pt>
                <c:pt idx="276">
                  <c:v>53400</c:v>
                </c:pt>
                <c:pt idx="277">
                  <c:v>53400</c:v>
                </c:pt>
                <c:pt idx="278">
                  <c:v>53400</c:v>
                </c:pt>
                <c:pt idx="279">
                  <c:v>56832</c:v>
                </c:pt>
                <c:pt idx="280">
                  <c:v>56832</c:v>
                </c:pt>
                <c:pt idx="281">
                  <c:v>56832</c:v>
                </c:pt>
                <c:pt idx="282">
                  <c:v>56832</c:v>
                </c:pt>
                <c:pt idx="283">
                  <c:v>56832</c:v>
                </c:pt>
                <c:pt idx="284">
                  <c:v>64852</c:v>
                </c:pt>
                <c:pt idx="285">
                  <c:v>64852</c:v>
                </c:pt>
                <c:pt idx="286">
                  <c:v>64852</c:v>
                </c:pt>
                <c:pt idx="287">
                  <c:v>64852</c:v>
                </c:pt>
                <c:pt idx="288">
                  <c:v>64852</c:v>
                </c:pt>
                <c:pt idx="289">
                  <c:v>64852</c:v>
                </c:pt>
                <c:pt idx="290">
                  <c:v>64852</c:v>
                </c:pt>
                <c:pt idx="291">
                  <c:v>64852</c:v>
                </c:pt>
                <c:pt idx="292">
                  <c:v>64852</c:v>
                </c:pt>
                <c:pt idx="293">
                  <c:v>64852</c:v>
                </c:pt>
                <c:pt idx="294">
                  <c:v>60268</c:v>
                </c:pt>
                <c:pt idx="295">
                  <c:v>60268</c:v>
                </c:pt>
                <c:pt idx="296">
                  <c:v>60268</c:v>
                </c:pt>
                <c:pt idx="297">
                  <c:v>60268</c:v>
                </c:pt>
                <c:pt idx="298">
                  <c:v>60268</c:v>
                </c:pt>
                <c:pt idx="299">
                  <c:v>60268</c:v>
                </c:pt>
                <c:pt idx="300">
                  <c:v>60268</c:v>
                </c:pt>
                <c:pt idx="301">
                  <c:v>47440</c:v>
                </c:pt>
                <c:pt idx="302">
                  <c:v>47440</c:v>
                </c:pt>
                <c:pt idx="303">
                  <c:v>47440</c:v>
                </c:pt>
                <c:pt idx="304">
                  <c:v>47440</c:v>
                </c:pt>
                <c:pt idx="305">
                  <c:v>54272</c:v>
                </c:pt>
                <c:pt idx="306">
                  <c:v>54272</c:v>
                </c:pt>
                <c:pt idx="307">
                  <c:v>56660</c:v>
                </c:pt>
                <c:pt idx="308">
                  <c:v>56660</c:v>
                </c:pt>
                <c:pt idx="309">
                  <c:v>56660</c:v>
                </c:pt>
                <c:pt idx="310">
                  <c:v>56660</c:v>
                </c:pt>
                <c:pt idx="311">
                  <c:v>56660</c:v>
                </c:pt>
                <c:pt idx="312">
                  <c:v>56660</c:v>
                </c:pt>
                <c:pt idx="313">
                  <c:v>56660</c:v>
                </c:pt>
                <c:pt idx="314">
                  <c:v>65652</c:v>
                </c:pt>
                <c:pt idx="315">
                  <c:v>65652</c:v>
                </c:pt>
                <c:pt idx="316">
                  <c:v>65652</c:v>
                </c:pt>
                <c:pt idx="317">
                  <c:v>65652</c:v>
                </c:pt>
                <c:pt idx="318">
                  <c:v>65652</c:v>
                </c:pt>
                <c:pt idx="319">
                  <c:v>65652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69-43A2-A20A-A9A22D2D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38592"/>
        <c:axId val="175541336"/>
      </c:lineChart>
      <c:catAx>
        <c:axId val="17553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1336"/>
        <c:crosses val="autoZero"/>
        <c:auto val="1"/>
        <c:lblAlgn val="ctr"/>
        <c:lblOffset val="100"/>
        <c:noMultiLvlLbl val="0"/>
      </c:catAx>
      <c:valAx>
        <c:axId val="175541336"/>
        <c:scaling>
          <c:orientation val="minMax"/>
          <c:max val="8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the arm without  walking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final'!$L$1:$L$278</c:f>
              <c:numCache>
                <c:formatCode>General</c:formatCode>
                <c:ptCount val="278"/>
                <c:pt idx="0">
                  <c:v>22896</c:v>
                </c:pt>
                <c:pt idx="1">
                  <c:v>22620</c:v>
                </c:pt>
                <c:pt idx="2">
                  <c:v>22840</c:v>
                </c:pt>
                <c:pt idx="3">
                  <c:v>22896</c:v>
                </c:pt>
                <c:pt idx="4">
                  <c:v>22808</c:v>
                </c:pt>
                <c:pt idx="5">
                  <c:v>22768</c:v>
                </c:pt>
                <c:pt idx="6">
                  <c:v>22904</c:v>
                </c:pt>
                <c:pt idx="7">
                  <c:v>22732</c:v>
                </c:pt>
                <c:pt idx="8">
                  <c:v>23232</c:v>
                </c:pt>
                <c:pt idx="9">
                  <c:v>22756</c:v>
                </c:pt>
                <c:pt idx="10">
                  <c:v>22664</c:v>
                </c:pt>
                <c:pt idx="11">
                  <c:v>22864</c:v>
                </c:pt>
                <c:pt idx="12">
                  <c:v>22688</c:v>
                </c:pt>
                <c:pt idx="13">
                  <c:v>18784</c:v>
                </c:pt>
                <c:pt idx="14">
                  <c:v>22964</c:v>
                </c:pt>
                <c:pt idx="15">
                  <c:v>22696</c:v>
                </c:pt>
                <c:pt idx="16">
                  <c:v>24404</c:v>
                </c:pt>
                <c:pt idx="17">
                  <c:v>23692</c:v>
                </c:pt>
                <c:pt idx="18">
                  <c:v>27708</c:v>
                </c:pt>
                <c:pt idx="19">
                  <c:v>29924</c:v>
                </c:pt>
                <c:pt idx="20">
                  <c:v>29932</c:v>
                </c:pt>
                <c:pt idx="21">
                  <c:v>29608</c:v>
                </c:pt>
                <c:pt idx="22">
                  <c:v>27740</c:v>
                </c:pt>
                <c:pt idx="23">
                  <c:v>25540</c:v>
                </c:pt>
                <c:pt idx="24">
                  <c:v>37944</c:v>
                </c:pt>
                <c:pt idx="25">
                  <c:v>29148</c:v>
                </c:pt>
                <c:pt idx="26">
                  <c:v>28440</c:v>
                </c:pt>
                <c:pt idx="27">
                  <c:v>27916</c:v>
                </c:pt>
                <c:pt idx="28">
                  <c:v>26364</c:v>
                </c:pt>
                <c:pt idx="29">
                  <c:v>21660</c:v>
                </c:pt>
                <c:pt idx="30">
                  <c:v>22140</c:v>
                </c:pt>
                <c:pt idx="31">
                  <c:v>21628</c:v>
                </c:pt>
                <c:pt idx="32">
                  <c:v>22448</c:v>
                </c:pt>
                <c:pt idx="33">
                  <c:v>26916</c:v>
                </c:pt>
                <c:pt idx="34">
                  <c:v>26880</c:v>
                </c:pt>
                <c:pt idx="35">
                  <c:v>24500</c:v>
                </c:pt>
                <c:pt idx="36">
                  <c:v>29272</c:v>
                </c:pt>
                <c:pt idx="37">
                  <c:v>18220</c:v>
                </c:pt>
                <c:pt idx="38">
                  <c:v>32724</c:v>
                </c:pt>
                <c:pt idx="39">
                  <c:v>24100</c:v>
                </c:pt>
                <c:pt idx="40">
                  <c:v>22172</c:v>
                </c:pt>
                <c:pt idx="41">
                  <c:v>23952</c:v>
                </c:pt>
                <c:pt idx="42">
                  <c:v>25460</c:v>
                </c:pt>
                <c:pt idx="43">
                  <c:v>24256</c:v>
                </c:pt>
                <c:pt idx="44">
                  <c:v>26496</c:v>
                </c:pt>
                <c:pt idx="45">
                  <c:v>17116</c:v>
                </c:pt>
                <c:pt idx="46">
                  <c:v>16184</c:v>
                </c:pt>
                <c:pt idx="47">
                  <c:v>34344</c:v>
                </c:pt>
                <c:pt idx="48">
                  <c:v>41860</c:v>
                </c:pt>
                <c:pt idx="49">
                  <c:v>40296</c:v>
                </c:pt>
                <c:pt idx="50">
                  <c:v>23796</c:v>
                </c:pt>
                <c:pt idx="51">
                  <c:v>32244</c:v>
                </c:pt>
                <c:pt idx="52">
                  <c:v>23944</c:v>
                </c:pt>
                <c:pt idx="53">
                  <c:v>27196</c:v>
                </c:pt>
                <c:pt idx="54">
                  <c:v>29392</c:v>
                </c:pt>
                <c:pt idx="55">
                  <c:v>22204</c:v>
                </c:pt>
                <c:pt idx="56">
                  <c:v>18564</c:v>
                </c:pt>
                <c:pt idx="57">
                  <c:v>38100</c:v>
                </c:pt>
                <c:pt idx="58">
                  <c:v>40028</c:v>
                </c:pt>
                <c:pt idx="59">
                  <c:v>46448</c:v>
                </c:pt>
                <c:pt idx="60">
                  <c:v>20864</c:v>
                </c:pt>
                <c:pt idx="61">
                  <c:v>24160</c:v>
                </c:pt>
                <c:pt idx="62">
                  <c:v>27160</c:v>
                </c:pt>
                <c:pt idx="63">
                  <c:v>24516</c:v>
                </c:pt>
                <c:pt idx="64">
                  <c:v>28844</c:v>
                </c:pt>
                <c:pt idx="65">
                  <c:v>20220</c:v>
                </c:pt>
                <c:pt idx="66">
                  <c:v>25308</c:v>
                </c:pt>
                <c:pt idx="67">
                  <c:v>28396</c:v>
                </c:pt>
                <c:pt idx="68">
                  <c:v>29112</c:v>
                </c:pt>
                <c:pt idx="69">
                  <c:v>28156</c:v>
                </c:pt>
                <c:pt idx="70">
                  <c:v>23324</c:v>
                </c:pt>
                <c:pt idx="71">
                  <c:v>25116</c:v>
                </c:pt>
                <c:pt idx="72">
                  <c:v>26192</c:v>
                </c:pt>
                <c:pt idx="73">
                  <c:v>27212</c:v>
                </c:pt>
                <c:pt idx="74">
                  <c:v>25004</c:v>
                </c:pt>
                <c:pt idx="75">
                  <c:v>27144</c:v>
                </c:pt>
                <c:pt idx="76">
                  <c:v>26940</c:v>
                </c:pt>
                <c:pt idx="77">
                  <c:v>29640</c:v>
                </c:pt>
                <c:pt idx="78">
                  <c:v>31560</c:v>
                </c:pt>
                <c:pt idx="79">
                  <c:v>25280</c:v>
                </c:pt>
                <c:pt idx="80">
                  <c:v>29224</c:v>
                </c:pt>
                <c:pt idx="81">
                  <c:v>29360</c:v>
                </c:pt>
                <c:pt idx="82">
                  <c:v>22692</c:v>
                </c:pt>
                <c:pt idx="83">
                  <c:v>30712</c:v>
                </c:pt>
                <c:pt idx="84">
                  <c:v>16832</c:v>
                </c:pt>
                <c:pt idx="85">
                  <c:v>19792</c:v>
                </c:pt>
                <c:pt idx="86">
                  <c:v>19080</c:v>
                </c:pt>
                <c:pt idx="87">
                  <c:v>27372</c:v>
                </c:pt>
                <c:pt idx="88">
                  <c:v>29848</c:v>
                </c:pt>
                <c:pt idx="89">
                  <c:v>27584</c:v>
                </c:pt>
                <c:pt idx="90">
                  <c:v>26176</c:v>
                </c:pt>
                <c:pt idx="91">
                  <c:v>23156</c:v>
                </c:pt>
                <c:pt idx="92">
                  <c:v>25884</c:v>
                </c:pt>
                <c:pt idx="93">
                  <c:v>23500</c:v>
                </c:pt>
                <c:pt idx="94">
                  <c:v>28036</c:v>
                </c:pt>
                <c:pt idx="95">
                  <c:v>19476</c:v>
                </c:pt>
                <c:pt idx="96">
                  <c:v>27300</c:v>
                </c:pt>
                <c:pt idx="97">
                  <c:v>26780</c:v>
                </c:pt>
                <c:pt idx="98">
                  <c:v>37616</c:v>
                </c:pt>
                <c:pt idx="99">
                  <c:v>33080</c:v>
                </c:pt>
                <c:pt idx="100">
                  <c:v>35572</c:v>
                </c:pt>
                <c:pt idx="101">
                  <c:v>18644</c:v>
                </c:pt>
                <c:pt idx="102">
                  <c:v>28328</c:v>
                </c:pt>
                <c:pt idx="103">
                  <c:v>18772</c:v>
                </c:pt>
                <c:pt idx="104">
                  <c:v>28476</c:v>
                </c:pt>
                <c:pt idx="105">
                  <c:v>52460</c:v>
                </c:pt>
                <c:pt idx="106">
                  <c:v>26180</c:v>
                </c:pt>
                <c:pt idx="107">
                  <c:v>32516</c:v>
                </c:pt>
                <c:pt idx="108">
                  <c:v>28112</c:v>
                </c:pt>
                <c:pt idx="109">
                  <c:v>27164</c:v>
                </c:pt>
                <c:pt idx="110">
                  <c:v>21796</c:v>
                </c:pt>
                <c:pt idx="111">
                  <c:v>28952</c:v>
                </c:pt>
                <c:pt idx="112">
                  <c:v>28980</c:v>
                </c:pt>
                <c:pt idx="113">
                  <c:v>25968</c:v>
                </c:pt>
                <c:pt idx="114">
                  <c:v>27124</c:v>
                </c:pt>
                <c:pt idx="115">
                  <c:v>26076</c:v>
                </c:pt>
                <c:pt idx="116">
                  <c:v>28032</c:v>
                </c:pt>
                <c:pt idx="117">
                  <c:v>25492</c:v>
                </c:pt>
                <c:pt idx="118">
                  <c:v>24728</c:v>
                </c:pt>
                <c:pt idx="119">
                  <c:v>27544</c:v>
                </c:pt>
                <c:pt idx="120">
                  <c:v>27528</c:v>
                </c:pt>
                <c:pt idx="121">
                  <c:v>26300</c:v>
                </c:pt>
                <c:pt idx="122">
                  <c:v>26580</c:v>
                </c:pt>
                <c:pt idx="123">
                  <c:v>27280</c:v>
                </c:pt>
                <c:pt idx="124">
                  <c:v>34436</c:v>
                </c:pt>
                <c:pt idx="125">
                  <c:v>24824</c:v>
                </c:pt>
                <c:pt idx="126">
                  <c:v>25620</c:v>
                </c:pt>
                <c:pt idx="127">
                  <c:v>25716</c:v>
                </c:pt>
                <c:pt idx="128">
                  <c:v>27708</c:v>
                </c:pt>
                <c:pt idx="129">
                  <c:v>27372</c:v>
                </c:pt>
                <c:pt idx="130">
                  <c:v>23536</c:v>
                </c:pt>
                <c:pt idx="131">
                  <c:v>26504</c:v>
                </c:pt>
                <c:pt idx="132">
                  <c:v>27932</c:v>
                </c:pt>
                <c:pt idx="133">
                  <c:v>25576</c:v>
                </c:pt>
                <c:pt idx="134">
                  <c:v>24556</c:v>
                </c:pt>
                <c:pt idx="135">
                  <c:v>25860</c:v>
                </c:pt>
                <c:pt idx="136">
                  <c:v>26628</c:v>
                </c:pt>
                <c:pt idx="137">
                  <c:v>27812</c:v>
                </c:pt>
                <c:pt idx="138">
                  <c:v>26244</c:v>
                </c:pt>
                <c:pt idx="139">
                  <c:v>26288</c:v>
                </c:pt>
                <c:pt idx="140">
                  <c:v>26888</c:v>
                </c:pt>
                <c:pt idx="141">
                  <c:v>26972</c:v>
                </c:pt>
                <c:pt idx="142">
                  <c:v>26564</c:v>
                </c:pt>
                <c:pt idx="143">
                  <c:v>27428</c:v>
                </c:pt>
                <c:pt idx="144">
                  <c:v>27540</c:v>
                </c:pt>
                <c:pt idx="145">
                  <c:v>27656</c:v>
                </c:pt>
                <c:pt idx="146">
                  <c:v>27812</c:v>
                </c:pt>
                <c:pt idx="147">
                  <c:v>27908</c:v>
                </c:pt>
                <c:pt idx="148">
                  <c:v>28064</c:v>
                </c:pt>
                <c:pt idx="149">
                  <c:v>27832</c:v>
                </c:pt>
                <c:pt idx="150">
                  <c:v>29656</c:v>
                </c:pt>
                <c:pt idx="151">
                  <c:v>28780</c:v>
                </c:pt>
                <c:pt idx="152">
                  <c:v>28500</c:v>
                </c:pt>
                <c:pt idx="153">
                  <c:v>26980</c:v>
                </c:pt>
                <c:pt idx="154">
                  <c:v>28360</c:v>
                </c:pt>
                <c:pt idx="155">
                  <c:v>27944</c:v>
                </c:pt>
                <c:pt idx="156">
                  <c:v>27296</c:v>
                </c:pt>
                <c:pt idx="157">
                  <c:v>28372</c:v>
                </c:pt>
                <c:pt idx="158">
                  <c:v>27820</c:v>
                </c:pt>
                <c:pt idx="159">
                  <c:v>27860</c:v>
                </c:pt>
                <c:pt idx="160">
                  <c:v>27964</c:v>
                </c:pt>
                <c:pt idx="161">
                  <c:v>27948</c:v>
                </c:pt>
                <c:pt idx="162">
                  <c:v>28172</c:v>
                </c:pt>
                <c:pt idx="163">
                  <c:v>28228</c:v>
                </c:pt>
                <c:pt idx="164">
                  <c:v>28312</c:v>
                </c:pt>
                <c:pt idx="165">
                  <c:v>28004</c:v>
                </c:pt>
                <c:pt idx="166">
                  <c:v>29500</c:v>
                </c:pt>
                <c:pt idx="167">
                  <c:v>32068</c:v>
                </c:pt>
                <c:pt idx="168">
                  <c:v>26592</c:v>
                </c:pt>
                <c:pt idx="169">
                  <c:v>25264</c:v>
                </c:pt>
                <c:pt idx="170">
                  <c:v>24788</c:v>
                </c:pt>
                <c:pt idx="171">
                  <c:v>26328</c:v>
                </c:pt>
                <c:pt idx="172">
                  <c:v>22180</c:v>
                </c:pt>
                <c:pt idx="173">
                  <c:v>26212</c:v>
                </c:pt>
                <c:pt idx="174">
                  <c:v>29248</c:v>
                </c:pt>
                <c:pt idx="175">
                  <c:v>31672</c:v>
                </c:pt>
                <c:pt idx="176">
                  <c:v>29500</c:v>
                </c:pt>
                <c:pt idx="177">
                  <c:v>22720</c:v>
                </c:pt>
                <c:pt idx="178">
                  <c:v>29064</c:v>
                </c:pt>
                <c:pt idx="179">
                  <c:v>24536</c:v>
                </c:pt>
                <c:pt idx="180">
                  <c:v>27864</c:v>
                </c:pt>
                <c:pt idx="181">
                  <c:v>32836</c:v>
                </c:pt>
                <c:pt idx="182">
                  <c:v>28388</c:v>
                </c:pt>
                <c:pt idx="183">
                  <c:v>25652</c:v>
                </c:pt>
                <c:pt idx="184">
                  <c:v>27124</c:v>
                </c:pt>
                <c:pt idx="185">
                  <c:v>26400</c:v>
                </c:pt>
                <c:pt idx="186">
                  <c:v>25608</c:v>
                </c:pt>
                <c:pt idx="187">
                  <c:v>26876</c:v>
                </c:pt>
                <c:pt idx="188">
                  <c:v>26836</c:v>
                </c:pt>
                <c:pt idx="189">
                  <c:v>27004</c:v>
                </c:pt>
                <c:pt idx="190">
                  <c:v>26580</c:v>
                </c:pt>
                <c:pt idx="191">
                  <c:v>26148</c:v>
                </c:pt>
                <c:pt idx="192">
                  <c:v>26200</c:v>
                </c:pt>
                <c:pt idx="193">
                  <c:v>26552</c:v>
                </c:pt>
                <c:pt idx="194">
                  <c:v>26772</c:v>
                </c:pt>
                <c:pt idx="195">
                  <c:v>26788</c:v>
                </c:pt>
                <c:pt idx="196">
                  <c:v>26772</c:v>
                </c:pt>
                <c:pt idx="197">
                  <c:v>26704</c:v>
                </c:pt>
                <c:pt idx="198">
                  <c:v>26564</c:v>
                </c:pt>
                <c:pt idx="199">
                  <c:v>26892</c:v>
                </c:pt>
                <c:pt idx="200">
                  <c:v>27500</c:v>
                </c:pt>
                <c:pt idx="201">
                  <c:v>30444</c:v>
                </c:pt>
                <c:pt idx="202">
                  <c:v>31812</c:v>
                </c:pt>
                <c:pt idx="203">
                  <c:v>22808</c:v>
                </c:pt>
                <c:pt idx="204">
                  <c:v>29768</c:v>
                </c:pt>
                <c:pt idx="205">
                  <c:v>30260</c:v>
                </c:pt>
                <c:pt idx="206">
                  <c:v>21476</c:v>
                </c:pt>
                <c:pt idx="207">
                  <c:v>24756</c:v>
                </c:pt>
                <c:pt idx="208">
                  <c:v>24064</c:v>
                </c:pt>
                <c:pt idx="209">
                  <c:v>30064</c:v>
                </c:pt>
                <c:pt idx="210">
                  <c:v>41108</c:v>
                </c:pt>
                <c:pt idx="211">
                  <c:v>26700</c:v>
                </c:pt>
                <c:pt idx="212">
                  <c:v>30448</c:v>
                </c:pt>
                <c:pt idx="213">
                  <c:v>31372</c:v>
                </c:pt>
                <c:pt idx="214">
                  <c:v>29160</c:v>
                </c:pt>
                <c:pt idx="215">
                  <c:v>26680</c:v>
                </c:pt>
                <c:pt idx="216">
                  <c:v>25660</c:v>
                </c:pt>
                <c:pt idx="217">
                  <c:v>26512</c:v>
                </c:pt>
                <c:pt idx="218">
                  <c:v>27152</c:v>
                </c:pt>
                <c:pt idx="219">
                  <c:v>26624</c:v>
                </c:pt>
                <c:pt idx="220">
                  <c:v>26748</c:v>
                </c:pt>
                <c:pt idx="221">
                  <c:v>27548</c:v>
                </c:pt>
                <c:pt idx="222">
                  <c:v>27328</c:v>
                </c:pt>
                <c:pt idx="223">
                  <c:v>27416</c:v>
                </c:pt>
                <c:pt idx="224">
                  <c:v>27184</c:v>
                </c:pt>
                <c:pt idx="225">
                  <c:v>27096</c:v>
                </c:pt>
                <c:pt idx="226">
                  <c:v>26912</c:v>
                </c:pt>
                <c:pt idx="227">
                  <c:v>26572</c:v>
                </c:pt>
                <c:pt idx="228">
                  <c:v>26648</c:v>
                </c:pt>
                <c:pt idx="229">
                  <c:v>26508</c:v>
                </c:pt>
                <c:pt idx="230">
                  <c:v>26956</c:v>
                </c:pt>
                <c:pt idx="231">
                  <c:v>27292</c:v>
                </c:pt>
                <c:pt idx="232">
                  <c:v>26872</c:v>
                </c:pt>
                <c:pt idx="233">
                  <c:v>26776</c:v>
                </c:pt>
                <c:pt idx="234">
                  <c:v>26780</c:v>
                </c:pt>
                <c:pt idx="235">
                  <c:v>26828</c:v>
                </c:pt>
                <c:pt idx="236">
                  <c:v>26944</c:v>
                </c:pt>
                <c:pt idx="237">
                  <c:v>26620</c:v>
                </c:pt>
                <c:pt idx="238">
                  <c:v>27064</c:v>
                </c:pt>
                <c:pt idx="239">
                  <c:v>26548</c:v>
                </c:pt>
                <c:pt idx="240">
                  <c:v>27432</c:v>
                </c:pt>
                <c:pt idx="241">
                  <c:v>27056</c:v>
                </c:pt>
                <c:pt idx="242">
                  <c:v>26612</c:v>
                </c:pt>
                <c:pt idx="243">
                  <c:v>26560</c:v>
                </c:pt>
                <c:pt idx="244">
                  <c:v>26716</c:v>
                </c:pt>
                <c:pt idx="245">
                  <c:v>26672</c:v>
                </c:pt>
                <c:pt idx="246">
                  <c:v>27032</c:v>
                </c:pt>
                <c:pt idx="247">
                  <c:v>26780</c:v>
                </c:pt>
                <c:pt idx="248">
                  <c:v>26648</c:v>
                </c:pt>
                <c:pt idx="249">
                  <c:v>26820</c:v>
                </c:pt>
                <c:pt idx="250">
                  <c:v>26900</c:v>
                </c:pt>
                <c:pt idx="251">
                  <c:v>26820</c:v>
                </c:pt>
                <c:pt idx="252">
                  <c:v>26600</c:v>
                </c:pt>
                <c:pt idx="253">
                  <c:v>26636</c:v>
                </c:pt>
                <c:pt idx="254">
                  <c:v>26116</c:v>
                </c:pt>
                <c:pt idx="255">
                  <c:v>26204</c:v>
                </c:pt>
                <c:pt idx="256">
                  <c:v>28808</c:v>
                </c:pt>
                <c:pt idx="257">
                  <c:v>24552</c:v>
                </c:pt>
                <c:pt idx="258">
                  <c:v>35596</c:v>
                </c:pt>
                <c:pt idx="259">
                  <c:v>36776</c:v>
                </c:pt>
                <c:pt idx="260">
                  <c:v>14060</c:v>
                </c:pt>
                <c:pt idx="261">
                  <c:v>15012</c:v>
                </c:pt>
                <c:pt idx="262">
                  <c:v>17744</c:v>
                </c:pt>
                <c:pt idx="263">
                  <c:v>26080</c:v>
                </c:pt>
                <c:pt idx="264">
                  <c:v>42584</c:v>
                </c:pt>
                <c:pt idx="265">
                  <c:v>26352</c:v>
                </c:pt>
                <c:pt idx="266">
                  <c:v>23024</c:v>
                </c:pt>
                <c:pt idx="267">
                  <c:v>25008</c:v>
                </c:pt>
                <c:pt idx="268">
                  <c:v>32936</c:v>
                </c:pt>
                <c:pt idx="269">
                  <c:v>17504</c:v>
                </c:pt>
                <c:pt idx="270">
                  <c:v>39524</c:v>
                </c:pt>
                <c:pt idx="271">
                  <c:v>35828</c:v>
                </c:pt>
                <c:pt idx="272">
                  <c:v>19952</c:v>
                </c:pt>
                <c:pt idx="273">
                  <c:v>12464</c:v>
                </c:pt>
                <c:pt idx="274">
                  <c:v>17156</c:v>
                </c:pt>
                <c:pt idx="275">
                  <c:v>23072</c:v>
                </c:pt>
                <c:pt idx="276">
                  <c:v>29544</c:v>
                </c:pt>
                <c:pt idx="277">
                  <c:v>24948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38-418B-84F0-B21F7066222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final'!$M$1:$M$278</c:f>
              <c:numCache>
                <c:formatCode>General</c:formatCode>
                <c:ptCount val="278"/>
                <c:pt idx="0">
                  <c:v>24947</c:v>
                </c:pt>
                <c:pt idx="1">
                  <c:v>24929</c:v>
                </c:pt>
                <c:pt idx="2">
                  <c:v>24962</c:v>
                </c:pt>
                <c:pt idx="3">
                  <c:v>25027</c:v>
                </c:pt>
                <c:pt idx="4">
                  <c:v>25061</c:v>
                </c:pt>
                <c:pt idx="5">
                  <c:v>25152</c:v>
                </c:pt>
                <c:pt idx="6">
                  <c:v>25012</c:v>
                </c:pt>
                <c:pt idx="7">
                  <c:v>24844</c:v>
                </c:pt>
                <c:pt idx="8">
                  <c:v>25135</c:v>
                </c:pt>
                <c:pt idx="9">
                  <c:v>25601</c:v>
                </c:pt>
                <c:pt idx="10">
                  <c:v>26039</c:v>
                </c:pt>
                <c:pt idx="11">
                  <c:v>26067</c:v>
                </c:pt>
                <c:pt idx="12">
                  <c:v>26302</c:v>
                </c:pt>
                <c:pt idx="13">
                  <c:v>26333</c:v>
                </c:pt>
                <c:pt idx="14">
                  <c:v>26544</c:v>
                </c:pt>
                <c:pt idx="15">
                  <c:v>26705</c:v>
                </c:pt>
                <c:pt idx="16">
                  <c:v>26692</c:v>
                </c:pt>
                <c:pt idx="17">
                  <c:v>26546</c:v>
                </c:pt>
                <c:pt idx="18">
                  <c:v>26906</c:v>
                </c:pt>
                <c:pt idx="19">
                  <c:v>27213</c:v>
                </c:pt>
                <c:pt idx="20">
                  <c:v>27625</c:v>
                </c:pt>
                <c:pt idx="21">
                  <c:v>27398</c:v>
                </c:pt>
                <c:pt idx="22">
                  <c:v>27261</c:v>
                </c:pt>
                <c:pt idx="23">
                  <c:v>27247</c:v>
                </c:pt>
                <c:pt idx="24">
                  <c:v>27221</c:v>
                </c:pt>
                <c:pt idx="25">
                  <c:v>26993</c:v>
                </c:pt>
                <c:pt idx="26">
                  <c:v>26770</c:v>
                </c:pt>
                <c:pt idx="27">
                  <c:v>26691</c:v>
                </c:pt>
                <c:pt idx="28">
                  <c:v>26704</c:v>
                </c:pt>
                <c:pt idx="29">
                  <c:v>26774</c:v>
                </c:pt>
                <c:pt idx="30">
                  <c:v>26937</c:v>
                </c:pt>
                <c:pt idx="31">
                  <c:v>26967</c:v>
                </c:pt>
                <c:pt idx="32">
                  <c:v>27055</c:v>
                </c:pt>
                <c:pt idx="33">
                  <c:v>27150</c:v>
                </c:pt>
                <c:pt idx="34">
                  <c:v>27159</c:v>
                </c:pt>
                <c:pt idx="35">
                  <c:v>27112</c:v>
                </c:pt>
                <c:pt idx="36">
                  <c:v>27177</c:v>
                </c:pt>
                <c:pt idx="37">
                  <c:v>27119</c:v>
                </c:pt>
                <c:pt idx="38">
                  <c:v>27405</c:v>
                </c:pt>
                <c:pt idx="39">
                  <c:v>27376</c:v>
                </c:pt>
                <c:pt idx="40">
                  <c:v>27404</c:v>
                </c:pt>
                <c:pt idx="41">
                  <c:v>27580</c:v>
                </c:pt>
                <c:pt idx="42">
                  <c:v>27715</c:v>
                </c:pt>
                <c:pt idx="43">
                  <c:v>27646</c:v>
                </c:pt>
                <c:pt idx="44">
                  <c:v>27807</c:v>
                </c:pt>
                <c:pt idx="45">
                  <c:v>27566</c:v>
                </c:pt>
                <c:pt idx="46">
                  <c:v>27632</c:v>
                </c:pt>
                <c:pt idx="47">
                  <c:v>27705</c:v>
                </c:pt>
                <c:pt idx="48">
                  <c:v>27530</c:v>
                </c:pt>
                <c:pt idx="49">
                  <c:v>27230</c:v>
                </c:pt>
                <c:pt idx="50">
                  <c:v>26912</c:v>
                </c:pt>
                <c:pt idx="51">
                  <c:v>26971</c:v>
                </c:pt>
                <c:pt idx="52">
                  <c:v>26744</c:v>
                </c:pt>
                <c:pt idx="53">
                  <c:v>26793</c:v>
                </c:pt>
                <c:pt idx="54">
                  <c:v>26700</c:v>
                </c:pt>
                <c:pt idx="55">
                  <c:v>26665</c:v>
                </c:pt>
                <c:pt idx="56">
                  <c:v>26597</c:v>
                </c:pt>
                <c:pt idx="57">
                  <c:v>26816</c:v>
                </c:pt>
                <c:pt idx="58">
                  <c:v>26533</c:v>
                </c:pt>
                <c:pt idx="59">
                  <c:v>26473</c:v>
                </c:pt>
                <c:pt idx="60">
                  <c:v>26140</c:v>
                </c:pt>
                <c:pt idx="61">
                  <c:v>26507</c:v>
                </c:pt>
                <c:pt idx="62">
                  <c:v>26369</c:v>
                </c:pt>
                <c:pt idx="63">
                  <c:v>26397</c:v>
                </c:pt>
                <c:pt idx="64">
                  <c:v>26254</c:v>
                </c:pt>
                <c:pt idx="65">
                  <c:v>26244</c:v>
                </c:pt>
                <c:pt idx="66">
                  <c:v>27049</c:v>
                </c:pt>
                <c:pt idx="67">
                  <c:v>27072</c:v>
                </c:pt>
                <c:pt idx="68">
                  <c:v>27175</c:v>
                </c:pt>
                <c:pt idx="69">
                  <c:v>27150</c:v>
                </c:pt>
                <c:pt idx="70">
                  <c:v>27125</c:v>
                </c:pt>
                <c:pt idx="71">
                  <c:v>27087</c:v>
                </c:pt>
                <c:pt idx="72">
                  <c:v>27182</c:v>
                </c:pt>
                <c:pt idx="73">
                  <c:v>27251</c:v>
                </c:pt>
                <c:pt idx="74">
                  <c:v>27219</c:v>
                </c:pt>
                <c:pt idx="75">
                  <c:v>27272</c:v>
                </c:pt>
                <c:pt idx="76">
                  <c:v>27246</c:v>
                </c:pt>
                <c:pt idx="77">
                  <c:v>27273</c:v>
                </c:pt>
                <c:pt idx="78">
                  <c:v>27169</c:v>
                </c:pt>
                <c:pt idx="79">
                  <c:v>26997</c:v>
                </c:pt>
                <c:pt idx="80">
                  <c:v>27054</c:v>
                </c:pt>
                <c:pt idx="81">
                  <c:v>27012</c:v>
                </c:pt>
                <c:pt idx="82">
                  <c:v>26935</c:v>
                </c:pt>
                <c:pt idx="83">
                  <c:v>27032</c:v>
                </c:pt>
                <c:pt idx="84">
                  <c:v>26947</c:v>
                </c:pt>
                <c:pt idx="85">
                  <c:v>27386</c:v>
                </c:pt>
                <c:pt idx="86">
                  <c:v>27512</c:v>
                </c:pt>
                <c:pt idx="87">
                  <c:v>27675</c:v>
                </c:pt>
                <c:pt idx="88">
                  <c:v>27633</c:v>
                </c:pt>
                <c:pt idx="89">
                  <c:v>27579</c:v>
                </c:pt>
                <c:pt idx="90">
                  <c:v>27574</c:v>
                </c:pt>
                <c:pt idx="91">
                  <c:v>27507</c:v>
                </c:pt>
                <c:pt idx="92">
                  <c:v>27590</c:v>
                </c:pt>
                <c:pt idx="93">
                  <c:v>27641</c:v>
                </c:pt>
                <c:pt idx="94">
                  <c:v>27692</c:v>
                </c:pt>
                <c:pt idx="95">
                  <c:v>27606</c:v>
                </c:pt>
                <c:pt idx="96">
                  <c:v>27766</c:v>
                </c:pt>
                <c:pt idx="97">
                  <c:v>27749</c:v>
                </c:pt>
                <c:pt idx="98">
                  <c:v>27775</c:v>
                </c:pt>
                <c:pt idx="99">
                  <c:v>27490</c:v>
                </c:pt>
                <c:pt idx="100">
                  <c:v>27320</c:v>
                </c:pt>
                <c:pt idx="101">
                  <c:v>27103</c:v>
                </c:pt>
                <c:pt idx="102">
                  <c:v>27312</c:v>
                </c:pt>
                <c:pt idx="103">
                  <c:v>27269</c:v>
                </c:pt>
                <c:pt idx="104">
                  <c:v>27485</c:v>
                </c:pt>
                <c:pt idx="105">
                  <c:v>27462</c:v>
                </c:pt>
                <c:pt idx="106">
                  <c:v>26843</c:v>
                </c:pt>
                <c:pt idx="107">
                  <c:v>26882</c:v>
                </c:pt>
                <c:pt idx="108">
                  <c:v>26766</c:v>
                </c:pt>
                <c:pt idx="109">
                  <c:v>26764</c:v>
                </c:pt>
                <c:pt idx="110">
                  <c:v>26780</c:v>
                </c:pt>
                <c:pt idx="111">
                  <c:v>26975</c:v>
                </c:pt>
                <c:pt idx="112">
                  <c:v>26972</c:v>
                </c:pt>
                <c:pt idx="113">
                  <c:v>26960</c:v>
                </c:pt>
                <c:pt idx="114">
                  <c:v>26986</c:v>
                </c:pt>
                <c:pt idx="115">
                  <c:v>27017</c:v>
                </c:pt>
                <c:pt idx="116">
                  <c:v>27064</c:v>
                </c:pt>
                <c:pt idx="117">
                  <c:v>27046</c:v>
                </c:pt>
                <c:pt idx="118">
                  <c:v>27118</c:v>
                </c:pt>
                <c:pt idx="119">
                  <c:v>27196</c:v>
                </c:pt>
                <c:pt idx="120">
                  <c:v>27205</c:v>
                </c:pt>
                <c:pt idx="121">
                  <c:v>27215</c:v>
                </c:pt>
                <c:pt idx="122">
                  <c:v>27257</c:v>
                </c:pt>
                <c:pt idx="123">
                  <c:v>27297</c:v>
                </c:pt>
                <c:pt idx="124">
                  <c:v>27320</c:v>
                </c:pt>
                <c:pt idx="125">
                  <c:v>27168</c:v>
                </c:pt>
                <c:pt idx="126">
                  <c:v>27248</c:v>
                </c:pt>
                <c:pt idx="127">
                  <c:v>27345</c:v>
                </c:pt>
                <c:pt idx="128">
                  <c:v>27505</c:v>
                </c:pt>
                <c:pt idx="129">
                  <c:v>27478</c:v>
                </c:pt>
                <c:pt idx="130">
                  <c:v>27425</c:v>
                </c:pt>
                <c:pt idx="131">
                  <c:v>27458</c:v>
                </c:pt>
                <c:pt idx="132">
                  <c:v>27455</c:v>
                </c:pt>
                <c:pt idx="133">
                  <c:v>27311</c:v>
                </c:pt>
                <c:pt idx="134">
                  <c:v>27328</c:v>
                </c:pt>
                <c:pt idx="135">
                  <c:v>27445</c:v>
                </c:pt>
                <c:pt idx="136">
                  <c:v>27591</c:v>
                </c:pt>
                <c:pt idx="137">
                  <c:v>27662</c:v>
                </c:pt>
                <c:pt idx="138">
                  <c:v>27534</c:v>
                </c:pt>
                <c:pt idx="139">
                  <c:v>27605</c:v>
                </c:pt>
                <c:pt idx="140">
                  <c:v>27561</c:v>
                </c:pt>
                <c:pt idx="141">
                  <c:v>27586</c:v>
                </c:pt>
                <c:pt idx="142">
                  <c:v>27733</c:v>
                </c:pt>
                <c:pt idx="143">
                  <c:v>27778</c:v>
                </c:pt>
                <c:pt idx="144">
                  <c:v>27734</c:v>
                </c:pt>
                <c:pt idx="145">
                  <c:v>27723</c:v>
                </c:pt>
                <c:pt idx="146">
                  <c:v>27691</c:v>
                </c:pt>
                <c:pt idx="147">
                  <c:v>27637</c:v>
                </c:pt>
                <c:pt idx="148">
                  <c:v>27612</c:v>
                </c:pt>
                <c:pt idx="149">
                  <c:v>27582</c:v>
                </c:pt>
                <c:pt idx="150">
                  <c:v>27562</c:v>
                </c:pt>
                <c:pt idx="151">
                  <c:v>27485</c:v>
                </c:pt>
                <c:pt idx="152">
                  <c:v>27418</c:v>
                </c:pt>
                <c:pt idx="153">
                  <c:v>27361</c:v>
                </c:pt>
                <c:pt idx="154">
                  <c:v>27349</c:v>
                </c:pt>
                <c:pt idx="155">
                  <c:v>27309</c:v>
                </c:pt>
                <c:pt idx="156">
                  <c:v>27281</c:v>
                </c:pt>
                <c:pt idx="157">
                  <c:v>27268</c:v>
                </c:pt>
                <c:pt idx="158">
                  <c:v>27226</c:v>
                </c:pt>
                <c:pt idx="159">
                  <c:v>27195</c:v>
                </c:pt>
                <c:pt idx="160">
                  <c:v>27170</c:v>
                </c:pt>
                <c:pt idx="161">
                  <c:v>27160</c:v>
                </c:pt>
                <c:pt idx="162">
                  <c:v>27222</c:v>
                </c:pt>
                <c:pt idx="163">
                  <c:v>27313</c:v>
                </c:pt>
                <c:pt idx="164">
                  <c:v>27177</c:v>
                </c:pt>
                <c:pt idx="165">
                  <c:v>27212</c:v>
                </c:pt>
                <c:pt idx="166">
                  <c:v>27268</c:v>
                </c:pt>
                <c:pt idx="167">
                  <c:v>27067</c:v>
                </c:pt>
                <c:pt idx="168">
                  <c:v>26884</c:v>
                </c:pt>
                <c:pt idx="169">
                  <c:v>26820</c:v>
                </c:pt>
                <c:pt idx="170">
                  <c:v>26940</c:v>
                </c:pt>
                <c:pt idx="171">
                  <c:v>27347</c:v>
                </c:pt>
                <c:pt idx="172">
                  <c:v>27356</c:v>
                </c:pt>
                <c:pt idx="173">
                  <c:v>27563</c:v>
                </c:pt>
                <c:pt idx="174">
                  <c:v>27691</c:v>
                </c:pt>
                <c:pt idx="175">
                  <c:v>27688</c:v>
                </c:pt>
                <c:pt idx="176">
                  <c:v>27562</c:v>
                </c:pt>
                <c:pt idx="177">
                  <c:v>27466</c:v>
                </c:pt>
                <c:pt idx="178">
                  <c:v>27562</c:v>
                </c:pt>
                <c:pt idx="179">
                  <c:v>27515</c:v>
                </c:pt>
                <c:pt idx="180">
                  <c:v>27567</c:v>
                </c:pt>
                <c:pt idx="181">
                  <c:v>27539</c:v>
                </c:pt>
                <c:pt idx="182">
                  <c:v>27406</c:v>
                </c:pt>
                <c:pt idx="183">
                  <c:v>27379</c:v>
                </c:pt>
                <c:pt idx="184">
                  <c:v>27424</c:v>
                </c:pt>
                <c:pt idx="185">
                  <c:v>27426</c:v>
                </c:pt>
                <c:pt idx="186">
                  <c:v>27442</c:v>
                </c:pt>
                <c:pt idx="187">
                  <c:v>27474</c:v>
                </c:pt>
                <c:pt idx="188">
                  <c:v>27466</c:v>
                </c:pt>
                <c:pt idx="189">
                  <c:v>27461</c:v>
                </c:pt>
                <c:pt idx="190">
                  <c:v>27448</c:v>
                </c:pt>
                <c:pt idx="191">
                  <c:v>27459</c:v>
                </c:pt>
                <c:pt idx="192">
                  <c:v>27488</c:v>
                </c:pt>
                <c:pt idx="193">
                  <c:v>27504</c:v>
                </c:pt>
                <c:pt idx="194">
                  <c:v>27510</c:v>
                </c:pt>
                <c:pt idx="195">
                  <c:v>27510</c:v>
                </c:pt>
                <c:pt idx="196">
                  <c:v>27511</c:v>
                </c:pt>
                <c:pt idx="197">
                  <c:v>27515</c:v>
                </c:pt>
                <c:pt idx="198">
                  <c:v>27513</c:v>
                </c:pt>
                <c:pt idx="199">
                  <c:v>27525</c:v>
                </c:pt>
                <c:pt idx="200">
                  <c:v>27516</c:v>
                </c:pt>
                <c:pt idx="201">
                  <c:v>27514</c:v>
                </c:pt>
                <c:pt idx="202">
                  <c:v>27429</c:v>
                </c:pt>
                <c:pt idx="203">
                  <c:v>27299</c:v>
                </c:pt>
                <c:pt idx="204">
                  <c:v>27394</c:v>
                </c:pt>
                <c:pt idx="205">
                  <c:v>27319</c:v>
                </c:pt>
                <c:pt idx="206">
                  <c:v>27230</c:v>
                </c:pt>
                <c:pt idx="207">
                  <c:v>27369</c:v>
                </c:pt>
                <c:pt idx="208">
                  <c:v>27420</c:v>
                </c:pt>
                <c:pt idx="209">
                  <c:v>27485</c:v>
                </c:pt>
                <c:pt idx="210">
                  <c:v>27404</c:v>
                </c:pt>
                <c:pt idx="211">
                  <c:v>27049</c:v>
                </c:pt>
                <c:pt idx="212">
                  <c:v>27051</c:v>
                </c:pt>
                <c:pt idx="213">
                  <c:v>26955</c:v>
                </c:pt>
                <c:pt idx="214">
                  <c:v>26837</c:v>
                </c:pt>
                <c:pt idx="215">
                  <c:v>26761</c:v>
                </c:pt>
                <c:pt idx="216">
                  <c:v>26749</c:v>
                </c:pt>
                <c:pt idx="217">
                  <c:v>26829</c:v>
                </c:pt>
                <c:pt idx="218">
                  <c:v>26779</c:v>
                </c:pt>
                <c:pt idx="219">
                  <c:v>26990</c:v>
                </c:pt>
                <c:pt idx="220">
                  <c:v>27244</c:v>
                </c:pt>
                <c:pt idx="221">
                  <c:v>26927</c:v>
                </c:pt>
                <c:pt idx="222">
                  <c:v>26613</c:v>
                </c:pt>
                <c:pt idx="223">
                  <c:v>26375</c:v>
                </c:pt>
                <c:pt idx="224">
                  <c:v>26341</c:v>
                </c:pt>
                <c:pt idx="225">
                  <c:v>26726</c:v>
                </c:pt>
                <c:pt idx="226">
                  <c:v>26709</c:v>
                </c:pt>
                <c:pt idx="227">
                  <c:v>26613</c:v>
                </c:pt>
                <c:pt idx="228">
                  <c:v>26573</c:v>
                </c:pt>
                <c:pt idx="229">
                  <c:v>26730</c:v>
                </c:pt>
                <c:pt idx="230">
                  <c:v>26505</c:v>
                </c:pt>
                <c:pt idx="231">
                  <c:v>26818</c:v>
                </c:pt>
                <c:pt idx="232">
                  <c:v>27031</c:v>
                </c:pt>
                <c:pt idx="233">
                  <c:v>26858</c:v>
                </c:pt>
                <c:pt idx="234">
                  <c:v>26500</c:v>
                </c:pt>
                <c:pt idx="235">
                  <c:v>26260</c:v>
                </c:pt>
                <c:pt idx="236">
                  <c:v>26165</c:v>
                </c:pt>
                <c:pt idx="237">
                  <c:v>26230</c:v>
                </c:pt>
                <c:pt idx="238">
                  <c:v>26189</c:v>
                </c:pt>
                <c:pt idx="239">
                  <c:v>26055</c:v>
                </c:pt>
                <c:pt idx="240">
                  <c:v>25948</c:v>
                </c:pt>
                <c:pt idx="241">
                  <c:v>25778</c:v>
                </c:pt>
                <c:pt idx="242">
                  <c:v>25527</c:v>
                </c:pt>
                <c:pt idx="243">
                  <c:v>25490</c:v>
                </c:pt>
                <c:pt idx="244">
                  <c:v>25362</c:v>
                </c:pt>
                <c:pt idx="245">
                  <c:v>25180</c:v>
                </c:pt>
                <c:pt idx="246">
                  <c:v>24936</c:v>
                </c:pt>
                <c:pt idx="247">
                  <c:v>24736</c:v>
                </c:pt>
                <c:pt idx="248">
                  <c:v>24442</c:v>
                </c:pt>
                <c:pt idx="249">
                  <c:v>24357</c:v>
                </c:pt>
                <c:pt idx="250">
                  <c:v>24189</c:v>
                </c:pt>
                <c:pt idx="251">
                  <c:v>24087</c:v>
                </c:pt>
                <c:pt idx="252">
                  <c:v>23979</c:v>
                </c:pt>
                <c:pt idx="253">
                  <c:v>23872</c:v>
                </c:pt>
                <c:pt idx="254">
                  <c:v>23762</c:v>
                </c:pt>
                <c:pt idx="255">
                  <c:v>23665</c:v>
                </c:pt>
                <c:pt idx="256">
                  <c:v>23563</c:v>
                </c:pt>
                <c:pt idx="257">
                  <c:v>23403</c:v>
                </c:pt>
                <c:pt idx="258">
                  <c:v>23348</c:v>
                </c:pt>
                <c:pt idx="259">
                  <c:v>23012</c:v>
                </c:pt>
                <c:pt idx="260">
                  <c:v>22646</c:v>
                </c:pt>
                <c:pt idx="261">
                  <c:v>22852</c:v>
                </c:pt>
                <c:pt idx="262">
                  <c:v>23041</c:v>
                </c:pt>
                <c:pt idx="263">
                  <c:v>23149</c:v>
                </c:pt>
                <c:pt idx="264">
                  <c:v>23051</c:v>
                </c:pt>
                <c:pt idx="265">
                  <c:v>22542</c:v>
                </c:pt>
                <c:pt idx="266">
                  <c:v>22440</c:v>
                </c:pt>
                <c:pt idx="267">
                  <c:v>22425</c:v>
                </c:pt>
                <c:pt idx="268">
                  <c:v>22360</c:v>
                </c:pt>
                <c:pt idx="269">
                  <c:v>22097</c:v>
                </c:pt>
                <c:pt idx="270">
                  <c:v>22216</c:v>
                </c:pt>
                <c:pt idx="271">
                  <c:v>21785</c:v>
                </c:pt>
                <c:pt idx="272">
                  <c:v>21447</c:v>
                </c:pt>
                <c:pt idx="273">
                  <c:v>21503</c:v>
                </c:pt>
                <c:pt idx="274">
                  <c:v>21750</c:v>
                </c:pt>
                <c:pt idx="275">
                  <c:v>21873</c:v>
                </c:pt>
                <c:pt idx="276">
                  <c:v>21856</c:v>
                </c:pt>
                <c:pt idx="277">
                  <c:v>21674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38-418B-84F0-B21F7066222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final'!$N$1:$N$278</c:f>
              <c:numCache>
                <c:formatCode>General</c:formatCode>
                <c:ptCount val="278"/>
                <c:pt idx="0">
                  <c:v>23232</c:v>
                </c:pt>
                <c:pt idx="1">
                  <c:v>23232</c:v>
                </c:pt>
                <c:pt idx="2">
                  <c:v>23232</c:v>
                </c:pt>
                <c:pt idx="3">
                  <c:v>23232</c:v>
                </c:pt>
                <c:pt idx="4">
                  <c:v>23232</c:v>
                </c:pt>
                <c:pt idx="5">
                  <c:v>23232</c:v>
                </c:pt>
                <c:pt idx="6">
                  <c:v>23232</c:v>
                </c:pt>
                <c:pt idx="7">
                  <c:v>24404</c:v>
                </c:pt>
                <c:pt idx="8">
                  <c:v>24404</c:v>
                </c:pt>
                <c:pt idx="9">
                  <c:v>27708</c:v>
                </c:pt>
                <c:pt idx="10">
                  <c:v>29924</c:v>
                </c:pt>
                <c:pt idx="11">
                  <c:v>29932</c:v>
                </c:pt>
                <c:pt idx="12">
                  <c:v>29932</c:v>
                </c:pt>
                <c:pt idx="13">
                  <c:v>29932</c:v>
                </c:pt>
                <c:pt idx="14">
                  <c:v>29932</c:v>
                </c:pt>
                <c:pt idx="15">
                  <c:v>37944</c:v>
                </c:pt>
                <c:pt idx="16">
                  <c:v>37944</c:v>
                </c:pt>
                <c:pt idx="17">
                  <c:v>37944</c:v>
                </c:pt>
                <c:pt idx="18">
                  <c:v>37944</c:v>
                </c:pt>
                <c:pt idx="19">
                  <c:v>37944</c:v>
                </c:pt>
                <c:pt idx="20">
                  <c:v>37944</c:v>
                </c:pt>
                <c:pt idx="21">
                  <c:v>37944</c:v>
                </c:pt>
                <c:pt idx="22">
                  <c:v>37944</c:v>
                </c:pt>
                <c:pt idx="23">
                  <c:v>37944</c:v>
                </c:pt>
                <c:pt idx="24">
                  <c:v>37944</c:v>
                </c:pt>
                <c:pt idx="25">
                  <c:v>29148</c:v>
                </c:pt>
                <c:pt idx="26">
                  <c:v>28440</c:v>
                </c:pt>
                <c:pt idx="27">
                  <c:v>29272</c:v>
                </c:pt>
                <c:pt idx="28">
                  <c:v>29272</c:v>
                </c:pt>
                <c:pt idx="29">
                  <c:v>32724</c:v>
                </c:pt>
                <c:pt idx="30">
                  <c:v>32724</c:v>
                </c:pt>
                <c:pt idx="31">
                  <c:v>32724</c:v>
                </c:pt>
                <c:pt idx="32">
                  <c:v>32724</c:v>
                </c:pt>
                <c:pt idx="33">
                  <c:v>32724</c:v>
                </c:pt>
                <c:pt idx="34">
                  <c:v>32724</c:v>
                </c:pt>
                <c:pt idx="35">
                  <c:v>32724</c:v>
                </c:pt>
                <c:pt idx="36">
                  <c:v>32724</c:v>
                </c:pt>
                <c:pt idx="37">
                  <c:v>32724</c:v>
                </c:pt>
                <c:pt idx="38">
                  <c:v>34344</c:v>
                </c:pt>
                <c:pt idx="39">
                  <c:v>41860</c:v>
                </c:pt>
                <c:pt idx="40">
                  <c:v>41860</c:v>
                </c:pt>
                <c:pt idx="41">
                  <c:v>41860</c:v>
                </c:pt>
                <c:pt idx="42">
                  <c:v>41860</c:v>
                </c:pt>
                <c:pt idx="43">
                  <c:v>41860</c:v>
                </c:pt>
                <c:pt idx="44">
                  <c:v>41860</c:v>
                </c:pt>
                <c:pt idx="45">
                  <c:v>41860</c:v>
                </c:pt>
                <c:pt idx="46">
                  <c:v>41860</c:v>
                </c:pt>
                <c:pt idx="47">
                  <c:v>41860</c:v>
                </c:pt>
                <c:pt idx="48">
                  <c:v>41860</c:v>
                </c:pt>
                <c:pt idx="49">
                  <c:v>40296</c:v>
                </c:pt>
                <c:pt idx="50">
                  <c:v>46448</c:v>
                </c:pt>
                <c:pt idx="51">
                  <c:v>46448</c:v>
                </c:pt>
                <c:pt idx="52">
                  <c:v>46448</c:v>
                </c:pt>
                <c:pt idx="53">
                  <c:v>46448</c:v>
                </c:pt>
                <c:pt idx="54">
                  <c:v>46448</c:v>
                </c:pt>
                <c:pt idx="55">
                  <c:v>46448</c:v>
                </c:pt>
                <c:pt idx="56">
                  <c:v>46448</c:v>
                </c:pt>
                <c:pt idx="57">
                  <c:v>46448</c:v>
                </c:pt>
                <c:pt idx="58">
                  <c:v>46448</c:v>
                </c:pt>
                <c:pt idx="59">
                  <c:v>46448</c:v>
                </c:pt>
                <c:pt idx="60">
                  <c:v>29112</c:v>
                </c:pt>
                <c:pt idx="61">
                  <c:v>29112</c:v>
                </c:pt>
                <c:pt idx="62">
                  <c:v>29112</c:v>
                </c:pt>
                <c:pt idx="63">
                  <c:v>29112</c:v>
                </c:pt>
                <c:pt idx="64">
                  <c:v>29112</c:v>
                </c:pt>
                <c:pt idx="65">
                  <c:v>29112</c:v>
                </c:pt>
                <c:pt idx="66">
                  <c:v>29112</c:v>
                </c:pt>
                <c:pt idx="67">
                  <c:v>29112</c:v>
                </c:pt>
                <c:pt idx="68">
                  <c:v>29640</c:v>
                </c:pt>
                <c:pt idx="69">
                  <c:v>31560</c:v>
                </c:pt>
                <c:pt idx="70">
                  <c:v>31560</c:v>
                </c:pt>
                <c:pt idx="71">
                  <c:v>31560</c:v>
                </c:pt>
                <c:pt idx="72">
                  <c:v>31560</c:v>
                </c:pt>
                <c:pt idx="73">
                  <c:v>31560</c:v>
                </c:pt>
                <c:pt idx="74">
                  <c:v>31560</c:v>
                </c:pt>
                <c:pt idx="75">
                  <c:v>31560</c:v>
                </c:pt>
                <c:pt idx="76">
                  <c:v>31560</c:v>
                </c:pt>
                <c:pt idx="77">
                  <c:v>31560</c:v>
                </c:pt>
                <c:pt idx="78">
                  <c:v>31560</c:v>
                </c:pt>
                <c:pt idx="79">
                  <c:v>30712</c:v>
                </c:pt>
                <c:pt idx="80">
                  <c:v>30712</c:v>
                </c:pt>
                <c:pt idx="81">
                  <c:v>30712</c:v>
                </c:pt>
                <c:pt idx="82">
                  <c:v>30712</c:v>
                </c:pt>
                <c:pt idx="83">
                  <c:v>30712</c:v>
                </c:pt>
                <c:pt idx="84">
                  <c:v>29848</c:v>
                </c:pt>
                <c:pt idx="85">
                  <c:v>29848</c:v>
                </c:pt>
                <c:pt idx="86">
                  <c:v>29848</c:v>
                </c:pt>
                <c:pt idx="87">
                  <c:v>29848</c:v>
                </c:pt>
                <c:pt idx="88">
                  <c:v>29848</c:v>
                </c:pt>
                <c:pt idx="89">
                  <c:v>37616</c:v>
                </c:pt>
                <c:pt idx="90">
                  <c:v>37616</c:v>
                </c:pt>
                <c:pt idx="91">
                  <c:v>37616</c:v>
                </c:pt>
                <c:pt idx="92">
                  <c:v>37616</c:v>
                </c:pt>
                <c:pt idx="93">
                  <c:v>37616</c:v>
                </c:pt>
                <c:pt idx="94">
                  <c:v>37616</c:v>
                </c:pt>
                <c:pt idx="95">
                  <c:v>37616</c:v>
                </c:pt>
                <c:pt idx="96">
                  <c:v>52460</c:v>
                </c:pt>
                <c:pt idx="97">
                  <c:v>52460</c:v>
                </c:pt>
                <c:pt idx="98">
                  <c:v>52460</c:v>
                </c:pt>
                <c:pt idx="99">
                  <c:v>52460</c:v>
                </c:pt>
                <c:pt idx="100">
                  <c:v>52460</c:v>
                </c:pt>
                <c:pt idx="101">
                  <c:v>52460</c:v>
                </c:pt>
                <c:pt idx="102">
                  <c:v>52460</c:v>
                </c:pt>
                <c:pt idx="103">
                  <c:v>52460</c:v>
                </c:pt>
                <c:pt idx="104">
                  <c:v>52460</c:v>
                </c:pt>
                <c:pt idx="105">
                  <c:v>52460</c:v>
                </c:pt>
                <c:pt idx="106">
                  <c:v>32516</c:v>
                </c:pt>
                <c:pt idx="107">
                  <c:v>32516</c:v>
                </c:pt>
                <c:pt idx="108">
                  <c:v>28980</c:v>
                </c:pt>
                <c:pt idx="109">
                  <c:v>28980</c:v>
                </c:pt>
                <c:pt idx="110">
                  <c:v>28980</c:v>
                </c:pt>
                <c:pt idx="111">
                  <c:v>28980</c:v>
                </c:pt>
                <c:pt idx="112">
                  <c:v>28980</c:v>
                </c:pt>
                <c:pt idx="113">
                  <c:v>28032</c:v>
                </c:pt>
                <c:pt idx="114">
                  <c:v>28032</c:v>
                </c:pt>
                <c:pt idx="115">
                  <c:v>34436</c:v>
                </c:pt>
                <c:pt idx="116">
                  <c:v>34436</c:v>
                </c:pt>
                <c:pt idx="117">
                  <c:v>34436</c:v>
                </c:pt>
                <c:pt idx="118">
                  <c:v>34436</c:v>
                </c:pt>
                <c:pt idx="119">
                  <c:v>34436</c:v>
                </c:pt>
                <c:pt idx="120">
                  <c:v>34436</c:v>
                </c:pt>
                <c:pt idx="121">
                  <c:v>34436</c:v>
                </c:pt>
                <c:pt idx="122">
                  <c:v>34436</c:v>
                </c:pt>
                <c:pt idx="123">
                  <c:v>34436</c:v>
                </c:pt>
                <c:pt idx="124">
                  <c:v>34436</c:v>
                </c:pt>
                <c:pt idx="125">
                  <c:v>27932</c:v>
                </c:pt>
                <c:pt idx="126">
                  <c:v>27932</c:v>
                </c:pt>
                <c:pt idx="127">
                  <c:v>27932</c:v>
                </c:pt>
                <c:pt idx="128">
                  <c:v>27932</c:v>
                </c:pt>
                <c:pt idx="129">
                  <c:v>27932</c:v>
                </c:pt>
                <c:pt idx="130">
                  <c:v>27932</c:v>
                </c:pt>
                <c:pt idx="131">
                  <c:v>27932</c:v>
                </c:pt>
                <c:pt idx="132">
                  <c:v>27932</c:v>
                </c:pt>
                <c:pt idx="133">
                  <c:v>27812</c:v>
                </c:pt>
                <c:pt idx="134">
                  <c:v>27812</c:v>
                </c:pt>
                <c:pt idx="135">
                  <c:v>27812</c:v>
                </c:pt>
                <c:pt idx="136">
                  <c:v>27812</c:v>
                </c:pt>
                <c:pt idx="137">
                  <c:v>27812</c:v>
                </c:pt>
                <c:pt idx="138">
                  <c:v>27908</c:v>
                </c:pt>
                <c:pt idx="139">
                  <c:v>28064</c:v>
                </c:pt>
                <c:pt idx="140">
                  <c:v>28064</c:v>
                </c:pt>
                <c:pt idx="141">
                  <c:v>29656</c:v>
                </c:pt>
                <c:pt idx="142">
                  <c:v>29656</c:v>
                </c:pt>
                <c:pt idx="143">
                  <c:v>29656</c:v>
                </c:pt>
                <c:pt idx="144">
                  <c:v>29656</c:v>
                </c:pt>
                <c:pt idx="145">
                  <c:v>29656</c:v>
                </c:pt>
                <c:pt idx="146">
                  <c:v>29656</c:v>
                </c:pt>
                <c:pt idx="147">
                  <c:v>29656</c:v>
                </c:pt>
                <c:pt idx="148">
                  <c:v>29656</c:v>
                </c:pt>
                <c:pt idx="149">
                  <c:v>29656</c:v>
                </c:pt>
                <c:pt idx="150">
                  <c:v>29656</c:v>
                </c:pt>
                <c:pt idx="151">
                  <c:v>28780</c:v>
                </c:pt>
                <c:pt idx="152">
                  <c:v>28500</c:v>
                </c:pt>
                <c:pt idx="153">
                  <c:v>28372</c:v>
                </c:pt>
                <c:pt idx="154">
                  <c:v>28372</c:v>
                </c:pt>
                <c:pt idx="155">
                  <c:v>28372</c:v>
                </c:pt>
                <c:pt idx="156">
                  <c:v>28372</c:v>
                </c:pt>
                <c:pt idx="157">
                  <c:v>29500</c:v>
                </c:pt>
                <c:pt idx="158">
                  <c:v>32068</c:v>
                </c:pt>
                <c:pt idx="159">
                  <c:v>32068</c:v>
                </c:pt>
                <c:pt idx="160">
                  <c:v>32068</c:v>
                </c:pt>
                <c:pt idx="161">
                  <c:v>32068</c:v>
                </c:pt>
                <c:pt idx="162">
                  <c:v>32068</c:v>
                </c:pt>
                <c:pt idx="163">
                  <c:v>32068</c:v>
                </c:pt>
                <c:pt idx="164">
                  <c:v>32068</c:v>
                </c:pt>
                <c:pt idx="165">
                  <c:v>32068</c:v>
                </c:pt>
                <c:pt idx="166">
                  <c:v>32068</c:v>
                </c:pt>
                <c:pt idx="167">
                  <c:v>32068</c:v>
                </c:pt>
                <c:pt idx="168">
                  <c:v>31672</c:v>
                </c:pt>
                <c:pt idx="169">
                  <c:v>31672</c:v>
                </c:pt>
                <c:pt idx="170">
                  <c:v>31672</c:v>
                </c:pt>
                <c:pt idx="171">
                  <c:v>31672</c:v>
                </c:pt>
                <c:pt idx="172">
                  <c:v>32836</c:v>
                </c:pt>
                <c:pt idx="173">
                  <c:v>32836</c:v>
                </c:pt>
                <c:pt idx="174">
                  <c:v>32836</c:v>
                </c:pt>
                <c:pt idx="175">
                  <c:v>32836</c:v>
                </c:pt>
                <c:pt idx="176">
                  <c:v>32836</c:v>
                </c:pt>
                <c:pt idx="177">
                  <c:v>32836</c:v>
                </c:pt>
                <c:pt idx="178">
                  <c:v>32836</c:v>
                </c:pt>
                <c:pt idx="179">
                  <c:v>32836</c:v>
                </c:pt>
                <c:pt idx="180">
                  <c:v>32836</c:v>
                </c:pt>
                <c:pt idx="181">
                  <c:v>32836</c:v>
                </c:pt>
                <c:pt idx="182">
                  <c:v>28388</c:v>
                </c:pt>
                <c:pt idx="183">
                  <c:v>27124</c:v>
                </c:pt>
                <c:pt idx="184">
                  <c:v>27124</c:v>
                </c:pt>
                <c:pt idx="185">
                  <c:v>27004</c:v>
                </c:pt>
                <c:pt idx="186">
                  <c:v>27004</c:v>
                </c:pt>
                <c:pt idx="187">
                  <c:v>27004</c:v>
                </c:pt>
                <c:pt idx="188">
                  <c:v>27004</c:v>
                </c:pt>
                <c:pt idx="189">
                  <c:v>27004</c:v>
                </c:pt>
                <c:pt idx="190">
                  <c:v>26892</c:v>
                </c:pt>
                <c:pt idx="191">
                  <c:v>27500</c:v>
                </c:pt>
                <c:pt idx="192">
                  <c:v>30444</c:v>
                </c:pt>
                <c:pt idx="193">
                  <c:v>31812</c:v>
                </c:pt>
                <c:pt idx="194">
                  <c:v>31812</c:v>
                </c:pt>
                <c:pt idx="195">
                  <c:v>31812</c:v>
                </c:pt>
                <c:pt idx="196">
                  <c:v>31812</c:v>
                </c:pt>
                <c:pt idx="197">
                  <c:v>31812</c:v>
                </c:pt>
                <c:pt idx="198">
                  <c:v>31812</c:v>
                </c:pt>
                <c:pt idx="199">
                  <c:v>31812</c:v>
                </c:pt>
                <c:pt idx="200">
                  <c:v>31812</c:v>
                </c:pt>
                <c:pt idx="201">
                  <c:v>41108</c:v>
                </c:pt>
                <c:pt idx="202">
                  <c:v>41108</c:v>
                </c:pt>
                <c:pt idx="203">
                  <c:v>41108</c:v>
                </c:pt>
                <c:pt idx="204">
                  <c:v>41108</c:v>
                </c:pt>
                <c:pt idx="205">
                  <c:v>41108</c:v>
                </c:pt>
                <c:pt idx="206">
                  <c:v>41108</c:v>
                </c:pt>
                <c:pt idx="207">
                  <c:v>41108</c:v>
                </c:pt>
                <c:pt idx="208">
                  <c:v>41108</c:v>
                </c:pt>
                <c:pt idx="209">
                  <c:v>41108</c:v>
                </c:pt>
                <c:pt idx="210">
                  <c:v>41108</c:v>
                </c:pt>
                <c:pt idx="211">
                  <c:v>31372</c:v>
                </c:pt>
                <c:pt idx="212">
                  <c:v>31372</c:v>
                </c:pt>
                <c:pt idx="213">
                  <c:v>31372</c:v>
                </c:pt>
                <c:pt idx="214">
                  <c:v>29160</c:v>
                </c:pt>
                <c:pt idx="215">
                  <c:v>27548</c:v>
                </c:pt>
                <c:pt idx="216">
                  <c:v>27548</c:v>
                </c:pt>
                <c:pt idx="217">
                  <c:v>27548</c:v>
                </c:pt>
                <c:pt idx="218">
                  <c:v>27548</c:v>
                </c:pt>
                <c:pt idx="219">
                  <c:v>27548</c:v>
                </c:pt>
                <c:pt idx="220">
                  <c:v>27548</c:v>
                </c:pt>
                <c:pt idx="221">
                  <c:v>27548</c:v>
                </c:pt>
                <c:pt idx="222">
                  <c:v>27416</c:v>
                </c:pt>
                <c:pt idx="223">
                  <c:v>27416</c:v>
                </c:pt>
                <c:pt idx="224">
                  <c:v>27292</c:v>
                </c:pt>
                <c:pt idx="225">
                  <c:v>27292</c:v>
                </c:pt>
                <c:pt idx="226">
                  <c:v>27292</c:v>
                </c:pt>
                <c:pt idx="227">
                  <c:v>27292</c:v>
                </c:pt>
                <c:pt idx="228">
                  <c:v>27292</c:v>
                </c:pt>
                <c:pt idx="229">
                  <c:v>27292</c:v>
                </c:pt>
                <c:pt idx="230">
                  <c:v>27292</c:v>
                </c:pt>
                <c:pt idx="231">
                  <c:v>27432</c:v>
                </c:pt>
                <c:pt idx="232">
                  <c:v>27432</c:v>
                </c:pt>
                <c:pt idx="233">
                  <c:v>27432</c:v>
                </c:pt>
                <c:pt idx="234">
                  <c:v>27432</c:v>
                </c:pt>
                <c:pt idx="235">
                  <c:v>27432</c:v>
                </c:pt>
                <c:pt idx="236">
                  <c:v>27432</c:v>
                </c:pt>
                <c:pt idx="237">
                  <c:v>27432</c:v>
                </c:pt>
                <c:pt idx="238">
                  <c:v>27432</c:v>
                </c:pt>
                <c:pt idx="239">
                  <c:v>27432</c:v>
                </c:pt>
                <c:pt idx="240">
                  <c:v>27432</c:v>
                </c:pt>
                <c:pt idx="241">
                  <c:v>27056</c:v>
                </c:pt>
                <c:pt idx="242">
                  <c:v>27032</c:v>
                </c:pt>
                <c:pt idx="243">
                  <c:v>27032</c:v>
                </c:pt>
                <c:pt idx="244">
                  <c:v>27032</c:v>
                </c:pt>
                <c:pt idx="245">
                  <c:v>27032</c:v>
                </c:pt>
                <c:pt idx="246">
                  <c:v>27032</c:v>
                </c:pt>
                <c:pt idx="247">
                  <c:v>28808</c:v>
                </c:pt>
                <c:pt idx="248">
                  <c:v>28808</c:v>
                </c:pt>
                <c:pt idx="249">
                  <c:v>35596</c:v>
                </c:pt>
                <c:pt idx="250">
                  <c:v>36776</c:v>
                </c:pt>
                <c:pt idx="251">
                  <c:v>36776</c:v>
                </c:pt>
                <c:pt idx="252">
                  <c:v>36776</c:v>
                </c:pt>
                <c:pt idx="253">
                  <c:v>36776</c:v>
                </c:pt>
                <c:pt idx="254">
                  <c:v>36776</c:v>
                </c:pt>
                <c:pt idx="255">
                  <c:v>42584</c:v>
                </c:pt>
                <c:pt idx="256">
                  <c:v>42584</c:v>
                </c:pt>
                <c:pt idx="257">
                  <c:v>42584</c:v>
                </c:pt>
                <c:pt idx="258">
                  <c:v>42584</c:v>
                </c:pt>
                <c:pt idx="259">
                  <c:v>42584</c:v>
                </c:pt>
                <c:pt idx="260">
                  <c:v>42584</c:v>
                </c:pt>
                <c:pt idx="261">
                  <c:v>42584</c:v>
                </c:pt>
                <c:pt idx="262">
                  <c:v>42584</c:v>
                </c:pt>
                <c:pt idx="263">
                  <c:v>42584</c:v>
                </c:pt>
                <c:pt idx="264">
                  <c:v>42584</c:v>
                </c:pt>
                <c:pt idx="265">
                  <c:v>39524</c:v>
                </c:pt>
                <c:pt idx="266">
                  <c:v>39524</c:v>
                </c:pt>
                <c:pt idx="267">
                  <c:v>39524</c:v>
                </c:pt>
                <c:pt idx="268">
                  <c:v>39524</c:v>
                </c:pt>
                <c:pt idx="269">
                  <c:v>39524</c:v>
                </c:pt>
                <c:pt idx="270">
                  <c:v>39524</c:v>
                </c:pt>
                <c:pt idx="271">
                  <c:v>35828</c:v>
                </c:pt>
                <c:pt idx="272">
                  <c:v>29544</c:v>
                </c:pt>
                <c:pt idx="273">
                  <c:v>29544</c:v>
                </c:pt>
                <c:pt idx="274">
                  <c:v>29544</c:v>
                </c:pt>
                <c:pt idx="275">
                  <c:v>29544</c:v>
                </c:pt>
                <c:pt idx="276">
                  <c:v>29544</c:v>
                </c:pt>
                <c:pt idx="277">
                  <c:v>24948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38-418B-84F0-B21F7066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39768"/>
        <c:axId val="175543688"/>
      </c:lineChart>
      <c:catAx>
        <c:axId val="17553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3688"/>
        <c:crosses val="autoZero"/>
        <c:auto val="1"/>
        <c:lblAlgn val="ctr"/>
        <c:lblOffset val="100"/>
        <c:noMultiLvlLbl val="0"/>
      </c:catAx>
      <c:valAx>
        <c:axId val="17554368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'Compass adjusted'!$A$1:$A$248</c:f>
              <c:numCache>
                <c:formatCode>General</c:formatCode>
                <c:ptCount val="248"/>
                <c:pt idx="0">
                  <c:v>4172</c:v>
                </c:pt>
                <c:pt idx="1">
                  <c:v>3712</c:v>
                </c:pt>
                <c:pt idx="2">
                  <c:v>3199</c:v>
                </c:pt>
                <c:pt idx="3">
                  <c:v>2662</c:v>
                </c:pt>
                <c:pt idx="4">
                  <c:v>2150</c:v>
                </c:pt>
                <c:pt idx="5">
                  <c:v>1689</c:v>
                </c:pt>
                <c:pt idx="6">
                  <c:v>1228</c:v>
                </c:pt>
                <c:pt idx="7">
                  <c:v>1203</c:v>
                </c:pt>
                <c:pt idx="8">
                  <c:v>1023</c:v>
                </c:pt>
                <c:pt idx="9">
                  <c:v>921</c:v>
                </c:pt>
                <c:pt idx="10">
                  <c:v>895</c:v>
                </c:pt>
                <c:pt idx="11">
                  <c:v>767</c:v>
                </c:pt>
                <c:pt idx="12">
                  <c:v>819</c:v>
                </c:pt>
                <c:pt idx="13">
                  <c:v>844</c:v>
                </c:pt>
                <c:pt idx="14">
                  <c:v>947</c:v>
                </c:pt>
                <c:pt idx="15">
                  <c:v>793</c:v>
                </c:pt>
                <c:pt idx="16">
                  <c:v>665</c:v>
                </c:pt>
                <c:pt idx="17">
                  <c:v>511</c:v>
                </c:pt>
                <c:pt idx="18">
                  <c:v>460</c:v>
                </c:pt>
                <c:pt idx="19">
                  <c:v>409</c:v>
                </c:pt>
                <c:pt idx="20">
                  <c:v>230</c:v>
                </c:pt>
                <c:pt idx="21">
                  <c:v>230</c:v>
                </c:pt>
                <c:pt idx="22">
                  <c:v>76</c:v>
                </c:pt>
                <c:pt idx="23">
                  <c:v>102</c:v>
                </c:pt>
                <c:pt idx="24">
                  <c:v>-26</c:v>
                </c:pt>
                <c:pt idx="25">
                  <c:v>50</c:v>
                </c:pt>
                <c:pt idx="26">
                  <c:v>50</c:v>
                </c:pt>
                <c:pt idx="27">
                  <c:v>-26</c:v>
                </c:pt>
                <c:pt idx="28">
                  <c:v>-205</c:v>
                </c:pt>
                <c:pt idx="29">
                  <c:v>-512</c:v>
                </c:pt>
                <c:pt idx="30">
                  <c:v>-896</c:v>
                </c:pt>
                <c:pt idx="31">
                  <c:v>-1357</c:v>
                </c:pt>
                <c:pt idx="32">
                  <c:v>-1792</c:v>
                </c:pt>
                <c:pt idx="33">
                  <c:v>-2330</c:v>
                </c:pt>
                <c:pt idx="34">
                  <c:v>-3098</c:v>
                </c:pt>
                <c:pt idx="35">
                  <c:v>-3866</c:v>
                </c:pt>
                <c:pt idx="36">
                  <c:v>-4711</c:v>
                </c:pt>
                <c:pt idx="37">
                  <c:v>-5607</c:v>
                </c:pt>
                <c:pt idx="38">
                  <c:v>-6324</c:v>
                </c:pt>
                <c:pt idx="39">
                  <c:v>-6913</c:v>
                </c:pt>
                <c:pt idx="40">
                  <c:v>-7553</c:v>
                </c:pt>
                <c:pt idx="41">
                  <c:v>-8065</c:v>
                </c:pt>
                <c:pt idx="42">
                  <c:v>-8474</c:v>
                </c:pt>
                <c:pt idx="43">
                  <c:v>-9114</c:v>
                </c:pt>
                <c:pt idx="44">
                  <c:v>-9370</c:v>
                </c:pt>
                <c:pt idx="45">
                  <c:v>-9677</c:v>
                </c:pt>
                <c:pt idx="46">
                  <c:v>-9908</c:v>
                </c:pt>
                <c:pt idx="47">
                  <c:v>-10061</c:v>
                </c:pt>
                <c:pt idx="48">
                  <c:v>-10241</c:v>
                </c:pt>
                <c:pt idx="49">
                  <c:v>-10625</c:v>
                </c:pt>
                <c:pt idx="50">
                  <c:v>-10932</c:v>
                </c:pt>
                <c:pt idx="51">
                  <c:v>-11213</c:v>
                </c:pt>
                <c:pt idx="52">
                  <c:v>-11649</c:v>
                </c:pt>
                <c:pt idx="53">
                  <c:v>-11905</c:v>
                </c:pt>
                <c:pt idx="54">
                  <c:v>-12596</c:v>
                </c:pt>
                <c:pt idx="55">
                  <c:v>-13082</c:v>
                </c:pt>
                <c:pt idx="56">
                  <c:v>-13671</c:v>
                </c:pt>
                <c:pt idx="57">
                  <c:v>-14362</c:v>
                </c:pt>
                <c:pt idx="58">
                  <c:v>-15130</c:v>
                </c:pt>
                <c:pt idx="59">
                  <c:v>-15617</c:v>
                </c:pt>
                <c:pt idx="60">
                  <c:v>-16026</c:v>
                </c:pt>
                <c:pt idx="61">
                  <c:v>-16513</c:v>
                </c:pt>
                <c:pt idx="62">
                  <c:v>-16897</c:v>
                </c:pt>
                <c:pt idx="63">
                  <c:v>-17153</c:v>
                </c:pt>
                <c:pt idx="64">
                  <c:v>-17153</c:v>
                </c:pt>
                <c:pt idx="65">
                  <c:v>-17178</c:v>
                </c:pt>
                <c:pt idx="66">
                  <c:v>-17050</c:v>
                </c:pt>
                <c:pt idx="67">
                  <c:v>-16820</c:v>
                </c:pt>
                <c:pt idx="68">
                  <c:v>-16410</c:v>
                </c:pt>
                <c:pt idx="69">
                  <c:v>-15847</c:v>
                </c:pt>
                <c:pt idx="70">
                  <c:v>-15335</c:v>
                </c:pt>
                <c:pt idx="71">
                  <c:v>-14541</c:v>
                </c:pt>
                <c:pt idx="72">
                  <c:v>-13543</c:v>
                </c:pt>
                <c:pt idx="73">
                  <c:v>-12724</c:v>
                </c:pt>
                <c:pt idx="74">
                  <c:v>-11828</c:v>
                </c:pt>
                <c:pt idx="75">
                  <c:v>-10829</c:v>
                </c:pt>
                <c:pt idx="76">
                  <c:v>-9805</c:v>
                </c:pt>
                <c:pt idx="77">
                  <c:v>-8551</c:v>
                </c:pt>
                <c:pt idx="78">
                  <c:v>-7220</c:v>
                </c:pt>
                <c:pt idx="79">
                  <c:v>-5863</c:v>
                </c:pt>
                <c:pt idx="80">
                  <c:v>-4608</c:v>
                </c:pt>
                <c:pt idx="81">
                  <c:v>-3507</c:v>
                </c:pt>
                <c:pt idx="82">
                  <c:v>-2253</c:v>
                </c:pt>
                <c:pt idx="83">
                  <c:v>-1024</c:v>
                </c:pt>
                <c:pt idx="84">
                  <c:v>230</c:v>
                </c:pt>
                <c:pt idx="85">
                  <c:v>1510</c:v>
                </c:pt>
                <c:pt idx="86">
                  <c:v>2764</c:v>
                </c:pt>
                <c:pt idx="87">
                  <c:v>3865</c:v>
                </c:pt>
                <c:pt idx="88">
                  <c:v>4992</c:v>
                </c:pt>
                <c:pt idx="89">
                  <c:v>5888</c:v>
                </c:pt>
                <c:pt idx="90">
                  <c:v>6937</c:v>
                </c:pt>
                <c:pt idx="91">
                  <c:v>7961</c:v>
                </c:pt>
                <c:pt idx="92">
                  <c:v>8832</c:v>
                </c:pt>
                <c:pt idx="93">
                  <c:v>9625</c:v>
                </c:pt>
                <c:pt idx="94">
                  <c:v>10393</c:v>
                </c:pt>
                <c:pt idx="95">
                  <c:v>11084</c:v>
                </c:pt>
                <c:pt idx="96">
                  <c:v>11648</c:v>
                </c:pt>
                <c:pt idx="97">
                  <c:v>12262</c:v>
                </c:pt>
                <c:pt idx="98">
                  <c:v>12544</c:v>
                </c:pt>
                <c:pt idx="99">
                  <c:v>12928</c:v>
                </c:pt>
                <c:pt idx="100">
                  <c:v>13132</c:v>
                </c:pt>
                <c:pt idx="101">
                  <c:v>13286</c:v>
                </c:pt>
                <c:pt idx="102">
                  <c:v>13337</c:v>
                </c:pt>
                <c:pt idx="103">
                  <c:v>13593</c:v>
                </c:pt>
                <c:pt idx="104">
                  <c:v>13875</c:v>
                </c:pt>
                <c:pt idx="105">
                  <c:v>14003</c:v>
                </c:pt>
                <c:pt idx="106">
                  <c:v>14003</c:v>
                </c:pt>
                <c:pt idx="107">
                  <c:v>14105</c:v>
                </c:pt>
                <c:pt idx="108">
                  <c:v>14182</c:v>
                </c:pt>
                <c:pt idx="109">
                  <c:v>14182</c:v>
                </c:pt>
                <c:pt idx="110">
                  <c:v>14387</c:v>
                </c:pt>
                <c:pt idx="111">
                  <c:v>14515</c:v>
                </c:pt>
                <c:pt idx="112">
                  <c:v>14540</c:v>
                </c:pt>
                <c:pt idx="113">
                  <c:v>14566</c:v>
                </c:pt>
                <c:pt idx="114">
                  <c:v>14643</c:v>
                </c:pt>
                <c:pt idx="115">
                  <c:v>14873</c:v>
                </c:pt>
                <c:pt idx="116">
                  <c:v>15232</c:v>
                </c:pt>
                <c:pt idx="117">
                  <c:v>15155</c:v>
                </c:pt>
                <c:pt idx="118">
                  <c:v>15308</c:v>
                </c:pt>
                <c:pt idx="119">
                  <c:v>15232</c:v>
                </c:pt>
                <c:pt idx="120">
                  <c:v>15232</c:v>
                </c:pt>
                <c:pt idx="121">
                  <c:v>15257</c:v>
                </c:pt>
                <c:pt idx="122">
                  <c:v>15283</c:v>
                </c:pt>
                <c:pt idx="123">
                  <c:v>15206</c:v>
                </c:pt>
                <c:pt idx="124">
                  <c:v>15078</c:v>
                </c:pt>
                <c:pt idx="125">
                  <c:v>14976</c:v>
                </c:pt>
                <c:pt idx="126">
                  <c:v>14643</c:v>
                </c:pt>
                <c:pt idx="127">
                  <c:v>14566</c:v>
                </c:pt>
                <c:pt idx="128">
                  <c:v>14361</c:v>
                </c:pt>
                <c:pt idx="129">
                  <c:v>14464</c:v>
                </c:pt>
                <c:pt idx="130">
                  <c:v>14540</c:v>
                </c:pt>
                <c:pt idx="131">
                  <c:v>14464</c:v>
                </c:pt>
                <c:pt idx="132">
                  <c:v>14310</c:v>
                </c:pt>
                <c:pt idx="133">
                  <c:v>14259</c:v>
                </c:pt>
                <c:pt idx="134">
                  <c:v>14182</c:v>
                </c:pt>
                <c:pt idx="135">
                  <c:v>14028</c:v>
                </c:pt>
                <c:pt idx="136">
                  <c:v>14080</c:v>
                </c:pt>
                <c:pt idx="137">
                  <c:v>14208</c:v>
                </c:pt>
                <c:pt idx="138">
                  <c:v>14259</c:v>
                </c:pt>
                <c:pt idx="139">
                  <c:v>14156</c:v>
                </c:pt>
                <c:pt idx="140">
                  <c:v>13824</c:v>
                </c:pt>
                <c:pt idx="141">
                  <c:v>13772</c:v>
                </c:pt>
                <c:pt idx="142">
                  <c:v>13900</c:v>
                </c:pt>
                <c:pt idx="143">
                  <c:v>14054</c:v>
                </c:pt>
                <c:pt idx="144">
                  <c:v>14131</c:v>
                </c:pt>
                <c:pt idx="145">
                  <c:v>14080</c:v>
                </c:pt>
                <c:pt idx="146">
                  <c:v>14284</c:v>
                </c:pt>
                <c:pt idx="147">
                  <c:v>14080</c:v>
                </c:pt>
                <c:pt idx="148">
                  <c:v>13977</c:v>
                </c:pt>
                <c:pt idx="149">
                  <c:v>13900</c:v>
                </c:pt>
                <c:pt idx="150">
                  <c:v>13900</c:v>
                </c:pt>
                <c:pt idx="151">
                  <c:v>13644</c:v>
                </c:pt>
                <c:pt idx="152">
                  <c:v>13388</c:v>
                </c:pt>
                <c:pt idx="153">
                  <c:v>13030</c:v>
                </c:pt>
                <c:pt idx="154">
                  <c:v>12800</c:v>
                </c:pt>
                <c:pt idx="155">
                  <c:v>12518</c:v>
                </c:pt>
                <c:pt idx="156">
                  <c:v>12057</c:v>
                </c:pt>
                <c:pt idx="157">
                  <c:v>11699</c:v>
                </c:pt>
                <c:pt idx="158">
                  <c:v>11417</c:v>
                </c:pt>
                <c:pt idx="159">
                  <c:v>11084</c:v>
                </c:pt>
                <c:pt idx="160">
                  <c:v>10624</c:v>
                </c:pt>
                <c:pt idx="161">
                  <c:v>10188</c:v>
                </c:pt>
                <c:pt idx="162">
                  <c:v>9728</c:v>
                </c:pt>
                <c:pt idx="163">
                  <c:v>9139</c:v>
                </c:pt>
                <c:pt idx="164">
                  <c:v>8473</c:v>
                </c:pt>
                <c:pt idx="165">
                  <c:v>8064</c:v>
                </c:pt>
                <c:pt idx="166">
                  <c:v>7577</c:v>
                </c:pt>
                <c:pt idx="167">
                  <c:v>7142</c:v>
                </c:pt>
                <c:pt idx="168">
                  <c:v>6476</c:v>
                </c:pt>
                <c:pt idx="169">
                  <c:v>5811</c:v>
                </c:pt>
                <c:pt idx="170">
                  <c:v>5478</c:v>
                </c:pt>
                <c:pt idx="171">
                  <c:v>4940</c:v>
                </c:pt>
                <c:pt idx="172">
                  <c:v>4608</c:v>
                </c:pt>
                <c:pt idx="173">
                  <c:v>4096</c:v>
                </c:pt>
                <c:pt idx="174">
                  <c:v>3788</c:v>
                </c:pt>
                <c:pt idx="175">
                  <c:v>3302</c:v>
                </c:pt>
                <c:pt idx="176">
                  <c:v>2995</c:v>
                </c:pt>
                <c:pt idx="177">
                  <c:v>2483</c:v>
                </c:pt>
                <c:pt idx="178">
                  <c:v>2124</c:v>
                </c:pt>
                <c:pt idx="179">
                  <c:v>1663</c:v>
                </c:pt>
                <c:pt idx="180">
                  <c:v>1202</c:v>
                </c:pt>
                <c:pt idx="181">
                  <c:v>972</c:v>
                </c:pt>
                <c:pt idx="182">
                  <c:v>485</c:v>
                </c:pt>
                <c:pt idx="183">
                  <c:v>357</c:v>
                </c:pt>
                <c:pt idx="184">
                  <c:v>-51</c:v>
                </c:pt>
                <c:pt idx="185">
                  <c:v>-308</c:v>
                </c:pt>
                <c:pt idx="186">
                  <c:v>-820</c:v>
                </c:pt>
                <c:pt idx="187">
                  <c:v>-973</c:v>
                </c:pt>
                <c:pt idx="188">
                  <c:v>-1306</c:v>
                </c:pt>
                <c:pt idx="189">
                  <c:v>-1434</c:v>
                </c:pt>
                <c:pt idx="190">
                  <c:v>-1716</c:v>
                </c:pt>
                <c:pt idx="191">
                  <c:v>-1946</c:v>
                </c:pt>
                <c:pt idx="192">
                  <c:v>-2202</c:v>
                </c:pt>
                <c:pt idx="193">
                  <c:v>-2612</c:v>
                </c:pt>
                <c:pt idx="194">
                  <c:v>-3047</c:v>
                </c:pt>
                <c:pt idx="195">
                  <c:v>-3457</c:v>
                </c:pt>
                <c:pt idx="196">
                  <c:v>-3764</c:v>
                </c:pt>
                <c:pt idx="197">
                  <c:v>-4097</c:v>
                </c:pt>
                <c:pt idx="198">
                  <c:v>-4225</c:v>
                </c:pt>
                <c:pt idx="199">
                  <c:v>-4455</c:v>
                </c:pt>
                <c:pt idx="200">
                  <c:v>-4813</c:v>
                </c:pt>
                <c:pt idx="201">
                  <c:v>-5095</c:v>
                </c:pt>
                <c:pt idx="202">
                  <c:v>-5274</c:v>
                </c:pt>
                <c:pt idx="203">
                  <c:v>-5325</c:v>
                </c:pt>
                <c:pt idx="204">
                  <c:v>-5428</c:v>
                </c:pt>
                <c:pt idx="205">
                  <c:v>-5581</c:v>
                </c:pt>
                <c:pt idx="206">
                  <c:v>-5633</c:v>
                </c:pt>
                <c:pt idx="207">
                  <c:v>-5607</c:v>
                </c:pt>
                <c:pt idx="208">
                  <c:v>-5658</c:v>
                </c:pt>
                <c:pt idx="209">
                  <c:v>-5633</c:v>
                </c:pt>
                <c:pt idx="210">
                  <c:v>-5453</c:v>
                </c:pt>
                <c:pt idx="211">
                  <c:v>-5325</c:v>
                </c:pt>
                <c:pt idx="212">
                  <c:v>-5377</c:v>
                </c:pt>
                <c:pt idx="213">
                  <c:v>-5505</c:v>
                </c:pt>
                <c:pt idx="214">
                  <c:v>-5402</c:v>
                </c:pt>
                <c:pt idx="215">
                  <c:v>-5249</c:v>
                </c:pt>
                <c:pt idx="216">
                  <c:v>-5121</c:v>
                </c:pt>
                <c:pt idx="217">
                  <c:v>-5018</c:v>
                </c:pt>
                <c:pt idx="218">
                  <c:v>-4993</c:v>
                </c:pt>
                <c:pt idx="219">
                  <c:v>-5018</c:v>
                </c:pt>
                <c:pt idx="220">
                  <c:v>-4865</c:v>
                </c:pt>
                <c:pt idx="221">
                  <c:v>-4762</c:v>
                </c:pt>
                <c:pt idx="222">
                  <c:v>-4634</c:v>
                </c:pt>
                <c:pt idx="223">
                  <c:v>-4404</c:v>
                </c:pt>
                <c:pt idx="224">
                  <c:v>-4250</c:v>
                </c:pt>
                <c:pt idx="225">
                  <c:v>-4301</c:v>
                </c:pt>
                <c:pt idx="226">
                  <c:v>-4353</c:v>
                </c:pt>
                <c:pt idx="227">
                  <c:v>-4481</c:v>
                </c:pt>
                <c:pt idx="228">
                  <c:v>-4455</c:v>
                </c:pt>
                <c:pt idx="229">
                  <c:v>-4378</c:v>
                </c:pt>
                <c:pt idx="230">
                  <c:v>-4455</c:v>
                </c:pt>
                <c:pt idx="231">
                  <c:v>-4481</c:v>
                </c:pt>
                <c:pt idx="232">
                  <c:v>-4301</c:v>
                </c:pt>
                <c:pt idx="233">
                  <c:v>-4122</c:v>
                </c:pt>
                <c:pt idx="234">
                  <c:v>-3969</c:v>
                </c:pt>
                <c:pt idx="235">
                  <c:v>-3789</c:v>
                </c:pt>
                <c:pt idx="236">
                  <c:v>-3610</c:v>
                </c:pt>
                <c:pt idx="237">
                  <c:v>-3405</c:v>
                </c:pt>
                <c:pt idx="238">
                  <c:v>-3303</c:v>
                </c:pt>
                <c:pt idx="239">
                  <c:v>-3252</c:v>
                </c:pt>
                <c:pt idx="240">
                  <c:v>-3201</c:v>
                </c:pt>
                <c:pt idx="241">
                  <c:v>-3149</c:v>
                </c:pt>
                <c:pt idx="242">
                  <c:v>-3201</c:v>
                </c:pt>
                <c:pt idx="243">
                  <c:v>-3277</c:v>
                </c:pt>
                <c:pt idx="244">
                  <c:v>-3329</c:v>
                </c:pt>
                <c:pt idx="245">
                  <c:v>-3303</c:v>
                </c:pt>
                <c:pt idx="246">
                  <c:v>-3431</c:v>
                </c:pt>
                <c:pt idx="247">
                  <c:v>-3585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36-4839-8B52-F2E6371783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'Compass adjusted'!$B$1:$B$248</c:f>
              <c:numCache>
                <c:formatCode>General</c:formatCode>
                <c:ptCount val="248"/>
                <c:pt idx="0">
                  <c:v>-8884</c:v>
                </c:pt>
                <c:pt idx="1">
                  <c:v>-9037</c:v>
                </c:pt>
                <c:pt idx="2">
                  <c:v>-9217</c:v>
                </c:pt>
                <c:pt idx="3">
                  <c:v>-9293</c:v>
                </c:pt>
                <c:pt idx="4">
                  <c:v>-9293</c:v>
                </c:pt>
                <c:pt idx="5">
                  <c:v>-9293</c:v>
                </c:pt>
                <c:pt idx="6">
                  <c:v>-9447</c:v>
                </c:pt>
                <c:pt idx="7">
                  <c:v>-9780</c:v>
                </c:pt>
                <c:pt idx="8">
                  <c:v>-9805</c:v>
                </c:pt>
                <c:pt idx="9">
                  <c:v>-9754</c:v>
                </c:pt>
                <c:pt idx="10">
                  <c:v>-9729</c:v>
                </c:pt>
                <c:pt idx="11">
                  <c:v>-9754</c:v>
                </c:pt>
                <c:pt idx="12">
                  <c:v>-9729</c:v>
                </c:pt>
                <c:pt idx="13">
                  <c:v>-9805</c:v>
                </c:pt>
                <c:pt idx="14">
                  <c:v>-9754</c:v>
                </c:pt>
                <c:pt idx="15">
                  <c:v>-9831</c:v>
                </c:pt>
                <c:pt idx="16">
                  <c:v>-9933</c:v>
                </c:pt>
                <c:pt idx="17">
                  <c:v>-9933</c:v>
                </c:pt>
                <c:pt idx="18">
                  <c:v>-10036</c:v>
                </c:pt>
                <c:pt idx="19">
                  <c:v>-9933</c:v>
                </c:pt>
                <c:pt idx="20">
                  <c:v>-9805</c:v>
                </c:pt>
                <c:pt idx="21">
                  <c:v>-9780</c:v>
                </c:pt>
                <c:pt idx="22">
                  <c:v>-9703</c:v>
                </c:pt>
                <c:pt idx="23">
                  <c:v>-9677</c:v>
                </c:pt>
                <c:pt idx="24">
                  <c:v>-9805</c:v>
                </c:pt>
                <c:pt idx="25">
                  <c:v>-9677</c:v>
                </c:pt>
                <c:pt idx="26">
                  <c:v>-9447</c:v>
                </c:pt>
                <c:pt idx="27">
                  <c:v>-9345</c:v>
                </c:pt>
                <c:pt idx="28">
                  <c:v>-9191</c:v>
                </c:pt>
                <c:pt idx="29">
                  <c:v>-9217</c:v>
                </c:pt>
                <c:pt idx="30">
                  <c:v>-9268</c:v>
                </c:pt>
                <c:pt idx="31">
                  <c:v>-9319</c:v>
                </c:pt>
                <c:pt idx="32">
                  <c:v>-9191</c:v>
                </c:pt>
                <c:pt idx="33">
                  <c:v>-8986</c:v>
                </c:pt>
                <c:pt idx="34">
                  <c:v>-8858</c:v>
                </c:pt>
                <c:pt idx="35">
                  <c:v>-8705</c:v>
                </c:pt>
                <c:pt idx="36">
                  <c:v>-8602</c:v>
                </c:pt>
                <c:pt idx="37">
                  <c:v>-8423</c:v>
                </c:pt>
                <c:pt idx="38">
                  <c:v>-8372</c:v>
                </c:pt>
                <c:pt idx="39">
                  <c:v>-8090</c:v>
                </c:pt>
                <c:pt idx="40">
                  <c:v>-7962</c:v>
                </c:pt>
                <c:pt idx="41">
                  <c:v>-7655</c:v>
                </c:pt>
                <c:pt idx="42">
                  <c:v>-7553</c:v>
                </c:pt>
                <c:pt idx="43">
                  <c:v>-7425</c:v>
                </c:pt>
                <c:pt idx="44">
                  <c:v>-7220</c:v>
                </c:pt>
                <c:pt idx="45">
                  <c:v>-7220</c:v>
                </c:pt>
                <c:pt idx="46">
                  <c:v>-7143</c:v>
                </c:pt>
                <c:pt idx="47">
                  <c:v>-7041</c:v>
                </c:pt>
                <c:pt idx="48">
                  <c:v>-6913</c:v>
                </c:pt>
                <c:pt idx="49">
                  <c:v>-6887</c:v>
                </c:pt>
                <c:pt idx="50">
                  <c:v>-6580</c:v>
                </c:pt>
                <c:pt idx="51">
                  <c:v>-6349</c:v>
                </c:pt>
                <c:pt idx="52">
                  <c:v>-6017</c:v>
                </c:pt>
                <c:pt idx="53">
                  <c:v>-5812</c:v>
                </c:pt>
                <c:pt idx="54">
                  <c:v>-5377</c:v>
                </c:pt>
                <c:pt idx="55">
                  <c:v>-4737</c:v>
                </c:pt>
                <c:pt idx="56">
                  <c:v>-4148</c:v>
                </c:pt>
                <c:pt idx="57">
                  <c:v>-3380</c:v>
                </c:pt>
                <c:pt idx="58">
                  <c:v>-2484</c:v>
                </c:pt>
                <c:pt idx="59">
                  <c:v>-1511</c:v>
                </c:pt>
                <c:pt idx="60">
                  <c:v>-461</c:v>
                </c:pt>
                <c:pt idx="61">
                  <c:v>665</c:v>
                </c:pt>
                <c:pt idx="62">
                  <c:v>1791</c:v>
                </c:pt>
                <c:pt idx="63">
                  <c:v>3148</c:v>
                </c:pt>
                <c:pt idx="64">
                  <c:v>4403</c:v>
                </c:pt>
                <c:pt idx="65">
                  <c:v>5734</c:v>
                </c:pt>
                <c:pt idx="66">
                  <c:v>7321</c:v>
                </c:pt>
                <c:pt idx="67">
                  <c:v>8729</c:v>
                </c:pt>
                <c:pt idx="68">
                  <c:v>10265</c:v>
                </c:pt>
                <c:pt idx="69">
                  <c:v>11648</c:v>
                </c:pt>
                <c:pt idx="70">
                  <c:v>13081</c:v>
                </c:pt>
                <c:pt idx="71">
                  <c:v>14489</c:v>
                </c:pt>
                <c:pt idx="72">
                  <c:v>15744</c:v>
                </c:pt>
                <c:pt idx="73">
                  <c:v>17024</c:v>
                </c:pt>
                <c:pt idx="74">
                  <c:v>18124</c:v>
                </c:pt>
                <c:pt idx="75">
                  <c:v>19174</c:v>
                </c:pt>
                <c:pt idx="76">
                  <c:v>19942</c:v>
                </c:pt>
                <c:pt idx="77">
                  <c:v>20736</c:v>
                </c:pt>
                <c:pt idx="78">
                  <c:v>21299</c:v>
                </c:pt>
                <c:pt idx="79">
                  <c:v>21811</c:v>
                </c:pt>
                <c:pt idx="80">
                  <c:v>22067</c:v>
                </c:pt>
                <c:pt idx="81">
                  <c:v>22220</c:v>
                </c:pt>
                <c:pt idx="82">
                  <c:v>22476</c:v>
                </c:pt>
                <c:pt idx="83">
                  <c:v>22400</c:v>
                </c:pt>
                <c:pt idx="84">
                  <c:v>22451</c:v>
                </c:pt>
                <c:pt idx="85">
                  <c:v>22272</c:v>
                </c:pt>
                <c:pt idx="86">
                  <c:v>21964</c:v>
                </c:pt>
                <c:pt idx="87">
                  <c:v>21555</c:v>
                </c:pt>
                <c:pt idx="88">
                  <c:v>21222</c:v>
                </c:pt>
                <c:pt idx="89">
                  <c:v>20787</c:v>
                </c:pt>
                <c:pt idx="90">
                  <c:v>20505</c:v>
                </c:pt>
                <c:pt idx="91">
                  <c:v>19840</c:v>
                </c:pt>
                <c:pt idx="92">
                  <c:v>19276</c:v>
                </c:pt>
                <c:pt idx="93">
                  <c:v>18688</c:v>
                </c:pt>
                <c:pt idx="94">
                  <c:v>18176</c:v>
                </c:pt>
                <c:pt idx="95">
                  <c:v>17484</c:v>
                </c:pt>
                <c:pt idx="96">
                  <c:v>16972</c:v>
                </c:pt>
                <c:pt idx="97">
                  <c:v>16512</c:v>
                </c:pt>
                <c:pt idx="98">
                  <c:v>15923</c:v>
                </c:pt>
                <c:pt idx="99">
                  <c:v>15385</c:v>
                </c:pt>
                <c:pt idx="100">
                  <c:v>14822</c:v>
                </c:pt>
                <c:pt idx="101">
                  <c:v>14566</c:v>
                </c:pt>
                <c:pt idx="102">
                  <c:v>14208</c:v>
                </c:pt>
                <c:pt idx="103">
                  <c:v>13849</c:v>
                </c:pt>
                <c:pt idx="104">
                  <c:v>13312</c:v>
                </c:pt>
                <c:pt idx="105">
                  <c:v>13081</c:v>
                </c:pt>
                <c:pt idx="106">
                  <c:v>12876</c:v>
                </c:pt>
                <c:pt idx="107">
                  <c:v>12518</c:v>
                </c:pt>
                <c:pt idx="108">
                  <c:v>12288</c:v>
                </c:pt>
                <c:pt idx="109">
                  <c:v>11929</c:v>
                </c:pt>
                <c:pt idx="110">
                  <c:v>11520</c:v>
                </c:pt>
                <c:pt idx="111">
                  <c:v>11136</c:v>
                </c:pt>
                <c:pt idx="112">
                  <c:v>10752</c:v>
                </c:pt>
                <c:pt idx="113">
                  <c:v>10368</c:v>
                </c:pt>
                <c:pt idx="114">
                  <c:v>10086</c:v>
                </c:pt>
                <c:pt idx="115">
                  <c:v>9548</c:v>
                </c:pt>
                <c:pt idx="116">
                  <c:v>9036</c:v>
                </c:pt>
                <c:pt idx="117">
                  <c:v>8806</c:v>
                </c:pt>
                <c:pt idx="118">
                  <c:v>8601</c:v>
                </c:pt>
                <c:pt idx="119">
                  <c:v>8524</c:v>
                </c:pt>
                <c:pt idx="120">
                  <c:v>8473</c:v>
                </c:pt>
                <c:pt idx="121">
                  <c:v>8499</c:v>
                </c:pt>
                <c:pt idx="122">
                  <c:v>8473</c:v>
                </c:pt>
                <c:pt idx="123">
                  <c:v>8499</c:v>
                </c:pt>
                <c:pt idx="124">
                  <c:v>8371</c:v>
                </c:pt>
                <c:pt idx="125">
                  <c:v>8524</c:v>
                </c:pt>
                <c:pt idx="126">
                  <c:v>8499</c:v>
                </c:pt>
                <c:pt idx="127">
                  <c:v>8371</c:v>
                </c:pt>
                <c:pt idx="128">
                  <c:v>8166</c:v>
                </c:pt>
                <c:pt idx="129">
                  <c:v>8012</c:v>
                </c:pt>
                <c:pt idx="130">
                  <c:v>7782</c:v>
                </c:pt>
                <c:pt idx="131">
                  <c:v>7296</c:v>
                </c:pt>
                <c:pt idx="132">
                  <c:v>6681</c:v>
                </c:pt>
                <c:pt idx="133">
                  <c:v>5964</c:v>
                </c:pt>
                <c:pt idx="134">
                  <c:v>5478</c:v>
                </c:pt>
                <c:pt idx="135">
                  <c:v>4915</c:v>
                </c:pt>
                <c:pt idx="136">
                  <c:v>4608</c:v>
                </c:pt>
                <c:pt idx="137">
                  <c:v>4019</c:v>
                </c:pt>
                <c:pt idx="138">
                  <c:v>3660</c:v>
                </c:pt>
                <c:pt idx="139">
                  <c:v>3097</c:v>
                </c:pt>
                <c:pt idx="140">
                  <c:v>2662</c:v>
                </c:pt>
                <c:pt idx="141">
                  <c:v>2304</c:v>
                </c:pt>
                <c:pt idx="142">
                  <c:v>2073</c:v>
                </c:pt>
                <c:pt idx="143">
                  <c:v>1945</c:v>
                </c:pt>
                <c:pt idx="144">
                  <c:v>1766</c:v>
                </c:pt>
                <c:pt idx="145">
                  <c:v>1382</c:v>
                </c:pt>
                <c:pt idx="146">
                  <c:v>946</c:v>
                </c:pt>
                <c:pt idx="147">
                  <c:v>844</c:v>
                </c:pt>
                <c:pt idx="148">
                  <c:v>306</c:v>
                </c:pt>
                <c:pt idx="149">
                  <c:v>-102</c:v>
                </c:pt>
                <c:pt idx="150">
                  <c:v>-691</c:v>
                </c:pt>
                <c:pt idx="151">
                  <c:v>-1280</c:v>
                </c:pt>
                <c:pt idx="152">
                  <c:v>-1664</c:v>
                </c:pt>
                <c:pt idx="153">
                  <c:v>-1972</c:v>
                </c:pt>
                <c:pt idx="154">
                  <c:v>-2381</c:v>
                </c:pt>
                <c:pt idx="155">
                  <c:v>-2816</c:v>
                </c:pt>
                <c:pt idx="156">
                  <c:v>-3328</c:v>
                </c:pt>
                <c:pt idx="157">
                  <c:v>-4122</c:v>
                </c:pt>
                <c:pt idx="158">
                  <c:v>-4660</c:v>
                </c:pt>
                <c:pt idx="159">
                  <c:v>-5146</c:v>
                </c:pt>
                <c:pt idx="160">
                  <c:v>-5658</c:v>
                </c:pt>
                <c:pt idx="161">
                  <c:v>-6247</c:v>
                </c:pt>
                <c:pt idx="162">
                  <c:v>-6913</c:v>
                </c:pt>
                <c:pt idx="163">
                  <c:v>-7450</c:v>
                </c:pt>
                <c:pt idx="164">
                  <c:v>-8218</c:v>
                </c:pt>
                <c:pt idx="165">
                  <c:v>-8577</c:v>
                </c:pt>
                <c:pt idx="166">
                  <c:v>-8961</c:v>
                </c:pt>
                <c:pt idx="167">
                  <c:v>-9242</c:v>
                </c:pt>
                <c:pt idx="168">
                  <c:v>-9549</c:v>
                </c:pt>
                <c:pt idx="169">
                  <c:v>-9703</c:v>
                </c:pt>
                <c:pt idx="170">
                  <c:v>-9780</c:v>
                </c:pt>
                <c:pt idx="171">
                  <c:v>-9908</c:v>
                </c:pt>
                <c:pt idx="172">
                  <c:v>-9933</c:v>
                </c:pt>
                <c:pt idx="173">
                  <c:v>-10189</c:v>
                </c:pt>
                <c:pt idx="174">
                  <c:v>-10138</c:v>
                </c:pt>
                <c:pt idx="175">
                  <c:v>-10317</c:v>
                </c:pt>
                <c:pt idx="176">
                  <c:v>-10573</c:v>
                </c:pt>
                <c:pt idx="177">
                  <c:v>-10573</c:v>
                </c:pt>
                <c:pt idx="178">
                  <c:v>-10753</c:v>
                </c:pt>
                <c:pt idx="179">
                  <c:v>-10881</c:v>
                </c:pt>
                <c:pt idx="180">
                  <c:v>-11009</c:v>
                </c:pt>
                <c:pt idx="181">
                  <c:v>-10957</c:v>
                </c:pt>
                <c:pt idx="182">
                  <c:v>-11213</c:v>
                </c:pt>
                <c:pt idx="183">
                  <c:v>-11111</c:v>
                </c:pt>
                <c:pt idx="184">
                  <c:v>-11085</c:v>
                </c:pt>
                <c:pt idx="185">
                  <c:v>-11060</c:v>
                </c:pt>
                <c:pt idx="186">
                  <c:v>-10932</c:v>
                </c:pt>
                <c:pt idx="187">
                  <c:v>-11009</c:v>
                </c:pt>
                <c:pt idx="188">
                  <c:v>-10932</c:v>
                </c:pt>
                <c:pt idx="189">
                  <c:v>-10957</c:v>
                </c:pt>
                <c:pt idx="190">
                  <c:v>-10829</c:v>
                </c:pt>
                <c:pt idx="191">
                  <c:v>-10650</c:v>
                </c:pt>
                <c:pt idx="192">
                  <c:v>-10394</c:v>
                </c:pt>
                <c:pt idx="193">
                  <c:v>-10343</c:v>
                </c:pt>
                <c:pt idx="194">
                  <c:v>-10113</c:v>
                </c:pt>
                <c:pt idx="195">
                  <c:v>-9857</c:v>
                </c:pt>
                <c:pt idx="196">
                  <c:v>-9652</c:v>
                </c:pt>
                <c:pt idx="197">
                  <c:v>-9421</c:v>
                </c:pt>
                <c:pt idx="198">
                  <c:v>-9242</c:v>
                </c:pt>
                <c:pt idx="199">
                  <c:v>-9114</c:v>
                </c:pt>
                <c:pt idx="200">
                  <c:v>-9012</c:v>
                </c:pt>
                <c:pt idx="201">
                  <c:v>-9037</c:v>
                </c:pt>
                <c:pt idx="202">
                  <c:v>-8961</c:v>
                </c:pt>
                <c:pt idx="203">
                  <c:v>-8807</c:v>
                </c:pt>
                <c:pt idx="204">
                  <c:v>-8858</c:v>
                </c:pt>
                <c:pt idx="205">
                  <c:v>-8909</c:v>
                </c:pt>
                <c:pt idx="206">
                  <c:v>-9063</c:v>
                </c:pt>
                <c:pt idx="207">
                  <c:v>-8986</c:v>
                </c:pt>
                <c:pt idx="208">
                  <c:v>-9037</c:v>
                </c:pt>
                <c:pt idx="209">
                  <c:v>-8858</c:v>
                </c:pt>
                <c:pt idx="210">
                  <c:v>-9037</c:v>
                </c:pt>
                <c:pt idx="211">
                  <c:v>-9012</c:v>
                </c:pt>
                <c:pt idx="212">
                  <c:v>-8961</c:v>
                </c:pt>
                <c:pt idx="213">
                  <c:v>-9089</c:v>
                </c:pt>
                <c:pt idx="214">
                  <c:v>-9242</c:v>
                </c:pt>
                <c:pt idx="215">
                  <c:v>-9191</c:v>
                </c:pt>
                <c:pt idx="216">
                  <c:v>-9217</c:v>
                </c:pt>
                <c:pt idx="217">
                  <c:v>-9370</c:v>
                </c:pt>
                <c:pt idx="218">
                  <c:v>-9293</c:v>
                </c:pt>
                <c:pt idx="219">
                  <c:v>-9626</c:v>
                </c:pt>
                <c:pt idx="220">
                  <c:v>-9524</c:v>
                </c:pt>
                <c:pt idx="221">
                  <c:v>-9677</c:v>
                </c:pt>
                <c:pt idx="222">
                  <c:v>-9857</c:v>
                </c:pt>
                <c:pt idx="223">
                  <c:v>-9882</c:v>
                </c:pt>
                <c:pt idx="224">
                  <c:v>-9882</c:v>
                </c:pt>
                <c:pt idx="225">
                  <c:v>-10189</c:v>
                </c:pt>
                <c:pt idx="226">
                  <c:v>-10241</c:v>
                </c:pt>
                <c:pt idx="227">
                  <c:v>-10215</c:v>
                </c:pt>
                <c:pt idx="228">
                  <c:v>-10241</c:v>
                </c:pt>
                <c:pt idx="229">
                  <c:v>-10113</c:v>
                </c:pt>
                <c:pt idx="230">
                  <c:v>-10343</c:v>
                </c:pt>
                <c:pt idx="231">
                  <c:v>-10164</c:v>
                </c:pt>
                <c:pt idx="232">
                  <c:v>-10138</c:v>
                </c:pt>
                <c:pt idx="233">
                  <c:v>-10113</c:v>
                </c:pt>
                <c:pt idx="234">
                  <c:v>-10164</c:v>
                </c:pt>
                <c:pt idx="235">
                  <c:v>-10036</c:v>
                </c:pt>
                <c:pt idx="236">
                  <c:v>-9959</c:v>
                </c:pt>
                <c:pt idx="237">
                  <c:v>-10010</c:v>
                </c:pt>
                <c:pt idx="238">
                  <c:v>-10061</c:v>
                </c:pt>
                <c:pt idx="239">
                  <c:v>-10061</c:v>
                </c:pt>
                <c:pt idx="240">
                  <c:v>-9908</c:v>
                </c:pt>
                <c:pt idx="241">
                  <c:v>-9908</c:v>
                </c:pt>
                <c:pt idx="242">
                  <c:v>-9908</c:v>
                </c:pt>
                <c:pt idx="243">
                  <c:v>-9780</c:v>
                </c:pt>
                <c:pt idx="244">
                  <c:v>-9729</c:v>
                </c:pt>
                <c:pt idx="245">
                  <c:v>-9703</c:v>
                </c:pt>
                <c:pt idx="246">
                  <c:v>-9677</c:v>
                </c:pt>
                <c:pt idx="247">
                  <c:v>-9729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36-4839-8B52-F2E63717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06448"/>
        <c:axId val="174109192"/>
      </c:lineChart>
      <c:catAx>
        <c:axId val="17410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192"/>
        <c:crosses val="autoZero"/>
        <c:auto val="1"/>
        <c:lblAlgn val="ctr"/>
        <c:lblOffset val="100"/>
        <c:noMultiLvlLbl val="0"/>
      </c:catAx>
      <c:valAx>
        <c:axId val="1741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  <a:r>
              <a:rPr lang="en-US" baseline="0"/>
              <a:t> of Maximum of Sums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final'!$O$1:$O$203</c:f>
              <c:numCache>
                <c:formatCode>General</c:formatCode>
                <c:ptCount val="203"/>
                <c:pt idx="0">
                  <c:v>34724.228571428568</c:v>
                </c:pt>
                <c:pt idx="1">
                  <c:v>34843.199999999997</c:v>
                </c:pt>
                <c:pt idx="2">
                  <c:v>34962.171428571426</c:v>
                </c:pt>
                <c:pt idx="3">
                  <c:v>35081.142857142855</c:v>
                </c:pt>
                <c:pt idx="4">
                  <c:v>35200.114285714284</c:v>
                </c:pt>
                <c:pt idx="5">
                  <c:v>35319.085714285713</c:v>
                </c:pt>
                <c:pt idx="6">
                  <c:v>35438.057142857142</c:v>
                </c:pt>
                <c:pt idx="7">
                  <c:v>35557.028571428571</c:v>
                </c:pt>
                <c:pt idx="8">
                  <c:v>35659.257142857146</c:v>
                </c:pt>
                <c:pt idx="9">
                  <c:v>35761.485714285714</c:v>
                </c:pt>
                <c:pt idx="10">
                  <c:v>35804.400000000001</c:v>
                </c:pt>
                <c:pt idx="11">
                  <c:v>35815.657142857141</c:v>
                </c:pt>
                <c:pt idx="12">
                  <c:v>35826.800000000003</c:v>
                </c:pt>
                <c:pt idx="13">
                  <c:v>35837.942857142858</c:v>
                </c:pt>
                <c:pt idx="14">
                  <c:v>35849.085714285713</c:v>
                </c:pt>
                <c:pt idx="15">
                  <c:v>35847.885714285716</c:v>
                </c:pt>
                <c:pt idx="16">
                  <c:v>35732.228571428568</c:v>
                </c:pt>
                <c:pt idx="17">
                  <c:v>35616.571428571428</c:v>
                </c:pt>
                <c:pt idx="18">
                  <c:v>35500.914285714287</c:v>
                </c:pt>
                <c:pt idx="19">
                  <c:v>35385.257142857146</c:v>
                </c:pt>
                <c:pt idx="20">
                  <c:v>35380.571428571428</c:v>
                </c:pt>
                <c:pt idx="21">
                  <c:v>35375.885714285716</c:v>
                </c:pt>
                <c:pt idx="22">
                  <c:v>35371.199999999997</c:v>
                </c:pt>
                <c:pt idx="23">
                  <c:v>35366.514285714286</c:v>
                </c:pt>
                <c:pt idx="24">
                  <c:v>35361.828571428574</c:v>
                </c:pt>
                <c:pt idx="25">
                  <c:v>35357.142857142855</c:v>
                </c:pt>
                <c:pt idx="26">
                  <c:v>35478.114285714284</c:v>
                </c:pt>
                <c:pt idx="27">
                  <c:v>35821.257142857146</c:v>
                </c:pt>
                <c:pt idx="28">
                  <c:v>36152.514285714286</c:v>
                </c:pt>
                <c:pt idx="29">
                  <c:v>36483.771428571432</c:v>
                </c:pt>
                <c:pt idx="30">
                  <c:v>36765.714285714283</c:v>
                </c:pt>
                <c:pt idx="31">
                  <c:v>37047.657142857141</c:v>
                </c:pt>
                <c:pt idx="32">
                  <c:v>37329.599999999999</c:v>
                </c:pt>
                <c:pt idx="33">
                  <c:v>37611.542857142857</c:v>
                </c:pt>
                <c:pt idx="34">
                  <c:v>37893.485714285714</c:v>
                </c:pt>
                <c:pt idx="35">
                  <c:v>38175.428571428572</c:v>
                </c:pt>
                <c:pt idx="36">
                  <c:v>38457.37142857143</c:v>
                </c:pt>
                <c:pt idx="37">
                  <c:v>38454.400000000001</c:v>
                </c:pt>
                <c:pt idx="38">
                  <c:v>38451.428571428572</c:v>
                </c:pt>
                <c:pt idx="39">
                  <c:v>38374.800000000003</c:v>
                </c:pt>
                <c:pt idx="40">
                  <c:v>38190.800000000003</c:v>
                </c:pt>
                <c:pt idx="41">
                  <c:v>38006.800000000003</c:v>
                </c:pt>
                <c:pt idx="42">
                  <c:v>37822.800000000003</c:v>
                </c:pt>
                <c:pt idx="43">
                  <c:v>37638.800000000003</c:v>
                </c:pt>
                <c:pt idx="44">
                  <c:v>37441.257142857146</c:v>
                </c:pt>
                <c:pt idx="45">
                  <c:v>37243.714285714283</c:v>
                </c:pt>
                <c:pt idx="46">
                  <c:v>37137.657142857141</c:v>
                </c:pt>
                <c:pt idx="47">
                  <c:v>37031.599999999999</c:v>
                </c:pt>
                <c:pt idx="48">
                  <c:v>36925.542857142857</c:v>
                </c:pt>
                <c:pt idx="49">
                  <c:v>36819.485714285714</c:v>
                </c:pt>
                <c:pt idx="50">
                  <c:v>36735.771428571432</c:v>
                </c:pt>
                <c:pt idx="51">
                  <c:v>36564.171428571426</c:v>
                </c:pt>
                <c:pt idx="52">
                  <c:v>36392.571428571428</c:v>
                </c:pt>
                <c:pt idx="53">
                  <c:v>36220.971428571429</c:v>
                </c:pt>
                <c:pt idx="54">
                  <c:v>36049.37142857143</c:v>
                </c:pt>
                <c:pt idx="55">
                  <c:v>35877.771428571432</c:v>
                </c:pt>
                <c:pt idx="56">
                  <c:v>35613.257142857146</c:v>
                </c:pt>
                <c:pt idx="57">
                  <c:v>35348.742857142854</c:v>
                </c:pt>
                <c:pt idx="58">
                  <c:v>35084.228571428568</c:v>
                </c:pt>
                <c:pt idx="59">
                  <c:v>34819.714285714283</c:v>
                </c:pt>
                <c:pt idx="60">
                  <c:v>34555.199999999997</c:v>
                </c:pt>
                <c:pt idx="61">
                  <c:v>34538.342857142859</c:v>
                </c:pt>
                <c:pt idx="62">
                  <c:v>34521.485714285714</c:v>
                </c:pt>
                <c:pt idx="63">
                  <c:v>34504.62857142857</c:v>
                </c:pt>
                <c:pt idx="64">
                  <c:v>34486.057142857142</c:v>
                </c:pt>
                <c:pt idx="65">
                  <c:v>34467.485714285714</c:v>
                </c:pt>
                <c:pt idx="66">
                  <c:v>34448.914285714287</c:v>
                </c:pt>
                <c:pt idx="67">
                  <c:v>34430.342857142859</c:v>
                </c:pt>
                <c:pt idx="68">
                  <c:v>34411.771428571432</c:v>
                </c:pt>
                <c:pt idx="69">
                  <c:v>34387.028571428571</c:v>
                </c:pt>
                <c:pt idx="70">
                  <c:v>34337.085714285713</c:v>
                </c:pt>
                <c:pt idx="71">
                  <c:v>34287.142857142855</c:v>
                </c:pt>
                <c:pt idx="72">
                  <c:v>34259.942857142858</c:v>
                </c:pt>
                <c:pt idx="73">
                  <c:v>34232.742857142854</c:v>
                </c:pt>
                <c:pt idx="74">
                  <c:v>34205.542857142857</c:v>
                </c:pt>
                <c:pt idx="75">
                  <c:v>34178.342857142859</c:v>
                </c:pt>
                <c:pt idx="76">
                  <c:v>34151.142857142855</c:v>
                </c:pt>
                <c:pt idx="77">
                  <c:v>34123.942857142858</c:v>
                </c:pt>
                <c:pt idx="78">
                  <c:v>34096.742857142854</c:v>
                </c:pt>
                <c:pt idx="79">
                  <c:v>34069.542857142857</c:v>
                </c:pt>
                <c:pt idx="80">
                  <c:v>34054.457142857143</c:v>
                </c:pt>
                <c:pt idx="81">
                  <c:v>34039.37142857143</c:v>
                </c:pt>
                <c:pt idx="82">
                  <c:v>34011.771428571432</c:v>
                </c:pt>
                <c:pt idx="83">
                  <c:v>33980.171428571426</c:v>
                </c:pt>
                <c:pt idx="84">
                  <c:v>33946.742857142854</c:v>
                </c:pt>
                <c:pt idx="85">
                  <c:v>33925.657142857141</c:v>
                </c:pt>
                <c:pt idx="86">
                  <c:v>33904.571428571428</c:v>
                </c:pt>
                <c:pt idx="87">
                  <c:v>33883.485714285714</c:v>
                </c:pt>
                <c:pt idx="88">
                  <c:v>33878.514285714286</c:v>
                </c:pt>
                <c:pt idx="89">
                  <c:v>33910.228571428568</c:v>
                </c:pt>
                <c:pt idx="90">
                  <c:v>33830.971428571429</c:v>
                </c:pt>
                <c:pt idx="91">
                  <c:v>33751.714285714283</c:v>
                </c:pt>
                <c:pt idx="92">
                  <c:v>33672.457142857143</c:v>
                </c:pt>
                <c:pt idx="93">
                  <c:v>33593.199999999997</c:v>
                </c:pt>
                <c:pt idx="94">
                  <c:v>33513.942857142858</c:v>
                </c:pt>
                <c:pt idx="95">
                  <c:v>33434.685714285712</c:v>
                </c:pt>
                <c:pt idx="96">
                  <c:v>33355.428571428572</c:v>
                </c:pt>
                <c:pt idx="97">
                  <c:v>33064.114285714284</c:v>
                </c:pt>
                <c:pt idx="98">
                  <c:v>32772.800000000003</c:v>
                </c:pt>
                <c:pt idx="99">
                  <c:v>32475.82857142857</c:v>
                </c:pt>
                <c:pt idx="100">
                  <c:v>32178.857142857141</c:v>
                </c:pt>
                <c:pt idx="101">
                  <c:v>31881.885714285716</c:v>
                </c:pt>
                <c:pt idx="102">
                  <c:v>31584.914285714287</c:v>
                </c:pt>
                <c:pt idx="103">
                  <c:v>31304.571428571428</c:v>
                </c:pt>
                <c:pt idx="104">
                  <c:v>31024.228571428572</c:v>
                </c:pt>
                <c:pt idx="105">
                  <c:v>30743.885714285716</c:v>
                </c:pt>
                <c:pt idx="106">
                  <c:v>30463.542857142857</c:v>
                </c:pt>
                <c:pt idx="107">
                  <c:v>30468.114285714284</c:v>
                </c:pt>
                <c:pt idx="108">
                  <c:v>30472.685714285715</c:v>
                </c:pt>
                <c:pt idx="109">
                  <c:v>30527.771428571428</c:v>
                </c:pt>
                <c:pt idx="110">
                  <c:v>30582.857142857141</c:v>
                </c:pt>
                <c:pt idx="111">
                  <c:v>30637.942857142858</c:v>
                </c:pt>
                <c:pt idx="112">
                  <c:v>30693.028571428571</c:v>
                </c:pt>
                <c:pt idx="113">
                  <c:v>30684.571428571428</c:v>
                </c:pt>
                <c:pt idx="114">
                  <c:v>30671.599999999999</c:v>
                </c:pt>
                <c:pt idx="115">
                  <c:v>30658.628571428573</c:v>
                </c:pt>
                <c:pt idx="116">
                  <c:v>30552.457142857143</c:v>
                </c:pt>
                <c:pt idx="117">
                  <c:v>30446.285714285714</c:v>
                </c:pt>
                <c:pt idx="118">
                  <c:v>30340.114285714284</c:v>
                </c:pt>
                <c:pt idx="119">
                  <c:v>30233.942857142858</c:v>
                </c:pt>
                <c:pt idx="120">
                  <c:v>30127.771428571428</c:v>
                </c:pt>
                <c:pt idx="121">
                  <c:v>30020</c:v>
                </c:pt>
                <c:pt idx="122">
                  <c:v>29920.914285714287</c:v>
                </c:pt>
                <c:pt idx="123">
                  <c:v>29863.885714285716</c:v>
                </c:pt>
                <c:pt idx="124">
                  <c:v>29826.400000000001</c:v>
                </c:pt>
                <c:pt idx="125">
                  <c:v>29788.914285714287</c:v>
                </c:pt>
                <c:pt idx="126">
                  <c:v>29844.342857142856</c:v>
                </c:pt>
                <c:pt idx="127">
                  <c:v>29899.771428571428</c:v>
                </c:pt>
                <c:pt idx="128">
                  <c:v>29955.200000000001</c:v>
                </c:pt>
                <c:pt idx="129">
                  <c:v>30010.628571428573</c:v>
                </c:pt>
                <c:pt idx="130">
                  <c:v>30066.057142857142</c:v>
                </c:pt>
                <c:pt idx="131">
                  <c:v>30121.485714285714</c:v>
                </c:pt>
                <c:pt idx="132">
                  <c:v>30309.714285714286</c:v>
                </c:pt>
                <c:pt idx="133">
                  <c:v>30497.942857142858</c:v>
                </c:pt>
                <c:pt idx="134">
                  <c:v>30687.885714285716</c:v>
                </c:pt>
                <c:pt idx="135">
                  <c:v>30877.82857142857</c:v>
                </c:pt>
                <c:pt idx="136">
                  <c:v>31067.771428571428</c:v>
                </c:pt>
                <c:pt idx="137">
                  <c:v>31257.714285714286</c:v>
                </c:pt>
                <c:pt idx="138">
                  <c:v>31447.657142857144</c:v>
                </c:pt>
                <c:pt idx="139">
                  <c:v>31636.228571428572</c:v>
                </c:pt>
                <c:pt idx="140">
                  <c:v>31822.571428571428</c:v>
                </c:pt>
                <c:pt idx="141">
                  <c:v>32008.914285714287</c:v>
                </c:pt>
                <c:pt idx="142">
                  <c:v>32033.428571428572</c:v>
                </c:pt>
                <c:pt idx="143">
                  <c:v>32057.942857142858</c:v>
                </c:pt>
                <c:pt idx="144">
                  <c:v>32082.457142857143</c:v>
                </c:pt>
                <c:pt idx="145">
                  <c:v>32075.371428571427</c:v>
                </c:pt>
                <c:pt idx="146">
                  <c:v>32045.257142857143</c:v>
                </c:pt>
                <c:pt idx="147">
                  <c:v>32015.142857142859</c:v>
                </c:pt>
                <c:pt idx="148">
                  <c:v>31985.028571428571</c:v>
                </c:pt>
                <c:pt idx="149">
                  <c:v>31954.914285714287</c:v>
                </c:pt>
                <c:pt idx="150">
                  <c:v>31924.799999999999</c:v>
                </c:pt>
                <c:pt idx="151">
                  <c:v>31894.685714285715</c:v>
                </c:pt>
                <c:pt idx="152">
                  <c:v>31877.085714285713</c:v>
                </c:pt>
                <c:pt idx="153">
                  <c:v>31861.599999999999</c:v>
                </c:pt>
                <c:pt idx="154">
                  <c:v>31847.942857142858</c:v>
                </c:pt>
                <c:pt idx="155">
                  <c:v>31832.514285714286</c:v>
                </c:pt>
                <c:pt idx="156">
                  <c:v>31817.085714285713</c:v>
                </c:pt>
                <c:pt idx="157">
                  <c:v>31801.657142857144</c:v>
                </c:pt>
                <c:pt idx="158">
                  <c:v>31770.114285714284</c:v>
                </c:pt>
                <c:pt idx="159">
                  <c:v>31701.885714285716</c:v>
                </c:pt>
                <c:pt idx="160">
                  <c:v>31633.657142857144</c:v>
                </c:pt>
                <c:pt idx="161">
                  <c:v>31565.428571428572</c:v>
                </c:pt>
                <c:pt idx="162">
                  <c:v>31499.200000000001</c:v>
                </c:pt>
                <c:pt idx="163">
                  <c:v>31432.971428571429</c:v>
                </c:pt>
                <c:pt idx="164">
                  <c:v>31366.742857142857</c:v>
                </c:pt>
                <c:pt idx="165">
                  <c:v>31300.514285714286</c:v>
                </c:pt>
                <c:pt idx="166">
                  <c:v>31234.285714285714</c:v>
                </c:pt>
                <c:pt idx="167">
                  <c:v>31168.057142857142</c:v>
                </c:pt>
                <c:pt idx="168">
                  <c:v>31101.82857142857</c:v>
                </c:pt>
                <c:pt idx="169">
                  <c:v>31041.257142857143</c:v>
                </c:pt>
                <c:pt idx="170">
                  <c:v>30980.685714285715</c:v>
                </c:pt>
                <c:pt idx="171">
                  <c:v>30920.114285714284</c:v>
                </c:pt>
                <c:pt idx="172">
                  <c:v>30854.17142857143</c:v>
                </c:pt>
                <c:pt idx="173">
                  <c:v>30771.257142857143</c:v>
                </c:pt>
                <c:pt idx="174">
                  <c:v>30688.342857142856</c:v>
                </c:pt>
                <c:pt idx="175">
                  <c:v>30605.428571428572</c:v>
                </c:pt>
                <c:pt idx="176">
                  <c:v>30522.514285714286</c:v>
                </c:pt>
                <c:pt idx="177">
                  <c:v>30439.599999999999</c:v>
                </c:pt>
                <c:pt idx="178">
                  <c:v>30382.057142857142</c:v>
                </c:pt>
                <c:pt idx="179">
                  <c:v>30324.514285714286</c:v>
                </c:pt>
                <c:pt idx="180">
                  <c:v>30363.942857142858</c:v>
                </c:pt>
                <c:pt idx="181">
                  <c:v>30420.228571428572</c:v>
                </c:pt>
                <c:pt idx="182">
                  <c:v>30476.514285714286</c:v>
                </c:pt>
                <c:pt idx="183">
                  <c:v>30596.342857142856</c:v>
                </c:pt>
                <c:pt idx="184">
                  <c:v>30734.228571428572</c:v>
                </c:pt>
                <c:pt idx="185">
                  <c:v>30872.114285714284</c:v>
                </c:pt>
                <c:pt idx="186">
                  <c:v>31094.685714285715</c:v>
                </c:pt>
                <c:pt idx="187">
                  <c:v>31317.257142857143</c:v>
                </c:pt>
                <c:pt idx="188">
                  <c:v>31539.82857142857</c:v>
                </c:pt>
                <c:pt idx="189">
                  <c:v>31762.400000000001</c:v>
                </c:pt>
                <c:pt idx="190">
                  <c:v>31984.971428571429</c:v>
                </c:pt>
                <c:pt idx="191">
                  <c:v>32209.142857142859</c:v>
                </c:pt>
                <c:pt idx="192">
                  <c:v>32424.628571428573</c:v>
                </c:pt>
                <c:pt idx="193">
                  <c:v>32598.057142857142</c:v>
                </c:pt>
                <c:pt idx="194">
                  <c:v>32751.942857142858</c:v>
                </c:pt>
                <c:pt idx="195">
                  <c:v>32905.828571428574</c:v>
                </c:pt>
                <c:pt idx="196">
                  <c:v>33016</c:v>
                </c:pt>
                <c:pt idx="197">
                  <c:v>33126.171428571426</c:v>
                </c:pt>
                <c:pt idx="198">
                  <c:v>33236.342857142859</c:v>
                </c:pt>
                <c:pt idx="199">
                  <c:v>33346.514285714286</c:v>
                </c:pt>
                <c:pt idx="200">
                  <c:v>33456.685714285712</c:v>
                </c:pt>
                <c:pt idx="201">
                  <c:v>33566.857142857145</c:v>
                </c:pt>
                <c:pt idx="202">
                  <c:v>33491.428571428572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01-405F-A678-F343904180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final'!$P$1:$P$203</c:f>
              <c:numCache>
                <c:formatCode>General</c:formatCode>
                <c:ptCount val="203"/>
                <c:pt idx="0">
                  <c:v>53370.342857142859</c:v>
                </c:pt>
                <c:pt idx="1">
                  <c:v>53289.028571428571</c:v>
                </c:pt>
                <c:pt idx="2">
                  <c:v>53207.714285714283</c:v>
                </c:pt>
                <c:pt idx="3">
                  <c:v>53287.37142857143</c:v>
                </c:pt>
                <c:pt idx="4">
                  <c:v>53367.028571428571</c:v>
                </c:pt>
                <c:pt idx="5">
                  <c:v>53446.685714285712</c:v>
                </c:pt>
                <c:pt idx="6">
                  <c:v>53526.342857142859</c:v>
                </c:pt>
                <c:pt idx="7">
                  <c:v>53606</c:v>
                </c:pt>
                <c:pt idx="8">
                  <c:v>53685.657142857141</c:v>
                </c:pt>
                <c:pt idx="9">
                  <c:v>53765.314285714288</c:v>
                </c:pt>
                <c:pt idx="10">
                  <c:v>53999.942857142858</c:v>
                </c:pt>
                <c:pt idx="11">
                  <c:v>54234.571428571428</c:v>
                </c:pt>
                <c:pt idx="12">
                  <c:v>54756.171428571426</c:v>
                </c:pt>
                <c:pt idx="13">
                  <c:v>55171.485714285714</c:v>
                </c:pt>
                <c:pt idx="14">
                  <c:v>55586.8</c:v>
                </c:pt>
                <c:pt idx="15">
                  <c:v>56002.114285714284</c:v>
                </c:pt>
                <c:pt idx="16">
                  <c:v>56417.428571428572</c:v>
                </c:pt>
                <c:pt idx="17">
                  <c:v>56832.742857142854</c:v>
                </c:pt>
                <c:pt idx="18">
                  <c:v>57248.057142857142</c:v>
                </c:pt>
                <c:pt idx="19">
                  <c:v>57663.37142857143</c:v>
                </c:pt>
                <c:pt idx="20">
                  <c:v>57592.342857142859</c:v>
                </c:pt>
                <c:pt idx="21">
                  <c:v>57822.5</c:v>
                </c:pt>
                <c:pt idx="22">
                  <c:v>57953.8</c:v>
                </c:pt>
                <c:pt idx="23">
                  <c:v>58085.1</c:v>
                </c:pt>
                <c:pt idx="24">
                  <c:v>57992.571428571428</c:v>
                </c:pt>
                <c:pt idx="25">
                  <c:v>57900.042857142857</c:v>
                </c:pt>
                <c:pt idx="26">
                  <c:v>57807.514285714286</c:v>
                </c:pt>
                <c:pt idx="27">
                  <c:v>57714.985714285714</c:v>
                </c:pt>
                <c:pt idx="28">
                  <c:v>57622.457142857143</c:v>
                </c:pt>
                <c:pt idx="29">
                  <c:v>57529.928571428572</c:v>
                </c:pt>
                <c:pt idx="30">
                  <c:v>57437.4</c:v>
                </c:pt>
                <c:pt idx="31">
                  <c:v>57272.657142857141</c:v>
                </c:pt>
                <c:pt idx="32">
                  <c:v>57107.914285714287</c:v>
                </c:pt>
                <c:pt idx="33">
                  <c:v>56943.171428571426</c:v>
                </c:pt>
                <c:pt idx="34">
                  <c:v>56950.028571428571</c:v>
                </c:pt>
                <c:pt idx="35">
                  <c:v>56956.885714285716</c:v>
                </c:pt>
                <c:pt idx="36">
                  <c:v>56963.742857142854</c:v>
                </c:pt>
                <c:pt idx="37">
                  <c:v>56970.6</c:v>
                </c:pt>
                <c:pt idx="38">
                  <c:v>56977.457142857143</c:v>
                </c:pt>
                <c:pt idx="39">
                  <c:v>56991.057142857142</c:v>
                </c:pt>
                <c:pt idx="40">
                  <c:v>57004.657142857141</c:v>
                </c:pt>
                <c:pt idx="41">
                  <c:v>57018.257142857146</c:v>
                </c:pt>
                <c:pt idx="42">
                  <c:v>57031.857142857145</c:v>
                </c:pt>
                <c:pt idx="43">
                  <c:v>57205.457142857143</c:v>
                </c:pt>
                <c:pt idx="44">
                  <c:v>57321.571428571428</c:v>
                </c:pt>
                <c:pt idx="45">
                  <c:v>57437.685714285712</c:v>
                </c:pt>
                <c:pt idx="46">
                  <c:v>57541.228571428568</c:v>
                </c:pt>
                <c:pt idx="47">
                  <c:v>57644.771428571432</c:v>
                </c:pt>
                <c:pt idx="48">
                  <c:v>57748.314285714288</c:v>
                </c:pt>
                <c:pt idx="49">
                  <c:v>57660.828571428574</c:v>
                </c:pt>
                <c:pt idx="50">
                  <c:v>57573.342857142859</c:v>
                </c:pt>
                <c:pt idx="51">
                  <c:v>57485.857142857145</c:v>
                </c:pt>
                <c:pt idx="52">
                  <c:v>57398.37142857143</c:v>
                </c:pt>
                <c:pt idx="53">
                  <c:v>57310.885714285716</c:v>
                </c:pt>
                <c:pt idx="54">
                  <c:v>57223.4</c:v>
                </c:pt>
                <c:pt idx="55">
                  <c:v>57361.571428571428</c:v>
                </c:pt>
                <c:pt idx="56">
                  <c:v>57499.742857142854</c:v>
                </c:pt>
                <c:pt idx="57">
                  <c:v>57637.914285714287</c:v>
                </c:pt>
                <c:pt idx="58">
                  <c:v>57776.085714285713</c:v>
                </c:pt>
                <c:pt idx="59">
                  <c:v>57914.257142857146</c:v>
                </c:pt>
                <c:pt idx="60">
                  <c:v>58052.428571428572</c:v>
                </c:pt>
                <c:pt idx="61">
                  <c:v>58190.6</c:v>
                </c:pt>
                <c:pt idx="62">
                  <c:v>58328.771428571432</c:v>
                </c:pt>
                <c:pt idx="63">
                  <c:v>58466.942857142858</c:v>
                </c:pt>
                <c:pt idx="64">
                  <c:v>58605.114285714284</c:v>
                </c:pt>
                <c:pt idx="65">
                  <c:v>58733.4</c:v>
                </c:pt>
                <c:pt idx="66">
                  <c:v>58861.685714285712</c:v>
                </c:pt>
                <c:pt idx="67">
                  <c:v>58989.971428571429</c:v>
                </c:pt>
                <c:pt idx="68">
                  <c:v>59118.257142857146</c:v>
                </c:pt>
                <c:pt idx="69">
                  <c:v>59246.542857142857</c:v>
                </c:pt>
                <c:pt idx="70">
                  <c:v>59374.828571428574</c:v>
                </c:pt>
                <c:pt idx="71">
                  <c:v>59503.114285714284</c:v>
                </c:pt>
                <c:pt idx="72">
                  <c:v>59631.4</c:v>
                </c:pt>
                <c:pt idx="73">
                  <c:v>59598.714285714283</c:v>
                </c:pt>
                <c:pt idx="74">
                  <c:v>59512.485714285714</c:v>
                </c:pt>
                <c:pt idx="75">
                  <c:v>59426.257142857146</c:v>
                </c:pt>
                <c:pt idx="76">
                  <c:v>59340.028571428571</c:v>
                </c:pt>
                <c:pt idx="77">
                  <c:v>59253.8</c:v>
                </c:pt>
                <c:pt idx="78">
                  <c:v>59167.571428571428</c:v>
                </c:pt>
                <c:pt idx="79">
                  <c:v>59081.342857142859</c:v>
                </c:pt>
                <c:pt idx="80">
                  <c:v>58862.828571428574</c:v>
                </c:pt>
                <c:pt idx="81">
                  <c:v>58512.542857142857</c:v>
                </c:pt>
                <c:pt idx="82">
                  <c:v>58162.257142857146</c:v>
                </c:pt>
                <c:pt idx="83">
                  <c:v>57811.971428571429</c:v>
                </c:pt>
                <c:pt idx="84">
                  <c:v>57461.685714285712</c:v>
                </c:pt>
                <c:pt idx="85">
                  <c:v>57111.4</c:v>
                </c:pt>
                <c:pt idx="86">
                  <c:v>56761.114285714284</c:v>
                </c:pt>
                <c:pt idx="87">
                  <c:v>56584.142857142855</c:v>
                </c:pt>
                <c:pt idx="88">
                  <c:v>56407.171428571426</c:v>
                </c:pt>
                <c:pt idx="89">
                  <c:v>56230.2</c:v>
                </c:pt>
                <c:pt idx="90">
                  <c:v>56539.571428571428</c:v>
                </c:pt>
                <c:pt idx="91">
                  <c:v>56547.757142857146</c:v>
                </c:pt>
                <c:pt idx="92">
                  <c:v>56555.942857142858</c:v>
                </c:pt>
                <c:pt idx="93">
                  <c:v>56564.12857142857</c:v>
                </c:pt>
                <c:pt idx="94">
                  <c:v>56572.314285714288</c:v>
                </c:pt>
                <c:pt idx="95">
                  <c:v>56580.5</c:v>
                </c:pt>
                <c:pt idx="96">
                  <c:v>56645.314285714288</c:v>
                </c:pt>
                <c:pt idx="97">
                  <c:v>56710.12857142857</c:v>
                </c:pt>
                <c:pt idx="98">
                  <c:v>56774.942857142858</c:v>
                </c:pt>
                <c:pt idx="99">
                  <c:v>56839.757142857146</c:v>
                </c:pt>
                <c:pt idx="100">
                  <c:v>56904.571428571428</c:v>
                </c:pt>
                <c:pt idx="101">
                  <c:v>57041.599999999999</c:v>
                </c:pt>
                <c:pt idx="102">
                  <c:v>57178.62857142857</c:v>
                </c:pt>
                <c:pt idx="103">
                  <c:v>57452.914285714287</c:v>
                </c:pt>
                <c:pt idx="104">
                  <c:v>57727.199999999997</c:v>
                </c:pt>
                <c:pt idx="105">
                  <c:v>58001.485714285714</c:v>
                </c:pt>
                <c:pt idx="106">
                  <c:v>58275.771428571432</c:v>
                </c:pt>
                <c:pt idx="107">
                  <c:v>58550.057142857142</c:v>
                </c:pt>
                <c:pt idx="108">
                  <c:v>58824.342857142859</c:v>
                </c:pt>
                <c:pt idx="109">
                  <c:v>59091.885714285716</c:v>
                </c:pt>
                <c:pt idx="110">
                  <c:v>59359.428571428572</c:v>
                </c:pt>
                <c:pt idx="111">
                  <c:v>59626.971428571429</c:v>
                </c:pt>
                <c:pt idx="112">
                  <c:v>59894.514285714286</c:v>
                </c:pt>
                <c:pt idx="113">
                  <c:v>59892</c:v>
                </c:pt>
                <c:pt idx="114">
                  <c:v>59969.757142857146</c:v>
                </c:pt>
                <c:pt idx="115">
                  <c:v>60047.514285714286</c:v>
                </c:pt>
                <c:pt idx="116">
                  <c:v>60125.271428571432</c:v>
                </c:pt>
                <c:pt idx="117">
                  <c:v>60203.028571428571</c:v>
                </c:pt>
                <c:pt idx="118">
                  <c:v>60280.785714285717</c:v>
                </c:pt>
                <c:pt idx="119">
                  <c:v>60549.571428571428</c:v>
                </c:pt>
                <c:pt idx="120">
                  <c:v>60818.357142857145</c:v>
                </c:pt>
                <c:pt idx="121">
                  <c:v>61087.142857142855</c:v>
                </c:pt>
                <c:pt idx="122">
                  <c:v>61355.928571428572</c:v>
                </c:pt>
                <c:pt idx="123">
                  <c:v>61624.714285714283</c:v>
                </c:pt>
                <c:pt idx="124">
                  <c:v>61891.285714285717</c:v>
                </c:pt>
                <c:pt idx="125">
                  <c:v>61837.971428571429</c:v>
                </c:pt>
                <c:pt idx="126">
                  <c:v>61784.657142857141</c:v>
                </c:pt>
                <c:pt idx="127">
                  <c:v>61731.342857142859</c:v>
                </c:pt>
                <c:pt idx="128">
                  <c:v>61678.028571428571</c:v>
                </c:pt>
                <c:pt idx="129">
                  <c:v>61624.714285714283</c:v>
                </c:pt>
                <c:pt idx="130">
                  <c:v>61571.4</c:v>
                </c:pt>
                <c:pt idx="131">
                  <c:v>61518.085714285713</c:v>
                </c:pt>
                <c:pt idx="132">
                  <c:v>61464.771428571432</c:v>
                </c:pt>
                <c:pt idx="133">
                  <c:v>61345.685714285712</c:v>
                </c:pt>
                <c:pt idx="134">
                  <c:v>61226.6</c:v>
                </c:pt>
                <c:pt idx="135">
                  <c:v>61150.714285714283</c:v>
                </c:pt>
                <c:pt idx="136">
                  <c:v>61074.828571428574</c:v>
                </c:pt>
                <c:pt idx="137">
                  <c:v>60998.942857142858</c:v>
                </c:pt>
                <c:pt idx="138">
                  <c:v>60923.057142857142</c:v>
                </c:pt>
                <c:pt idx="139">
                  <c:v>60857.4</c:v>
                </c:pt>
                <c:pt idx="140">
                  <c:v>60791.742857142854</c:v>
                </c:pt>
                <c:pt idx="141">
                  <c:v>60726.085714285713</c:v>
                </c:pt>
                <c:pt idx="142">
                  <c:v>60660.428571428572</c:v>
                </c:pt>
                <c:pt idx="143">
                  <c:v>60594.771428571432</c:v>
                </c:pt>
                <c:pt idx="144">
                  <c:v>60582.657142857141</c:v>
                </c:pt>
                <c:pt idx="145">
                  <c:v>60570.542857142857</c:v>
                </c:pt>
                <c:pt idx="146">
                  <c:v>60558.428571428572</c:v>
                </c:pt>
                <c:pt idx="147">
                  <c:v>60546.314285714288</c:v>
                </c:pt>
                <c:pt idx="148">
                  <c:v>60534.2</c:v>
                </c:pt>
                <c:pt idx="149">
                  <c:v>60487.285714285717</c:v>
                </c:pt>
                <c:pt idx="150">
                  <c:v>60521.042857142857</c:v>
                </c:pt>
                <c:pt idx="151">
                  <c:v>60686.571428571428</c:v>
                </c:pt>
                <c:pt idx="152">
                  <c:v>60893.757142857146</c:v>
                </c:pt>
                <c:pt idx="153">
                  <c:v>61100.942857142858</c:v>
                </c:pt>
                <c:pt idx="154">
                  <c:v>61308.12857142857</c:v>
                </c:pt>
                <c:pt idx="155">
                  <c:v>61515.314285714288</c:v>
                </c:pt>
                <c:pt idx="156">
                  <c:v>61722.5</c:v>
                </c:pt>
                <c:pt idx="157">
                  <c:v>61756.37142857143</c:v>
                </c:pt>
                <c:pt idx="158">
                  <c:v>61790.242857142854</c:v>
                </c:pt>
                <c:pt idx="159">
                  <c:v>61824.114285714284</c:v>
                </c:pt>
                <c:pt idx="160">
                  <c:v>61857.985714285714</c:v>
                </c:pt>
                <c:pt idx="161">
                  <c:v>61891.857142857145</c:v>
                </c:pt>
                <c:pt idx="162">
                  <c:v>61745.285714285717</c:v>
                </c:pt>
                <c:pt idx="163">
                  <c:v>61598.714285714283</c:v>
                </c:pt>
                <c:pt idx="164">
                  <c:v>61452.142857142855</c:v>
                </c:pt>
                <c:pt idx="165">
                  <c:v>61305.571428571428</c:v>
                </c:pt>
                <c:pt idx="166">
                  <c:v>61102.37142857143</c:v>
                </c:pt>
                <c:pt idx="167">
                  <c:v>60899.171428571426</c:v>
                </c:pt>
                <c:pt idx="168">
                  <c:v>60718.6</c:v>
                </c:pt>
                <c:pt idx="169">
                  <c:v>60538.028571428571</c:v>
                </c:pt>
                <c:pt idx="170">
                  <c:v>60357.457142857143</c:v>
                </c:pt>
                <c:pt idx="171">
                  <c:v>60176.885714285716</c:v>
                </c:pt>
                <c:pt idx="172">
                  <c:v>59996.314285714288</c:v>
                </c:pt>
                <c:pt idx="173">
                  <c:v>59804.085714285713</c:v>
                </c:pt>
                <c:pt idx="174">
                  <c:v>59611.857142857145</c:v>
                </c:pt>
                <c:pt idx="175">
                  <c:v>59419.62857142857</c:v>
                </c:pt>
                <c:pt idx="176">
                  <c:v>59227.4</c:v>
                </c:pt>
                <c:pt idx="177">
                  <c:v>59035.171428571426</c:v>
                </c:pt>
                <c:pt idx="178">
                  <c:v>58842.942857142858</c:v>
                </c:pt>
                <c:pt idx="179">
                  <c:v>58650.714285714283</c:v>
                </c:pt>
                <c:pt idx="180">
                  <c:v>58458.485714285714</c:v>
                </c:pt>
                <c:pt idx="181">
                  <c:v>58266.257142857146</c:v>
                </c:pt>
                <c:pt idx="182">
                  <c:v>58074.028571428571</c:v>
                </c:pt>
                <c:pt idx="183">
                  <c:v>58101.857142857145</c:v>
                </c:pt>
                <c:pt idx="184">
                  <c:v>58049.414285714287</c:v>
                </c:pt>
                <c:pt idx="185">
                  <c:v>57996.971428571429</c:v>
                </c:pt>
                <c:pt idx="186">
                  <c:v>57944.528571428571</c:v>
                </c:pt>
                <c:pt idx="187">
                  <c:v>57892.085714285713</c:v>
                </c:pt>
                <c:pt idx="188">
                  <c:v>57839.642857142855</c:v>
                </c:pt>
                <c:pt idx="189">
                  <c:v>57787.199999999997</c:v>
                </c:pt>
                <c:pt idx="190">
                  <c:v>57699.442857142858</c:v>
                </c:pt>
                <c:pt idx="191">
                  <c:v>57611.685714285712</c:v>
                </c:pt>
                <c:pt idx="192">
                  <c:v>57523.928571428572</c:v>
                </c:pt>
                <c:pt idx="193">
                  <c:v>57436.171428571426</c:v>
                </c:pt>
                <c:pt idx="194">
                  <c:v>57350.62857142857</c:v>
                </c:pt>
                <c:pt idx="195">
                  <c:v>57265.085714285713</c:v>
                </c:pt>
                <c:pt idx="196">
                  <c:v>57179.542857142857</c:v>
                </c:pt>
                <c:pt idx="197">
                  <c:v>57041.314285714288</c:v>
                </c:pt>
                <c:pt idx="198">
                  <c:v>56903.085714285713</c:v>
                </c:pt>
                <c:pt idx="199">
                  <c:v>56764.857142857145</c:v>
                </c:pt>
                <c:pt idx="200">
                  <c:v>56626.62857142857</c:v>
                </c:pt>
                <c:pt idx="201">
                  <c:v>56526.742857142854</c:v>
                </c:pt>
                <c:pt idx="202">
                  <c:v>56426.857142857145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01-405F-A678-F343904180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'Pedometer final'!$Q$1:$Q$203</c:f>
              <c:numCache>
                <c:formatCode>General</c:formatCode>
                <c:ptCount val="203"/>
                <c:pt idx="0">
                  <c:v>43298.342857142859</c:v>
                </c:pt>
                <c:pt idx="1">
                  <c:v>43215.142857142855</c:v>
                </c:pt>
                <c:pt idx="2">
                  <c:v>43312.857142857145</c:v>
                </c:pt>
                <c:pt idx="3">
                  <c:v>43301.599999999999</c:v>
                </c:pt>
                <c:pt idx="4">
                  <c:v>43290.342857142859</c:v>
                </c:pt>
                <c:pt idx="5">
                  <c:v>43279.085714285713</c:v>
                </c:pt>
                <c:pt idx="6">
                  <c:v>43267.828571428574</c:v>
                </c:pt>
                <c:pt idx="7">
                  <c:v>43256.571428571428</c:v>
                </c:pt>
                <c:pt idx="8">
                  <c:v>43120</c:v>
                </c:pt>
                <c:pt idx="9">
                  <c:v>43058.62857142857</c:v>
                </c:pt>
                <c:pt idx="10">
                  <c:v>42997.257142857146</c:v>
                </c:pt>
                <c:pt idx="11">
                  <c:v>42935.885714285716</c:v>
                </c:pt>
                <c:pt idx="12">
                  <c:v>42874.514285714286</c:v>
                </c:pt>
                <c:pt idx="13">
                  <c:v>42851.657142857141</c:v>
                </c:pt>
                <c:pt idx="14">
                  <c:v>42828.800000000003</c:v>
                </c:pt>
                <c:pt idx="15">
                  <c:v>42805.942857142858</c:v>
                </c:pt>
                <c:pt idx="16">
                  <c:v>42783.085714285713</c:v>
                </c:pt>
                <c:pt idx="17">
                  <c:v>42760.228571428568</c:v>
                </c:pt>
                <c:pt idx="18">
                  <c:v>42737.37142857143</c:v>
                </c:pt>
                <c:pt idx="19">
                  <c:v>42558.285714285717</c:v>
                </c:pt>
                <c:pt idx="20">
                  <c:v>42379.199999999997</c:v>
                </c:pt>
                <c:pt idx="21">
                  <c:v>42200.114285714284</c:v>
                </c:pt>
                <c:pt idx="22">
                  <c:v>42021.028571428571</c:v>
                </c:pt>
                <c:pt idx="23">
                  <c:v>41841.942857142858</c:v>
                </c:pt>
                <c:pt idx="24">
                  <c:v>41662.857142857145</c:v>
                </c:pt>
                <c:pt idx="25">
                  <c:v>41593.199999999997</c:v>
                </c:pt>
                <c:pt idx="26">
                  <c:v>41523.542857142857</c:v>
                </c:pt>
                <c:pt idx="27">
                  <c:v>41453.885714285716</c:v>
                </c:pt>
                <c:pt idx="28">
                  <c:v>41384.228571428568</c:v>
                </c:pt>
                <c:pt idx="29">
                  <c:v>41471.885714285716</c:v>
                </c:pt>
                <c:pt idx="30">
                  <c:v>41339.485714285714</c:v>
                </c:pt>
                <c:pt idx="31">
                  <c:v>41207.085714285713</c:v>
                </c:pt>
                <c:pt idx="32">
                  <c:v>41074.685714285712</c:v>
                </c:pt>
                <c:pt idx="33">
                  <c:v>40942.285714285717</c:v>
                </c:pt>
                <c:pt idx="34">
                  <c:v>40809.885714285716</c:v>
                </c:pt>
                <c:pt idx="35">
                  <c:v>40590.400000000001</c:v>
                </c:pt>
                <c:pt idx="36">
                  <c:v>40370.914285714287</c:v>
                </c:pt>
                <c:pt idx="37">
                  <c:v>40151.428571428572</c:v>
                </c:pt>
                <c:pt idx="38">
                  <c:v>39931.942857142858</c:v>
                </c:pt>
                <c:pt idx="39">
                  <c:v>39712.457142857143</c:v>
                </c:pt>
                <c:pt idx="40">
                  <c:v>39618.514285714286</c:v>
                </c:pt>
                <c:pt idx="41">
                  <c:v>39547.714285714283</c:v>
                </c:pt>
                <c:pt idx="42">
                  <c:v>39476.914285714287</c:v>
                </c:pt>
                <c:pt idx="43">
                  <c:v>39406.114285714284</c:v>
                </c:pt>
                <c:pt idx="44">
                  <c:v>39335.314285714288</c:v>
                </c:pt>
                <c:pt idx="45">
                  <c:v>39264.514285714286</c:v>
                </c:pt>
                <c:pt idx="46">
                  <c:v>39193.714285714283</c:v>
                </c:pt>
                <c:pt idx="47">
                  <c:v>39122.914285714287</c:v>
                </c:pt>
                <c:pt idx="48">
                  <c:v>39052.114285714284</c:v>
                </c:pt>
                <c:pt idx="49">
                  <c:v>38981.314285714288</c:v>
                </c:pt>
                <c:pt idx="50">
                  <c:v>38910.514285714286</c:v>
                </c:pt>
                <c:pt idx="51">
                  <c:v>38852.800000000003</c:v>
                </c:pt>
                <c:pt idx="52">
                  <c:v>38795.085714285713</c:v>
                </c:pt>
                <c:pt idx="53">
                  <c:v>38737.37142857143</c:v>
                </c:pt>
                <c:pt idx="54">
                  <c:v>38679.657142857141</c:v>
                </c:pt>
                <c:pt idx="55">
                  <c:v>38621.942857142858</c:v>
                </c:pt>
                <c:pt idx="56">
                  <c:v>38572</c:v>
                </c:pt>
                <c:pt idx="57">
                  <c:v>38575.199999999997</c:v>
                </c:pt>
                <c:pt idx="58">
                  <c:v>38578.400000000001</c:v>
                </c:pt>
                <c:pt idx="59">
                  <c:v>38581.599999999999</c:v>
                </c:pt>
                <c:pt idx="60">
                  <c:v>38584.800000000003</c:v>
                </c:pt>
                <c:pt idx="61">
                  <c:v>38588</c:v>
                </c:pt>
                <c:pt idx="62">
                  <c:v>38591.199999999997</c:v>
                </c:pt>
                <c:pt idx="63">
                  <c:v>38594.400000000001</c:v>
                </c:pt>
                <c:pt idx="64">
                  <c:v>38597.599999999999</c:v>
                </c:pt>
                <c:pt idx="65">
                  <c:v>38600.800000000003</c:v>
                </c:pt>
                <c:pt idx="66">
                  <c:v>38604</c:v>
                </c:pt>
                <c:pt idx="67">
                  <c:v>38567.314285714288</c:v>
                </c:pt>
                <c:pt idx="68">
                  <c:v>38567.428571428572</c:v>
                </c:pt>
                <c:pt idx="69">
                  <c:v>38567.542857142857</c:v>
                </c:pt>
                <c:pt idx="70">
                  <c:v>38567.657142857141</c:v>
                </c:pt>
                <c:pt idx="71">
                  <c:v>38567.771428571432</c:v>
                </c:pt>
                <c:pt idx="72">
                  <c:v>38567.885714285716</c:v>
                </c:pt>
                <c:pt idx="73">
                  <c:v>38568</c:v>
                </c:pt>
                <c:pt idx="74">
                  <c:v>38568.114285714284</c:v>
                </c:pt>
                <c:pt idx="75">
                  <c:v>38568.228571428568</c:v>
                </c:pt>
                <c:pt idx="76">
                  <c:v>38568.342857142859</c:v>
                </c:pt>
                <c:pt idx="77">
                  <c:v>38568.457142857143</c:v>
                </c:pt>
                <c:pt idx="78">
                  <c:v>38617.714285714283</c:v>
                </c:pt>
                <c:pt idx="79">
                  <c:v>38591.771428571432</c:v>
                </c:pt>
                <c:pt idx="80">
                  <c:v>38565.828571428574</c:v>
                </c:pt>
                <c:pt idx="81">
                  <c:v>38539.885714285716</c:v>
                </c:pt>
                <c:pt idx="82">
                  <c:v>38513.942857142858</c:v>
                </c:pt>
                <c:pt idx="83">
                  <c:v>38480.685714285712</c:v>
                </c:pt>
                <c:pt idx="84">
                  <c:v>38488.914285714287</c:v>
                </c:pt>
                <c:pt idx="85">
                  <c:v>38497.142857142855</c:v>
                </c:pt>
                <c:pt idx="86">
                  <c:v>38505.37142857143</c:v>
                </c:pt>
                <c:pt idx="87">
                  <c:v>38513.599999999999</c:v>
                </c:pt>
                <c:pt idx="88">
                  <c:v>38521.828571428574</c:v>
                </c:pt>
                <c:pt idx="89">
                  <c:v>38594.114285714284</c:v>
                </c:pt>
                <c:pt idx="90">
                  <c:v>38666.400000000001</c:v>
                </c:pt>
                <c:pt idx="91">
                  <c:v>38738.685714285712</c:v>
                </c:pt>
                <c:pt idx="92">
                  <c:v>38810.971428571429</c:v>
                </c:pt>
                <c:pt idx="93">
                  <c:v>38883.257142857146</c:v>
                </c:pt>
                <c:pt idx="94">
                  <c:v>38955.542857142857</c:v>
                </c:pt>
                <c:pt idx="95">
                  <c:v>38918.400000000001</c:v>
                </c:pt>
                <c:pt idx="96">
                  <c:v>38881.257142857146</c:v>
                </c:pt>
                <c:pt idx="97">
                  <c:v>38844.114285714284</c:v>
                </c:pt>
                <c:pt idx="98">
                  <c:v>38806.971428571429</c:v>
                </c:pt>
                <c:pt idx="99">
                  <c:v>38659.885714285716</c:v>
                </c:pt>
                <c:pt idx="100">
                  <c:v>38673.085714285713</c:v>
                </c:pt>
                <c:pt idx="101">
                  <c:v>38686.285714285717</c:v>
                </c:pt>
                <c:pt idx="102">
                  <c:v>38699.485714285714</c:v>
                </c:pt>
                <c:pt idx="103">
                  <c:v>38712.685714285712</c:v>
                </c:pt>
                <c:pt idx="104">
                  <c:v>38725.885714285716</c:v>
                </c:pt>
                <c:pt idx="105">
                  <c:v>38826.171428571426</c:v>
                </c:pt>
                <c:pt idx="106">
                  <c:v>38926.457142857143</c:v>
                </c:pt>
                <c:pt idx="107">
                  <c:v>39026.742857142854</c:v>
                </c:pt>
                <c:pt idx="108">
                  <c:v>39127.028571428571</c:v>
                </c:pt>
                <c:pt idx="109">
                  <c:v>39227.314285714288</c:v>
                </c:pt>
                <c:pt idx="110">
                  <c:v>39220.742857142854</c:v>
                </c:pt>
                <c:pt idx="111">
                  <c:v>39100.514285714286</c:v>
                </c:pt>
                <c:pt idx="112">
                  <c:v>38980.285714285717</c:v>
                </c:pt>
                <c:pt idx="113">
                  <c:v>38860.057142857142</c:v>
                </c:pt>
                <c:pt idx="114">
                  <c:v>38739.828571428574</c:v>
                </c:pt>
                <c:pt idx="115">
                  <c:v>38589.028571428571</c:v>
                </c:pt>
                <c:pt idx="116">
                  <c:v>38604.971428571429</c:v>
                </c:pt>
                <c:pt idx="117">
                  <c:v>38620.914285714287</c:v>
                </c:pt>
                <c:pt idx="118">
                  <c:v>38636.857142857145</c:v>
                </c:pt>
                <c:pt idx="119">
                  <c:v>38652.800000000003</c:v>
                </c:pt>
                <c:pt idx="120">
                  <c:v>38668.742857142854</c:v>
                </c:pt>
                <c:pt idx="121">
                  <c:v>38784.114285714284</c:v>
                </c:pt>
                <c:pt idx="122">
                  <c:v>38899.485714285714</c:v>
                </c:pt>
                <c:pt idx="123">
                  <c:v>39014.857142857145</c:v>
                </c:pt>
                <c:pt idx="124">
                  <c:v>39130.228571428568</c:v>
                </c:pt>
                <c:pt idx="125">
                  <c:v>39245.599999999999</c:v>
                </c:pt>
                <c:pt idx="126">
                  <c:v>39326.285714285717</c:v>
                </c:pt>
                <c:pt idx="127">
                  <c:v>39346.857142857145</c:v>
                </c:pt>
                <c:pt idx="128">
                  <c:v>39367.428571428572</c:v>
                </c:pt>
                <c:pt idx="129">
                  <c:v>39388</c:v>
                </c:pt>
                <c:pt idx="130">
                  <c:v>39408.571428571428</c:v>
                </c:pt>
                <c:pt idx="131">
                  <c:v>39342.571428571428</c:v>
                </c:pt>
                <c:pt idx="132">
                  <c:v>39373.714285714283</c:v>
                </c:pt>
                <c:pt idx="133">
                  <c:v>39404.857142857145</c:v>
                </c:pt>
                <c:pt idx="134">
                  <c:v>39436</c:v>
                </c:pt>
                <c:pt idx="135">
                  <c:v>39467.142857142855</c:v>
                </c:pt>
                <c:pt idx="136">
                  <c:v>39498.285714285717</c:v>
                </c:pt>
                <c:pt idx="137">
                  <c:v>39644.571428571428</c:v>
                </c:pt>
                <c:pt idx="138">
                  <c:v>39702.171428571426</c:v>
                </c:pt>
                <c:pt idx="139">
                  <c:v>39759.771428571432</c:v>
                </c:pt>
                <c:pt idx="140">
                  <c:v>39817.37142857143</c:v>
                </c:pt>
                <c:pt idx="141">
                  <c:v>39874.971428571429</c:v>
                </c:pt>
                <c:pt idx="142">
                  <c:v>39932.571428571428</c:v>
                </c:pt>
                <c:pt idx="143">
                  <c:v>39990.171428571426</c:v>
                </c:pt>
                <c:pt idx="144">
                  <c:v>40047.771428571432</c:v>
                </c:pt>
                <c:pt idx="145">
                  <c:v>40105.37142857143</c:v>
                </c:pt>
                <c:pt idx="146">
                  <c:v>40162.971428571429</c:v>
                </c:pt>
                <c:pt idx="147">
                  <c:v>40046.857142857145</c:v>
                </c:pt>
                <c:pt idx="148">
                  <c:v>40133.599999999999</c:v>
                </c:pt>
                <c:pt idx="149">
                  <c:v>40220.342857142859</c:v>
                </c:pt>
                <c:pt idx="150">
                  <c:v>40307.085714285713</c:v>
                </c:pt>
                <c:pt idx="151">
                  <c:v>40393.828571428574</c:v>
                </c:pt>
                <c:pt idx="152">
                  <c:v>40480.571428571428</c:v>
                </c:pt>
                <c:pt idx="153">
                  <c:v>40574.62857142857</c:v>
                </c:pt>
                <c:pt idx="154">
                  <c:v>40627.199999999997</c:v>
                </c:pt>
                <c:pt idx="155">
                  <c:v>40679.771428571432</c:v>
                </c:pt>
                <c:pt idx="156">
                  <c:v>40732.342857142859</c:v>
                </c:pt>
                <c:pt idx="157">
                  <c:v>40784.914285714287</c:v>
                </c:pt>
                <c:pt idx="158">
                  <c:v>40737.828571428574</c:v>
                </c:pt>
                <c:pt idx="159">
                  <c:v>40706.742857142854</c:v>
                </c:pt>
                <c:pt idx="160">
                  <c:v>40675.657142857141</c:v>
                </c:pt>
                <c:pt idx="161">
                  <c:v>40644.571428571428</c:v>
                </c:pt>
                <c:pt idx="162">
                  <c:v>40613.485714285714</c:v>
                </c:pt>
                <c:pt idx="163">
                  <c:v>40582.400000000001</c:v>
                </c:pt>
                <c:pt idx="164">
                  <c:v>40577.885714285716</c:v>
                </c:pt>
                <c:pt idx="165">
                  <c:v>40573.37142857143</c:v>
                </c:pt>
                <c:pt idx="166">
                  <c:v>40568.857142857145</c:v>
                </c:pt>
                <c:pt idx="167">
                  <c:v>40564.342857142859</c:v>
                </c:pt>
                <c:pt idx="168">
                  <c:v>40559.828571428574</c:v>
                </c:pt>
                <c:pt idx="169">
                  <c:v>40698.571428571428</c:v>
                </c:pt>
                <c:pt idx="170">
                  <c:v>40677.028571428571</c:v>
                </c:pt>
                <c:pt idx="171">
                  <c:v>40655.485714285714</c:v>
                </c:pt>
                <c:pt idx="172">
                  <c:v>40633.942857142858</c:v>
                </c:pt>
                <c:pt idx="173">
                  <c:v>40612.400000000001</c:v>
                </c:pt>
                <c:pt idx="174">
                  <c:v>40590.857142857145</c:v>
                </c:pt>
                <c:pt idx="175">
                  <c:v>40569.314285714288</c:v>
                </c:pt>
                <c:pt idx="176">
                  <c:v>40547.771428571432</c:v>
                </c:pt>
                <c:pt idx="177">
                  <c:v>40526.228571428568</c:v>
                </c:pt>
                <c:pt idx="178">
                  <c:v>40504.685714285712</c:v>
                </c:pt>
                <c:pt idx="179">
                  <c:v>40387.085714285713</c:v>
                </c:pt>
                <c:pt idx="180">
                  <c:v>40391.942857142858</c:v>
                </c:pt>
                <c:pt idx="181">
                  <c:v>40396.800000000003</c:v>
                </c:pt>
                <c:pt idx="182">
                  <c:v>40401.657142857141</c:v>
                </c:pt>
                <c:pt idx="183">
                  <c:v>40406.514285714286</c:v>
                </c:pt>
                <c:pt idx="184">
                  <c:v>40411.37142857143</c:v>
                </c:pt>
                <c:pt idx="185">
                  <c:v>40643.085714285713</c:v>
                </c:pt>
                <c:pt idx="186">
                  <c:v>40708.057142857142</c:v>
                </c:pt>
                <c:pt idx="187">
                  <c:v>40773.028571428571</c:v>
                </c:pt>
                <c:pt idx="188">
                  <c:v>40838</c:v>
                </c:pt>
                <c:pt idx="189">
                  <c:v>40902.971428571429</c:v>
                </c:pt>
                <c:pt idx="190">
                  <c:v>40967.942857142858</c:v>
                </c:pt>
                <c:pt idx="191">
                  <c:v>41032.914285714287</c:v>
                </c:pt>
                <c:pt idx="192">
                  <c:v>41097.885714285716</c:v>
                </c:pt>
                <c:pt idx="193">
                  <c:v>41162.857142857145</c:v>
                </c:pt>
                <c:pt idx="194">
                  <c:v>41227.828571428574</c:v>
                </c:pt>
                <c:pt idx="195">
                  <c:v>41136.114285714284</c:v>
                </c:pt>
                <c:pt idx="196">
                  <c:v>41079.085714285713</c:v>
                </c:pt>
                <c:pt idx="197">
                  <c:v>41022.057142857142</c:v>
                </c:pt>
                <c:pt idx="198">
                  <c:v>40965.028571428571</c:v>
                </c:pt>
                <c:pt idx="199">
                  <c:v>40908</c:v>
                </c:pt>
                <c:pt idx="200">
                  <c:v>40836.285714285717</c:v>
                </c:pt>
                <c:pt idx="201">
                  <c:v>40969.028571428571</c:v>
                </c:pt>
                <c:pt idx="202">
                  <c:v>41004.62857142857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01-405F-A678-F3439041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42512"/>
        <c:axId val="175538984"/>
      </c:lineChart>
      <c:catAx>
        <c:axId val="17554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8984"/>
        <c:crosses val="autoZero"/>
        <c:auto val="1"/>
        <c:lblAlgn val="ctr"/>
        <c:lblOffset val="100"/>
        <c:noMultiLvlLbl val="0"/>
      </c:catAx>
      <c:valAx>
        <c:axId val="175538984"/>
        <c:scaling>
          <c:orientation val="minMax"/>
          <c:min val="3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1159230096238E-2"/>
          <c:y val="0.19721055701370663"/>
          <c:w val="0.88254396325459317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'Compass adjusted'!$C$1:$C$248</c:f>
              <c:numCache>
                <c:formatCode>General</c:formatCode>
                <c:ptCount val="248"/>
                <c:pt idx="0">
                  <c:v>-170</c:v>
                </c:pt>
                <c:pt idx="1">
                  <c:v>-167</c:v>
                </c:pt>
                <c:pt idx="2">
                  <c:v>-164</c:v>
                </c:pt>
                <c:pt idx="3">
                  <c:v>-162</c:v>
                </c:pt>
                <c:pt idx="4">
                  <c:v>-159</c:v>
                </c:pt>
                <c:pt idx="5">
                  <c:v>-155</c:v>
                </c:pt>
                <c:pt idx="6">
                  <c:v>-152</c:v>
                </c:pt>
                <c:pt idx="7">
                  <c:v>-150</c:v>
                </c:pt>
                <c:pt idx="8">
                  <c:v>-148</c:v>
                </c:pt>
                <c:pt idx="9">
                  <c:v>-147</c:v>
                </c:pt>
                <c:pt idx="10">
                  <c:v>-146</c:v>
                </c:pt>
                <c:pt idx="11">
                  <c:v>-146</c:v>
                </c:pt>
                <c:pt idx="12">
                  <c:v>-146</c:v>
                </c:pt>
                <c:pt idx="13">
                  <c:v>-146</c:v>
                </c:pt>
                <c:pt idx="14">
                  <c:v>-146</c:v>
                </c:pt>
                <c:pt idx="15">
                  <c:v>-146</c:v>
                </c:pt>
                <c:pt idx="16">
                  <c:v>-146</c:v>
                </c:pt>
                <c:pt idx="17">
                  <c:v>-145</c:v>
                </c:pt>
                <c:pt idx="18">
                  <c:v>-145</c:v>
                </c:pt>
                <c:pt idx="19">
                  <c:v>-145</c:v>
                </c:pt>
                <c:pt idx="20">
                  <c:v>-144</c:v>
                </c:pt>
                <c:pt idx="21">
                  <c:v>-144</c:v>
                </c:pt>
                <c:pt idx="22">
                  <c:v>-143</c:v>
                </c:pt>
                <c:pt idx="23">
                  <c:v>-142</c:v>
                </c:pt>
                <c:pt idx="24">
                  <c:v>-142</c:v>
                </c:pt>
                <c:pt idx="25">
                  <c:v>-141</c:v>
                </c:pt>
                <c:pt idx="26">
                  <c:v>-141</c:v>
                </c:pt>
                <c:pt idx="27">
                  <c:v>-141</c:v>
                </c:pt>
                <c:pt idx="28">
                  <c:v>-140</c:v>
                </c:pt>
                <c:pt idx="29">
                  <c:v>-139</c:v>
                </c:pt>
                <c:pt idx="30">
                  <c:v>-138</c:v>
                </c:pt>
                <c:pt idx="31">
                  <c:v>-137</c:v>
                </c:pt>
                <c:pt idx="32">
                  <c:v>-135</c:v>
                </c:pt>
                <c:pt idx="33">
                  <c:v>-133</c:v>
                </c:pt>
                <c:pt idx="34">
                  <c:v>-131</c:v>
                </c:pt>
                <c:pt idx="35">
                  <c:v>-128</c:v>
                </c:pt>
                <c:pt idx="36">
                  <c:v>-125</c:v>
                </c:pt>
                <c:pt idx="37">
                  <c:v>-123</c:v>
                </c:pt>
                <c:pt idx="38">
                  <c:v>-120</c:v>
                </c:pt>
                <c:pt idx="39">
                  <c:v>-118</c:v>
                </c:pt>
                <c:pt idx="40">
                  <c:v>-116</c:v>
                </c:pt>
                <c:pt idx="41">
                  <c:v>-114</c:v>
                </c:pt>
                <c:pt idx="42">
                  <c:v>-112</c:v>
                </c:pt>
                <c:pt idx="43">
                  <c:v>-111</c:v>
                </c:pt>
                <c:pt idx="44">
                  <c:v>-109</c:v>
                </c:pt>
                <c:pt idx="45">
                  <c:v>-108</c:v>
                </c:pt>
                <c:pt idx="46">
                  <c:v>-108</c:v>
                </c:pt>
                <c:pt idx="47">
                  <c:v>-107</c:v>
                </c:pt>
                <c:pt idx="48">
                  <c:v>-106</c:v>
                </c:pt>
                <c:pt idx="49">
                  <c:v>-106</c:v>
                </c:pt>
                <c:pt idx="50">
                  <c:v>-105</c:v>
                </c:pt>
                <c:pt idx="51">
                  <c:v>-104</c:v>
                </c:pt>
                <c:pt idx="52">
                  <c:v>-103</c:v>
                </c:pt>
                <c:pt idx="53">
                  <c:v>-103</c:v>
                </c:pt>
                <c:pt idx="54">
                  <c:v>-101</c:v>
                </c:pt>
                <c:pt idx="55">
                  <c:v>-100</c:v>
                </c:pt>
                <c:pt idx="56">
                  <c:v>-98</c:v>
                </c:pt>
                <c:pt idx="57">
                  <c:v>-97</c:v>
                </c:pt>
                <c:pt idx="58">
                  <c:v>-95</c:v>
                </c:pt>
                <c:pt idx="59">
                  <c:v>-92</c:v>
                </c:pt>
                <c:pt idx="60">
                  <c:v>-90</c:v>
                </c:pt>
                <c:pt idx="61">
                  <c:v>-87</c:v>
                </c:pt>
                <c:pt idx="62">
                  <c:v>-85</c:v>
                </c:pt>
                <c:pt idx="63">
                  <c:v>-82</c:v>
                </c:pt>
                <c:pt idx="64">
                  <c:v>-79</c:v>
                </c:pt>
                <c:pt idx="65">
                  <c:v>-76</c:v>
                </c:pt>
                <c:pt idx="66">
                  <c:v>-73</c:v>
                </c:pt>
                <c:pt idx="67">
                  <c:v>-70</c:v>
                </c:pt>
                <c:pt idx="68">
                  <c:v>-67</c:v>
                </c:pt>
                <c:pt idx="69">
                  <c:v>-64</c:v>
                </c:pt>
                <c:pt idx="70">
                  <c:v>-61</c:v>
                </c:pt>
                <c:pt idx="71">
                  <c:v>-57</c:v>
                </c:pt>
                <c:pt idx="72">
                  <c:v>-54</c:v>
                </c:pt>
                <c:pt idx="73">
                  <c:v>-51</c:v>
                </c:pt>
                <c:pt idx="74">
                  <c:v>-47</c:v>
                </c:pt>
                <c:pt idx="75">
                  <c:v>-44</c:v>
                </c:pt>
                <c:pt idx="76">
                  <c:v>-41</c:v>
                </c:pt>
                <c:pt idx="77">
                  <c:v>-38</c:v>
                </c:pt>
                <c:pt idx="78">
                  <c:v>-35</c:v>
                </c:pt>
                <c:pt idx="79">
                  <c:v>-32</c:v>
                </c:pt>
                <c:pt idx="80">
                  <c:v>-29</c:v>
                </c:pt>
                <c:pt idx="81">
                  <c:v>-26</c:v>
                </c:pt>
                <c:pt idx="82">
                  <c:v>-24</c:v>
                </c:pt>
                <c:pt idx="83">
                  <c:v>-21</c:v>
                </c:pt>
                <c:pt idx="84">
                  <c:v>-18</c:v>
                </c:pt>
                <c:pt idx="85">
                  <c:v>-16</c:v>
                </c:pt>
                <c:pt idx="86">
                  <c:v>-13</c:v>
                </c:pt>
                <c:pt idx="87">
                  <c:v>-10</c:v>
                </c:pt>
                <c:pt idx="88">
                  <c:v>-8</c:v>
                </c:pt>
                <c:pt idx="89">
                  <c:v>-5</c:v>
                </c:pt>
                <c:pt idx="90">
                  <c:v>-2</c:v>
                </c:pt>
                <c:pt idx="91">
                  <c:v>0</c:v>
                </c:pt>
                <c:pt idx="92">
                  <c:v>2</c:v>
                </c:pt>
                <c:pt idx="93">
                  <c:v>4</c:v>
                </c:pt>
                <c:pt idx="94">
                  <c:v>6</c:v>
                </c:pt>
                <c:pt idx="95">
                  <c:v>9</c:v>
                </c:pt>
                <c:pt idx="96">
                  <c:v>11</c:v>
                </c:pt>
                <c:pt idx="97">
                  <c:v>13</c:v>
                </c:pt>
                <c:pt idx="98">
                  <c:v>15</c:v>
                </c:pt>
                <c:pt idx="99">
                  <c:v>17</c:v>
                </c:pt>
                <c:pt idx="100">
                  <c:v>19</c:v>
                </c:pt>
                <c:pt idx="101">
                  <c:v>20</c:v>
                </c:pt>
                <c:pt idx="102">
                  <c:v>21</c:v>
                </c:pt>
                <c:pt idx="103">
                  <c:v>22</c:v>
                </c:pt>
                <c:pt idx="104">
                  <c:v>24</c:v>
                </c:pt>
                <c:pt idx="105">
                  <c:v>25</c:v>
                </c:pt>
                <c:pt idx="106">
                  <c:v>26</c:v>
                </c:pt>
                <c:pt idx="107">
                  <c:v>27</c:v>
                </c:pt>
                <c:pt idx="108">
                  <c:v>28</c:v>
                </c:pt>
                <c:pt idx="109">
                  <c:v>29</c:v>
                </c:pt>
                <c:pt idx="110">
                  <c:v>30</c:v>
                </c:pt>
                <c:pt idx="111">
                  <c:v>31</c:v>
                </c:pt>
                <c:pt idx="112">
                  <c:v>32</c:v>
                </c:pt>
                <c:pt idx="113">
                  <c:v>33</c:v>
                </c:pt>
                <c:pt idx="114">
                  <c:v>34</c:v>
                </c:pt>
                <c:pt idx="115">
                  <c:v>35</c:v>
                </c:pt>
                <c:pt idx="116">
                  <c:v>37</c:v>
                </c:pt>
                <c:pt idx="117">
                  <c:v>39</c:v>
                </c:pt>
                <c:pt idx="118">
                  <c:v>41</c:v>
                </c:pt>
                <c:pt idx="119">
                  <c:v>43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44</c:v>
                </c:pt>
                <c:pt idx="133">
                  <c:v>46</c:v>
                </c:pt>
                <c:pt idx="134">
                  <c:v>47</c:v>
                </c:pt>
                <c:pt idx="135">
                  <c:v>49</c:v>
                </c:pt>
                <c:pt idx="136">
                  <c:v>51</c:v>
                </c:pt>
                <c:pt idx="137">
                  <c:v>53</c:v>
                </c:pt>
                <c:pt idx="138">
                  <c:v>55</c:v>
                </c:pt>
                <c:pt idx="139">
                  <c:v>57</c:v>
                </c:pt>
                <c:pt idx="140">
                  <c:v>60</c:v>
                </c:pt>
                <c:pt idx="141">
                  <c:v>62</c:v>
                </c:pt>
                <c:pt idx="142">
                  <c:v>64</c:v>
                </c:pt>
                <c:pt idx="143">
                  <c:v>65</c:v>
                </c:pt>
                <c:pt idx="144">
                  <c:v>67</c:v>
                </c:pt>
                <c:pt idx="145">
                  <c:v>69</c:v>
                </c:pt>
                <c:pt idx="146">
                  <c:v>71</c:v>
                </c:pt>
                <c:pt idx="147">
                  <c:v>72</c:v>
                </c:pt>
                <c:pt idx="148">
                  <c:v>74</c:v>
                </c:pt>
                <c:pt idx="149">
                  <c:v>76</c:v>
                </c:pt>
                <c:pt idx="150">
                  <c:v>79</c:v>
                </c:pt>
                <c:pt idx="151">
                  <c:v>82</c:v>
                </c:pt>
                <c:pt idx="152">
                  <c:v>85</c:v>
                </c:pt>
                <c:pt idx="153">
                  <c:v>89</c:v>
                </c:pt>
                <c:pt idx="154">
                  <c:v>92</c:v>
                </c:pt>
                <c:pt idx="155">
                  <c:v>95</c:v>
                </c:pt>
                <c:pt idx="156">
                  <c:v>99</c:v>
                </c:pt>
                <c:pt idx="157">
                  <c:v>104</c:v>
                </c:pt>
                <c:pt idx="158">
                  <c:v>109</c:v>
                </c:pt>
                <c:pt idx="159">
                  <c:v>114</c:v>
                </c:pt>
                <c:pt idx="160">
                  <c:v>120</c:v>
                </c:pt>
                <c:pt idx="161">
                  <c:v>127</c:v>
                </c:pt>
                <c:pt idx="162">
                  <c:v>133</c:v>
                </c:pt>
                <c:pt idx="163">
                  <c:v>139</c:v>
                </c:pt>
                <c:pt idx="164">
                  <c:v>146</c:v>
                </c:pt>
                <c:pt idx="165">
                  <c:v>152</c:v>
                </c:pt>
                <c:pt idx="166">
                  <c:v>157</c:v>
                </c:pt>
                <c:pt idx="167">
                  <c:v>163</c:v>
                </c:pt>
                <c:pt idx="168">
                  <c:v>167</c:v>
                </c:pt>
                <c:pt idx="169">
                  <c:v>100</c:v>
                </c:pt>
                <c:pt idx="170">
                  <c:v>32</c:v>
                </c:pt>
                <c:pt idx="171">
                  <c:v>-36</c:v>
                </c:pt>
                <c:pt idx="172">
                  <c:v>-105</c:v>
                </c:pt>
                <c:pt idx="173">
                  <c:v>-174</c:v>
                </c:pt>
                <c:pt idx="174">
                  <c:v>-172</c:v>
                </c:pt>
                <c:pt idx="175">
                  <c:v>-170</c:v>
                </c:pt>
                <c:pt idx="176">
                  <c:v>-167</c:v>
                </c:pt>
                <c:pt idx="177">
                  <c:v>-165</c:v>
                </c:pt>
                <c:pt idx="178">
                  <c:v>-163</c:v>
                </c:pt>
                <c:pt idx="179">
                  <c:v>-161</c:v>
                </c:pt>
                <c:pt idx="180">
                  <c:v>-159</c:v>
                </c:pt>
                <c:pt idx="181">
                  <c:v>-157</c:v>
                </c:pt>
                <c:pt idx="182">
                  <c:v>-155</c:v>
                </c:pt>
                <c:pt idx="183">
                  <c:v>-154</c:v>
                </c:pt>
                <c:pt idx="184">
                  <c:v>-153</c:v>
                </c:pt>
                <c:pt idx="185">
                  <c:v>-153</c:v>
                </c:pt>
                <c:pt idx="186">
                  <c:v>-152</c:v>
                </c:pt>
                <c:pt idx="187">
                  <c:v>-150</c:v>
                </c:pt>
                <c:pt idx="188">
                  <c:v>-149</c:v>
                </c:pt>
                <c:pt idx="189">
                  <c:v>-147</c:v>
                </c:pt>
                <c:pt idx="190">
                  <c:v>-146</c:v>
                </c:pt>
                <c:pt idx="191">
                  <c:v>-145</c:v>
                </c:pt>
                <c:pt idx="192">
                  <c:v>-144</c:v>
                </c:pt>
                <c:pt idx="193">
                  <c:v>-142</c:v>
                </c:pt>
                <c:pt idx="194">
                  <c:v>-141</c:v>
                </c:pt>
                <c:pt idx="195">
                  <c:v>-139</c:v>
                </c:pt>
                <c:pt idx="196">
                  <c:v>-137</c:v>
                </c:pt>
                <c:pt idx="197">
                  <c:v>-135</c:v>
                </c:pt>
                <c:pt idx="198">
                  <c:v>-133</c:v>
                </c:pt>
                <c:pt idx="199">
                  <c:v>-131</c:v>
                </c:pt>
                <c:pt idx="200">
                  <c:v>-130</c:v>
                </c:pt>
                <c:pt idx="201">
                  <c:v>-129</c:v>
                </c:pt>
                <c:pt idx="202">
                  <c:v>-128</c:v>
                </c:pt>
                <c:pt idx="203">
                  <c:v>-127</c:v>
                </c:pt>
                <c:pt idx="204">
                  <c:v>-126</c:v>
                </c:pt>
                <c:pt idx="205">
                  <c:v>-126</c:v>
                </c:pt>
                <c:pt idx="206">
                  <c:v>-125</c:v>
                </c:pt>
                <c:pt idx="207">
                  <c:v>-125</c:v>
                </c:pt>
                <c:pt idx="208">
                  <c:v>-125</c:v>
                </c:pt>
                <c:pt idx="209">
                  <c:v>-125</c:v>
                </c:pt>
                <c:pt idx="210">
                  <c:v>-125</c:v>
                </c:pt>
                <c:pt idx="211">
                  <c:v>-125</c:v>
                </c:pt>
                <c:pt idx="212">
                  <c:v>-125</c:v>
                </c:pt>
                <c:pt idx="213">
                  <c:v>-126</c:v>
                </c:pt>
                <c:pt idx="214">
                  <c:v>-126</c:v>
                </c:pt>
                <c:pt idx="215">
                  <c:v>-126</c:v>
                </c:pt>
                <c:pt idx="216">
                  <c:v>-126</c:v>
                </c:pt>
                <c:pt idx="217">
                  <c:v>-127</c:v>
                </c:pt>
                <c:pt idx="218">
                  <c:v>-127</c:v>
                </c:pt>
                <c:pt idx="219">
                  <c:v>-128</c:v>
                </c:pt>
                <c:pt idx="220">
                  <c:v>-128</c:v>
                </c:pt>
                <c:pt idx="221">
                  <c:v>-129</c:v>
                </c:pt>
                <c:pt idx="222">
                  <c:v>-129</c:v>
                </c:pt>
                <c:pt idx="223">
                  <c:v>-130</c:v>
                </c:pt>
                <c:pt idx="224">
                  <c:v>-131</c:v>
                </c:pt>
                <c:pt idx="225">
                  <c:v>-131</c:v>
                </c:pt>
                <c:pt idx="226">
                  <c:v>-132</c:v>
                </c:pt>
                <c:pt idx="227">
                  <c:v>-132</c:v>
                </c:pt>
                <c:pt idx="228">
                  <c:v>-133</c:v>
                </c:pt>
                <c:pt idx="229">
                  <c:v>-133</c:v>
                </c:pt>
                <c:pt idx="230">
                  <c:v>-133</c:v>
                </c:pt>
                <c:pt idx="231">
                  <c:v>-133</c:v>
                </c:pt>
                <c:pt idx="232">
                  <c:v>-133</c:v>
                </c:pt>
                <c:pt idx="233">
                  <c:v>-133</c:v>
                </c:pt>
                <c:pt idx="234">
                  <c:v>-133</c:v>
                </c:pt>
                <c:pt idx="235">
                  <c:v>-133</c:v>
                </c:pt>
                <c:pt idx="236">
                  <c:v>-134</c:v>
                </c:pt>
                <c:pt idx="237">
                  <c:v>-134</c:v>
                </c:pt>
                <c:pt idx="238">
                  <c:v>-135</c:v>
                </c:pt>
                <c:pt idx="239">
                  <c:v>-135</c:v>
                </c:pt>
                <c:pt idx="240">
                  <c:v>-135</c:v>
                </c:pt>
                <c:pt idx="241">
                  <c:v>-136</c:v>
                </c:pt>
                <c:pt idx="242">
                  <c:v>-136</c:v>
                </c:pt>
                <c:pt idx="243">
                  <c:v>-136</c:v>
                </c:pt>
                <c:pt idx="244">
                  <c:v>-135</c:v>
                </c:pt>
                <c:pt idx="245">
                  <c:v>-135</c:v>
                </c:pt>
                <c:pt idx="246">
                  <c:v>-135</c:v>
                </c:pt>
                <c:pt idx="247">
                  <c:v>-134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B3C-47F3-8263-9B9A3694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2136"/>
        <c:axId val="174102920"/>
      </c:scatterChart>
      <c:valAx>
        <c:axId val="174102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2920"/>
        <c:crosses val="autoZero"/>
        <c:crossBetween val="midCat"/>
      </c:valAx>
      <c:valAx>
        <c:axId val="174102920"/>
        <c:scaling>
          <c:orientation val="minMax"/>
          <c:max val="180"/>
          <c:min val="-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'Compass XY raw'!$G$1:$G$590</c:f>
              <c:numCache>
                <c:formatCode>General</c:formatCode>
                <c:ptCount val="590"/>
                <c:pt idx="0">
                  <c:v>0.8651685393258427</c:v>
                </c:pt>
                <c:pt idx="1">
                  <c:v>0.86067415730337071</c:v>
                </c:pt>
                <c:pt idx="2">
                  <c:v>0.84269662921348309</c:v>
                </c:pt>
                <c:pt idx="3">
                  <c:v>0.81123595505617985</c:v>
                </c:pt>
                <c:pt idx="4">
                  <c:v>0.80224719101123598</c:v>
                </c:pt>
                <c:pt idx="5">
                  <c:v>0.75730337078651688</c:v>
                </c:pt>
                <c:pt idx="6">
                  <c:v>0.83370786516853934</c:v>
                </c:pt>
                <c:pt idx="7">
                  <c:v>0.85168539325842696</c:v>
                </c:pt>
                <c:pt idx="8">
                  <c:v>0.9101123595505618</c:v>
                </c:pt>
                <c:pt idx="9">
                  <c:v>0.92808988764044942</c:v>
                </c:pt>
                <c:pt idx="10">
                  <c:v>0.91910112359550555</c:v>
                </c:pt>
                <c:pt idx="11">
                  <c:v>0.89213483146067418</c:v>
                </c:pt>
                <c:pt idx="12">
                  <c:v>0.89213483146067418</c:v>
                </c:pt>
                <c:pt idx="13">
                  <c:v>0.85617977528089895</c:v>
                </c:pt>
                <c:pt idx="14">
                  <c:v>0.88764044943820219</c:v>
                </c:pt>
                <c:pt idx="15">
                  <c:v>0.90561797752808981</c:v>
                </c:pt>
                <c:pt idx="16">
                  <c:v>0.91910112359550555</c:v>
                </c:pt>
                <c:pt idx="17">
                  <c:v>0.94606741573033715</c:v>
                </c:pt>
                <c:pt idx="18">
                  <c:v>0.95955056179775289</c:v>
                </c:pt>
                <c:pt idx="19">
                  <c:v>0.95056179775280891</c:v>
                </c:pt>
                <c:pt idx="20">
                  <c:v>0.93258426966292129</c:v>
                </c:pt>
                <c:pt idx="21">
                  <c:v>0.92808988764044942</c:v>
                </c:pt>
                <c:pt idx="22">
                  <c:v>0.9101123595505618</c:v>
                </c:pt>
                <c:pt idx="23">
                  <c:v>0.90112359550561805</c:v>
                </c:pt>
                <c:pt idx="24">
                  <c:v>0.87865168539325844</c:v>
                </c:pt>
                <c:pt idx="25">
                  <c:v>0.88764044943820219</c:v>
                </c:pt>
                <c:pt idx="26">
                  <c:v>0.87415730337078645</c:v>
                </c:pt>
                <c:pt idx="27">
                  <c:v>0.8651685393258427</c:v>
                </c:pt>
                <c:pt idx="28">
                  <c:v>0.86966292134831469</c:v>
                </c:pt>
                <c:pt idx="29">
                  <c:v>0.86966292134831469</c:v>
                </c:pt>
                <c:pt idx="30">
                  <c:v>0.8651685393258427</c:v>
                </c:pt>
                <c:pt idx="31">
                  <c:v>0.8651685393258427</c:v>
                </c:pt>
                <c:pt idx="32">
                  <c:v>0.85168539325842696</c:v>
                </c:pt>
                <c:pt idx="33">
                  <c:v>0.72134831460674165</c:v>
                </c:pt>
                <c:pt idx="34">
                  <c:v>0.54606741573033701</c:v>
                </c:pt>
                <c:pt idx="35">
                  <c:v>0.29887640449438202</c:v>
                </c:pt>
                <c:pt idx="36">
                  <c:v>4.2696629213483155E-2</c:v>
                </c:pt>
                <c:pt idx="37">
                  <c:v>-0.22247191011235956</c:v>
                </c:pt>
                <c:pt idx="38">
                  <c:v>-0.42471910112359545</c:v>
                </c:pt>
                <c:pt idx="39">
                  <c:v>-0.54606741573033712</c:v>
                </c:pt>
                <c:pt idx="40">
                  <c:v>-0.63146067415730345</c:v>
                </c:pt>
                <c:pt idx="41">
                  <c:v>-0.71685393258426966</c:v>
                </c:pt>
                <c:pt idx="42">
                  <c:v>-0.80674157303370786</c:v>
                </c:pt>
                <c:pt idx="43">
                  <c:v>-0.85168539325842696</c:v>
                </c:pt>
                <c:pt idx="44">
                  <c:v>-0.89213483146067418</c:v>
                </c:pt>
                <c:pt idx="45">
                  <c:v>-0.87865168539325844</c:v>
                </c:pt>
                <c:pt idx="46">
                  <c:v>-0.82471910112359559</c:v>
                </c:pt>
                <c:pt idx="47">
                  <c:v>-0.7078651685393258</c:v>
                </c:pt>
                <c:pt idx="48">
                  <c:v>-0.54606741573033712</c:v>
                </c:pt>
                <c:pt idx="49">
                  <c:v>-0.37977528089887636</c:v>
                </c:pt>
                <c:pt idx="50">
                  <c:v>-0.21797752808988763</c:v>
                </c:pt>
                <c:pt idx="51">
                  <c:v>-5.1685393258426984E-2</c:v>
                </c:pt>
                <c:pt idx="52">
                  <c:v>7.4157303370786534E-2</c:v>
                </c:pt>
                <c:pt idx="53">
                  <c:v>0.19101123595505617</c:v>
                </c:pt>
                <c:pt idx="54">
                  <c:v>0.26292134831460673</c:v>
                </c:pt>
                <c:pt idx="55">
                  <c:v>0.33483146067415726</c:v>
                </c:pt>
                <c:pt idx="56">
                  <c:v>0.37528089887640448</c:v>
                </c:pt>
                <c:pt idx="57">
                  <c:v>0.38876404494382022</c:v>
                </c:pt>
                <c:pt idx="58">
                  <c:v>0.31685393258426969</c:v>
                </c:pt>
                <c:pt idx="59">
                  <c:v>0.22247191011235951</c:v>
                </c:pt>
                <c:pt idx="60">
                  <c:v>4.2696629213483155E-2</c:v>
                </c:pt>
                <c:pt idx="61">
                  <c:v>-0.19550561797752808</c:v>
                </c:pt>
                <c:pt idx="62">
                  <c:v>-0.40224719101123591</c:v>
                </c:pt>
                <c:pt idx="63">
                  <c:v>-0.5056179775280899</c:v>
                </c:pt>
                <c:pt idx="64">
                  <c:v>-0.55505617977528088</c:v>
                </c:pt>
                <c:pt idx="65">
                  <c:v>-0.5280898876404494</c:v>
                </c:pt>
                <c:pt idx="66">
                  <c:v>-0.39325842696629215</c:v>
                </c:pt>
                <c:pt idx="67">
                  <c:v>-0.17752808988764046</c:v>
                </c:pt>
                <c:pt idx="68">
                  <c:v>2.247191011235947E-3</c:v>
                </c:pt>
                <c:pt idx="69">
                  <c:v>0.2314606741573034</c:v>
                </c:pt>
                <c:pt idx="70">
                  <c:v>0.42921348314606744</c:v>
                </c:pt>
                <c:pt idx="71">
                  <c:v>0.59101123595505611</c:v>
                </c:pt>
                <c:pt idx="72">
                  <c:v>0.6179775280898876</c:v>
                </c:pt>
                <c:pt idx="73">
                  <c:v>0.63595505617977521</c:v>
                </c:pt>
                <c:pt idx="74">
                  <c:v>0.58651685393258435</c:v>
                </c:pt>
                <c:pt idx="75">
                  <c:v>0.58202247191011236</c:v>
                </c:pt>
                <c:pt idx="76">
                  <c:v>0.55505617977528099</c:v>
                </c:pt>
                <c:pt idx="77">
                  <c:v>0.5280898876404494</c:v>
                </c:pt>
                <c:pt idx="78">
                  <c:v>0.51011235955056189</c:v>
                </c:pt>
                <c:pt idx="79">
                  <c:v>0.50112359550561791</c:v>
                </c:pt>
                <c:pt idx="80">
                  <c:v>0.46966292134831455</c:v>
                </c:pt>
                <c:pt idx="81">
                  <c:v>0.45168539325842699</c:v>
                </c:pt>
                <c:pt idx="82">
                  <c:v>0.48764044943820228</c:v>
                </c:pt>
                <c:pt idx="83">
                  <c:v>0.46516853932584273</c:v>
                </c:pt>
                <c:pt idx="84">
                  <c:v>0.40674157303370789</c:v>
                </c:pt>
                <c:pt idx="85">
                  <c:v>0.37977528089887636</c:v>
                </c:pt>
                <c:pt idx="86">
                  <c:v>0.31685393258426969</c:v>
                </c:pt>
                <c:pt idx="87">
                  <c:v>0.22696629213483149</c:v>
                </c:pt>
                <c:pt idx="88">
                  <c:v>0.17752808988764041</c:v>
                </c:pt>
                <c:pt idx="89">
                  <c:v>0.15056179775280898</c:v>
                </c:pt>
                <c:pt idx="90">
                  <c:v>7.4157303370786534E-2</c:v>
                </c:pt>
                <c:pt idx="91">
                  <c:v>-6.7415730337078809E-3</c:v>
                </c:pt>
                <c:pt idx="92">
                  <c:v>-0.10112359550561797</c:v>
                </c:pt>
                <c:pt idx="93">
                  <c:v>-0.19550561797752808</c:v>
                </c:pt>
                <c:pt idx="94">
                  <c:v>-0.35280898876404493</c:v>
                </c:pt>
                <c:pt idx="95">
                  <c:v>-0.52359550561797752</c:v>
                </c:pt>
                <c:pt idx="96">
                  <c:v>-0.67640449438202255</c:v>
                </c:pt>
                <c:pt idx="97">
                  <c:v>-0.78426966292134825</c:v>
                </c:pt>
                <c:pt idx="98">
                  <c:v>-0.83820224719101122</c:v>
                </c:pt>
                <c:pt idx="99">
                  <c:v>-0.84269662921348309</c:v>
                </c:pt>
                <c:pt idx="100">
                  <c:v>-0.797752808988764</c:v>
                </c:pt>
                <c:pt idx="101">
                  <c:v>-0.72134831460674165</c:v>
                </c:pt>
                <c:pt idx="102">
                  <c:v>-0.65393258426966294</c:v>
                </c:pt>
                <c:pt idx="103">
                  <c:v>-0.5955056179775281</c:v>
                </c:pt>
                <c:pt idx="104">
                  <c:v>-0.51910112359550564</c:v>
                </c:pt>
                <c:pt idx="105">
                  <c:v>-0.43820224719101125</c:v>
                </c:pt>
                <c:pt idx="106">
                  <c:v>-0.36179775280898879</c:v>
                </c:pt>
                <c:pt idx="107">
                  <c:v>-0.24044943820224718</c:v>
                </c:pt>
                <c:pt idx="108">
                  <c:v>-0.21348314606741572</c:v>
                </c:pt>
                <c:pt idx="109">
                  <c:v>-0.16404494382022472</c:v>
                </c:pt>
                <c:pt idx="110">
                  <c:v>-0.21348314606741572</c:v>
                </c:pt>
                <c:pt idx="111">
                  <c:v>-0.28988764044943821</c:v>
                </c:pt>
                <c:pt idx="112">
                  <c:v>-0.42921348314606744</c:v>
                </c:pt>
                <c:pt idx="113">
                  <c:v>-0.48764044943820223</c:v>
                </c:pt>
                <c:pt idx="114">
                  <c:v>-0.59101123595505622</c:v>
                </c:pt>
                <c:pt idx="115">
                  <c:v>-0.62696629213483146</c:v>
                </c:pt>
                <c:pt idx="116">
                  <c:v>-0.67640449438202255</c:v>
                </c:pt>
                <c:pt idx="117">
                  <c:v>-0.70337078651685392</c:v>
                </c:pt>
                <c:pt idx="118">
                  <c:v>-0.74382022471910114</c:v>
                </c:pt>
                <c:pt idx="119">
                  <c:v>-0.7752808988764045</c:v>
                </c:pt>
                <c:pt idx="120">
                  <c:v>-0.797752808988764</c:v>
                </c:pt>
                <c:pt idx="121">
                  <c:v>-0.80224719101123598</c:v>
                </c:pt>
                <c:pt idx="122">
                  <c:v>-0.80674157303370786</c:v>
                </c:pt>
                <c:pt idx="123">
                  <c:v>-0.79325842696629212</c:v>
                </c:pt>
                <c:pt idx="124">
                  <c:v>-0.81123595505617985</c:v>
                </c:pt>
                <c:pt idx="125">
                  <c:v>-0.83370786516853934</c:v>
                </c:pt>
                <c:pt idx="126">
                  <c:v>-0.82471910112359559</c:v>
                </c:pt>
                <c:pt idx="127">
                  <c:v>-0.84269662921348309</c:v>
                </c:pt>
                <c:pt idx="128">
                  <c:v>-0.87415730337078645</c:v>
                </c:pt>
                <c:pt idx="129">
                  <c:v>-0.8651685393258427</c:v>
                </c:pt>
                <c:pt idx="130">
                  <c:v>-0.86067415730337071</c:v>
                </c:pt>
                <c:pt idx="131">
                  <c:v>-0.8651685393258427</c:v>
                </c:pt>
                <c:pt idx="132">
                  <c:v>-0.87415730337078645</c:v>
                </c:pt>
                <c:pt idx="133">
                  <c:v>-0.89213483146067418</c:v>
                </c:pt>
                <c:pt idx="134">
                  <c:v>-0.90561797752808981</c:v>
                </c:pt>
                <c:pt idx="135">
                  <c:v>-0.91460674157303379</c:v>
                </c:pt>
                <c:pt idx="136">
                  <c:v>-0.93707865168539328</c:v>
                </c:pt>
                <c:pt idx="137">
                  <c:v>-0.93707865168539328</c:v>
                </c:pt>
                <c:pt idx="138">
                  <c:v>-0.92808988764044942</c:v>
                </c:pt>
                <c:pt idx="139">
                  <c:v>-0.91460674157303379</c:v>
                </c:pt>
                <c:pt idx="140">
                  <c:v>-0.91460674157303379</c:v>
                </c:pt>
                <c:pt idx="141">
                  <c:v>-0.91460674157303379</c:v>
                </c:pt>
                <c:pt idx="142">
                  <c:v>-0.91910112359550555</c:v>
                </c:pt>
                <c:pt idx="143">
                  <c:v>-0.89213483146067418</c:v>
                </c:pt>
                <c:pt idx="144">
                  <c:v>-0.90112359550561805</c:v>
                </c:pt>
                <c:pt idx="145">
                  <c:v>-0.85168539325842696</c:v>
                </c:pt>
                <c:pt idx="146">
                  <c:v>-0.85168539325842696</c:v>
                </c:pt>
                <c:pt idx="147">
                  <c:v>-0.80674157303370786</c:v>
                </c:pt>
                <c:pt idx="148">
                  <c:v>-0.81123595505617985</c:v>
                </c:pt>
                <c:pt idx="149">
                  <c:v>-0.78876404494382024</c:v>
                </c:pt>
                <c:pt idx="150">
                  <c:v>-0.80674157303370786</c:v>
                </c:pt>
                <c:pt idx="151">
                  <c:v>-0.75730337078651688</c:v>
                </c:pt>
                <c:pt idx="152">
                  <c:v>-0.7078651685393258</c:v>
                </c:pt>
                <c:pt idx="153">
                  <c:v>-0.66741573033707868</c:v>
                </c:pt>
                <c:pt idx="154">
                  <c:v>-0.61348314606741572</c:v>
                </c:pt>
                <c:pt idx="155">
                  <c:v>-0.54606741573033712</c:v>
                </c:pt>
                <c:pt idx="156">
                  <c:v>-0.46966292134831455</c:v>
                </c:pt>
                <c:pt idx="157">
                  <c:v>-0.45617977528089887</c:v>
                </c:pt>
                <c:pt idx="158">
                  <c:v>-0.40224719101123591</c:v>
                </c:pt>
                <c:pt idx="159">
                  <c:v>-0.35730337078651686</c:v>
                </c:pt>
                <c:pt idx="160">
                  <c:v>-0.30337078651685395</c:v>
                </c:pt>
                <c:pt idx="161">
                  <c:v>-0.30337078651685395</c:v>
                </c:pt>
                <c:pt idx="162">
                  <c:v>-0.2808988764044944</c:v>
                </c:pt>
                <c:pt idx="163">
                  <c:v>-0.27191011235955054</c:v>
                </c:pt>
                <c:pt idx="164">
                  <c:v>-0.30337078651685395</c:v>
                </c:pt>
                <c:pt idx="165">
                  <c:v>-0.37977528089887636</c:v>
                </c:pt>
                <c:pt idx="166">
                  <c:v>-0.447191011235955</c:v>
                </c:pt>
                <c:pt idx="167">
                  <c:v>-0.52359550561797752</c:v>
                </c:pt>
                <c:pt idx="168">
                  <c:v>-0.60449438202247185</c:v>
                </c:pt>
                <c:pt idx="169">
                  <c:v>-0.65393258426966294</c:v>
                </c:pt>
                <c:pt idx="170">
                  <c:v>-0.69887640449438204</c:v>
                </c:pt>
                <c:pt idx="171">
                  <c:v>-0.71685393258426966</c:v>
                </c:pt>
                <c:pt idx="172">
                  <c:v>-0.73483146067415739</c:v>
                </c:pt>
                <c:pt idx="173">
                  <c:v>-0.74831460674157302</c:v>
                </c:pt>
                <c:pt idx="174">
                  <c:v>-0.77977528089887649</c:v>
                </c:pt>
                <c:pt idx="175">
                  <c:v>-0.81123595505617985</c:v>
                </c:pt>
                <c:pt idx="176">
                  <c:v>-0.83370786516853934</c:v>
                </c:pt>
                <c:pt idx="177">
                  <c:v>-0.85168539325842696</c:v>
                </c:pt>
                <c:pt idx="178">
                  <c:v>-0.88764044943820219</c:v>
                </c:pt>
                <c:pt idx="179">
                  <c:v>-0.88764044943820219</c:v>
                </c:pt>
                <c:pt idx="180">
                  <c:v>-0.86966292134831469</c:v>
                </c:pt>
                <c:pt idx="181">
                  <c:v>-0.86966292134831469</c:v>
                </c:pt>
                <c:pt idx="182">
                  <c:v>-0.86966292134831469</c:v>
                </c:pt>
                <c:pt idx="183">
                  <c:v>-0.84269662921348309</c:v>
                </c:pt>
                <c:pt idx="184">
                  <c:v>-0.84269662921348309</c:v>
                </c:pt>
                <c:pt idx="185">
                  <c:v>-0.84269662921348309</c:v>
                </c:pt>
                <c:pt idx="186">
                  <c:v>-0.82921348314606735</c:v>
                </c:pt>
                <c:pt idx="187">
                  <c:v>-0.84269662921348309</c:v>
                </c:pt>
                <c:pt idx="188">
                  <c:v>-0.85168539325842696</c:v>
                </c:pt>
                <c:pt idx="189">
                  <c:v>-0.86067415730337071</c:v>
                </c:pt>
                <c:pt idx="190">
                  <c:v>-0.87415730337078645</c:v>
                </c:pt>
                <c:pt idx="191">
                  <c:v>-0.89662921348314606</c:v>
                </c:pt>
                <c:pt idx="192">
                  <c:v>-0.87865168539325844</c:v>
                </c:pt>
                <c:pt idx="193">
                  <c:v>-0.89213483146067418</c:v>
                </c:pt>
                <c:pt idx="194">
                  <c:v>-0.88764044943820219</c:v>
                </c:pt>
                <c:pt idx="195">
                  <c:v>-0.8651685393258427</c:v>
                </c:pt>
                <c:pt idx="196">
                  <c:v>-0.83370786516853934</c:v>
                </c:pt>
                <c:pt idx="197">
                  <c:v>-0.81573033707865161</c:v>
                </c:pt>
                <c:pt idx="198">
                  <c:v>-0.79325842696629212</c:v>
                </c:pt>
                <c:pt idx="199">
                  <c:v>-0.79325842696629212</c:v>
                </c:pt>
                <c:pt idx="200">
                  <c:v>-0.8202247191011236</c:v>
                </c:pt>
                <c:pt idx="201">
                  <c:v>-0.85617977528089895</c:v>
                </c:pt>
                <c:pt idx="202">
                  <c:v>-0.87415730337078645</c:v>
                </c:pt>
                <c:pt idx="203">
                  <c:v>-0.86966292134831469</c:v>
                </c:pt>
                <c:pt idx="204">
                  <c:v>-0.88314606741573032</c:v>
                </c:pt>
                <c:pt idx="205">
                  <c:v>-0.88314606741573032</c:v>
                </c:pt>
                <c:pt idx="206">
                  <c:v>-0.86067415730337071</c:v>
                </c:pt>
                <c:pt idx="207">
                  <c:v>-0.87415730337078645</c:v>
                </c:pt>
                <c:pt idx="208">
                  <c:v>-0.87865168539325844</c:v>
                </c:pt>
                <c:pt idx="209">
                  <c:v>-0.85617977528089895</c:v>
                </c:pt>
                <c:pt idx="210">
                  <c:v>-0.83370786516853934</c:v>
                </c:pt>
                <c:pt idx="211">
                  <c:v>-0.86067415730337071</c:v>
                </c:pt>
                <c:pt idx="212">
                  <c:v>-0.85168539325842696</c:v>
                </c:pt>
                <c:pt idx="213">
                  <c:v>-0.86966292134831469</c:v>
                </c:pt>
                <c:pt idx="214">
                  <c:v>-0.89213483146067418</c:v>
                </c:pt>
                <c:pt idx="215">
                  <c:v>-0.91460674157303379</c:v>
                </c:pt>
                <c:pt idx="216">
                  <c:v>-0.88764044943820219</c:v>
                </c:pt>
                <c:pt idx="217">
                  <c:v>-0.88314606741573032</c:v>
                </c:pt>
                <c:pt idx="218">
                  <c:v>-0.89213483146067418</c:v>
                </c:pt>
                <c:pt idx="219">
                  <c:v>-0.87865168539325844</c:v>
                </c:pt>
                <c:pt idx="220">
                  <c:v>-0.87865168539325844</c:v>
                </c:pt>
                <c:pt idx="221">
                  <c:v>-0.88764044943820219</c:v>
                </c:pt>
                <c:pt idx="222">
                  <c:v>-0.87415730337078645</c:v>
                </c:pt>
                <c:pt idx="223">
                  <c:v>-0.8651685393258427</c:v>
                </c:pt>
                <c:pt idx="224">
                  <c:v>-0.88764044943820219</c:v>
                </c:pt>
                <c:pt idx="225">
                  <c:v>-0.87415730337078645</c:v>
                </c:pt>
                <c:pt idx="226">
                  <c:v>-0.88764044943820219</c:v>
                </c:pt>
                <c:pt idx="227">
                  <c:v>-0.88764044943820219</c:v>
                </c:pt>
                <c:pt idx="228">
                  <c:v>-0.87415730337078645</c:v>
                </c:pt>
                <c:pt idx="229">
                  <c:v>-0.82921348314606735</c:v>
                </c:pt>
                <c:pt idx="230">
                  <c:v>-0.82471910112359559</c:v>
                </c:pt>
                <c:pt idx="231">
                  <c:v>-0.80674157303370786</c:v>
                </c:pt>
                <c:pt idx="232">
                  <c:v>-0.80674157303370786</c:v>
                </c:pt>
                <c:pt idx="233">
                  <c:v>-0.79325842696629212</c:v>
                </c:pt>
                <c:pt idx="234">
                  <c:v>-0.82921348314606735</c:v>
                </c:pt>
                <c:pt idx="235">
                  <c:v>-0.84269662921348309</c:v>
                </c:pt>
                <c:pt idx="236">
                  <c:v>-0.86966292134831469</c:v>
                </c:pt>
                <c:pt idx="237">
                  <c:v>-0.89213483146067418</c:v>
                </c:pt>
                <c:pt idx="238">
                  <c:v>-0.89662921348314606</c:v>
                </c:pt>
                <c:pt idx="239">
                  <c:v>-0.89662921348314606</c:v>
                </c:pt>
                <c:pt idx="240">
                  <c:v>-0.8651685393258427</c:v>
                </c:pt>
                <c:pt idx="241">
                  <c:v>-0.87415730337078645</c:v>
                </c:pt>
                <c:pt idx="242">
                  <c:v>-0.88314606741573032</c:v>
                </c:pt>
                <c:pt idx="243">
                  <c:v>-0.90112359550561805</c:v>
                </c:pt>
                <c:pt idx="244">
                  <c:v>-0.89213483146067418</c:v>
                </c:pt>
                <c:pt idx="245">
                  <c:v>-0.91460674157303379</c:v>
                </c:pt>
                <c:pt idx="246">
                  <c:v>-0.88314606741573032</c:v>
                </c:pt>
                <c:pt idx="247">
                  <c:v>-0.88764044943820219</c:v>
                </c:pt>
                <c:pt idx="248">
                  <c:v>-0.88764044943820219</c:v>
                </c:pt>
                <c:pt idx="249">
                  <c:v>-0.86067415730337071</c:v>
                </c:pt>
                <c:pt idx="250">
                  <c:v>-0.87865168539325844</c:v>
                </c:pt>
                <c:pt idx="251">
                  <c:v>-0.86067415730337071</c:v>
                </c:pt>
                <c:pt idx="252">
                  <c:v>-0.83820224719101122</c:v>
                </c:pt>
                <c:pt idx="253">
                  <c:v>-0.84269662921348309</c:v>
                </c:pt>
                <c:pt idx="254">
                  <c:v>-0.86966292134831469</c:v>
                </c:pt>
                <c:pt idx="255">
                  <c:v>-0.85168539325842696</c:v>
                </c:pt>
                <c:pt idx="256">
                  <c:v>-0.86966292134831469</c:v>
                </c:pt>
                <c:pt idx="257">
                  <c:v>-0.88764044943820219</c:v>
                </c:pt>
                <c:pt idx="258">
                  <c:v>-0.89662921348314606</c:v>
                </c:pt>
                <c:pt idx="259">
                  <c:v>-0.89213483146067418</c:v>
                </c:pt>
                <c:pt idx="260">
                  <c:v>-0.88314606741573032</c:v>
                </c:pt>
                <c:pt idx="261">
                  <c:v>-0.90112359550561805</c:v>
                </c:pt>
                <c:pt idx="262">
                  <c:v>-0.89213483146067418</c:v>
                </c:pt>
                <c:pt idx="263">
                  <c:v>-0.86966292134831469</c:v>
                </c:pt>
                <c:pt idx="264">
                  <c:v>-0.86966292134831469</c:v>
                </c:pt>
                <c:pt idx="265">
                  <c:v>-0.88764044943820219</c:v>
                </c:pt>
                <c:pt idx="266">
                  <c:v>-0.87415730337078645</c:v>
                </c:pt>
                <c:pt idx="267">
                  <c:v>-0.88314606741573032</c:v>
                </c:pt>
                <c:pt idx="268">
                  <c:v>-0.88314606741573032</c:v>
                </c:pt>
                <c:pt idx="269">
                  <c:v>-0.87415730337078645</c:v>
                </c:pt>
                <c:pt idx="270">
                  <c:v>-0.87415730337078645</c:v>
                </c:pt>
                <c:pt idx="271">
                  <c:v>-0.87415730337078645</c:v>
                </c:pt>
                <c:pt idx="272">
                  <c:v>-0.8651685393258427</c:v>
                </c:pt>
                <c:pt idx="273">
                  <c:v>-0.88314606741573032</c:v>
                </c:pt>
                <c:pt idx="274">
                  <c:v>-0.90112359550561805</c:v>
                </c:pt>
                <c:pt idx="275">
                  <c:v>-0.89213483146067418</c:v>
                </c:pt>
                <c:pt idx="276">
                  <c:v>-0.86966292134831469</c:v>
                </c:pt>
                <c:pt idx="277">
                  <c:v>-0.84719101123595508</c:v>
                </c:pt>
                <c:pt idx="278">
                  <c:v>-0.84719101123595508</c:v>
                </c:pt>
                <c:pt idx="279">
                  <c:v>-0.82921348314606735</c:v>
                </c:pt>
                <c:pt idx="280">
                  <c:v>-0.82471910112359559</c:v>
                </c:pt>
                <c:pt idx="281">
                  <c:v>-0.82471910112359559</c:v>
                </c:pt>
                <c:pt idx="282">
                  <c:v>-0.82921348314606735</c:v>
                </c:pt>
                <c:pt idx="283">
                  <c:v>-0.80674157303370786</c:v>
                </c:pt>
                <c:pt idx="284">
                  <c:v>-0.81123595505617985</c:v>
                </c:pt>
                <c:pt idx="285">
                  <c:v>-0.797752808988764</c:v>
                </c:pt>
                <c:pt idx="286">
                  <c:v>-0.72134831460674165</c:v>
                </c:pt>
                <c:pt idx="287">
                  <c:v>-0.64943820224719095</c:v>
                </c:pt>
                <c:pt idx="288">
                  <c:v>-0.550561797752809</c:v>
                </c:pt>
                <c:pt idx="289">
                  <c:v>-0.40674157303370789</c:v>
                </c:pt>
                <c:pt idx="290">
                  <c:v>-0.24044943820224718</c:v>
                </c:pt>
                <c:pt idx="291">
                  <c:v>-0.14157303370786517</c:v>
                </c:pt>
                <c:pt idx="292">
                  <c:v>-1.1235955056179775E-2</c:v>
                </c:pt>
                <c:pt idx="293">
                  <c:v>0.13707865168539329</c:v>
                </c:pt>
                <c:pt idx="294">
                  <c:v>0.22696629213483149</c:v>
                </c:pt>
                <c:pt idx="295">
                  <c:v>0.30337078651685395</c:v>
                </c:pt>
                <c:pt idx="296">
                  <c:v>0.36179775280898879</c:v>
                </c:pt>
                <c:pt idx="297">
                  <c:v>0.41123595505617977</c:v>
                </c:pt>
                <c:pt idx="298">
                  <c:v>0.38426966292134834</c:v>
                </c:pt>
                <c:pt idx="299">
                  <c:v>0.40224719101123591</c:v>
                </c:pt>
                <c:pt idx="300">
                  <c:v>0.38876404494382022</c:v>
                </c:pt>
                <c:pt idx="301">
                  <c:v>0.38876404494382022</c:v>
                </c:pt>
                <c:pt idx="302">
                  <c:v>0.37977528089887636</c:v>
                </c:pt>
                <c:pt idx="303">
                  <c:v>0.38426966292134834</c:v>
                </c:pt>
                <c:pt idx="304">
                  <c:v>0.37528089887640448</c:v>
                </c:pt>
                <c:pt idx="305">
                  <c:v>0.37977528089887636</c:v>
                </c:pt>
                <c:pt idx="306">
                  <c:v>0.39325842696629215</c:v>
                </c:pt>
                <c:pt idx="307">
                  <c:v>0.41123595505617977</c:v>
                </c:pt>
                <c:pt idx="308">
                  <c:v>0.44269662921348318</c:v>
                </c:pt>
                <c:pt idx="309">
                  <c:v>0.44269662921348318</c:v>
                </c:pt>
                <c:pt idx="310">
                  <c:v>0.43820224719101125</c:v>
                </c:pt>
                <c:pt idx="311">
                  <c:v>0.4157303370786517</c:v>
                </c:pt>
                <c:pt idx="312">
                  <c:v>0.37977528089887636</c:v>
                </c:pt>
                <c:pt idx="313">
                  <c:v>0.36179775280898879</c:v>
                </c:pt>
                <c:pt idx="314">
                  <c:v>0.35280898876404493</c:v>
                </c:pt>
                <c:pt idx="315">
                  <c:v>0.31235955056179771</c:v>
                </c:pt>
                <c:pt idx="316">
                  <c:v>0.28539325842696628</c:v>
                </c:pt>
                <c:pt idx="317">
                  <c:v>0.24044943820224718</c:v>
                </c:pt>
                <c:pt idx="318">
                  <c:v>0.15505617977528086</c:v>
                </c:pt>
                <c:pt idx="319">
                  <c:v>8.764044943820222E-2</c:v>
                </c:pt>
                <c:pt idx="320">
                  <c:v>5.6179775280898875E-2</c:v>
                </c:pt>
                <c:pt idx="321">
                  <c:v>-2.0224719101123605E-2</c:v>
                </c:pt>
                <c:pt idx="322">
                  <c:v>-9.2134831460674152E-2</c:v>
                </c:pt>
                <c:pt idx="323">
                  <c:v>-0.13258426966292136</c:v>
                </c:pt>
                <c:pt idx="324">
                  <c:v>-0.19101123595505617</c:v>
                </c:pt>
                <c:pt idx="325">
                  <c:v>-0.27191011235955054</c:v>
                </c:pt>
                <c:pt idx="326">
                  <c:v>-0.28988764044943821</c:v>
                </c:pt>
                <c:pt idx="327">
                  <c:v>-0.28988764044943821</c:v>
                </c:pt>
                <c:pt idx="328">
                  <c:v>-0.33033707865168538</c:v>
                </c:pt>
                <c:pt idx="329">
                  <c:v>-0.33483146067415731</c:v>
                </c:pt>
                <c:pt idx="330">
                  <c:v>-0.33033707865168538</c:v>
                </c:pt>
                <c:pt idx="331">
                  <c:v>-0.33033707865168538</c:v>
                </c:pt>
                <c:pt idx="332">
                  <c:v>-0.35730337078651686</c:v>
                </c:pt>
                <c:pt idx="333">
                  <c:v>-0.31685393258426964</c:v>
                </c:pt>
                <c:pt idx="334">
                  <c:v>-0.31685393258426964</c:v>
                </c:pt>
                <c:pt idx="335">
                  <c:v>-0.33033707865168538</c:v>
                </c:pt>
                <c:pt idx="336">
                  <c:v>-0.34831460674157305</c:v>
                </c:pt>
                <c:pt idx="337">
                  <c:v>-0.33483146067415731</c:v>
                </c:pt>
                <c:pt idx="338">
                  <c:v>-0.33483146067415731</c:v>
                </c:pt>
                <c:pt idx="339">
                  <c:v>-0.30786516853932583</c:v>
                </c:pt>
                <c:pt idx="340">
                  <c:v>-0.25842696629213485</c:v>
                </c:pt>
                <c:pt idx="341">
                  <c:v>-0.24943820224719102</c:v>
                </c:pt>
                <c:pt idx="342">
                  <c:v>-0.22247191011235956</c:v>
                </c:pt>
                <c:pt idx="343">
                  <c:v>-0.24044943820224718</c:v>
                </c:pt>
                <c:pt idx="344">
                  <c:v>-0.23595505617977527</c:v>
                </c:pt>
                <c:pt idx="345">
                  <c:v>-0.22247191011235956</c:v>
                </c:pt>
                <c:pt idx="346">
                  <c:v>-0.2</c:v>
                </c:pt>
                <c:pt idx="347">
                  <c:v>-0.19101123595505617</c:v>
                </c:pt>
                <c:pt idx="348">
                  <c:v>-0.16853932584269662</c:v>
                </c:pt>
                <c:pt idx="349">
                  <c:v>-0.15505617977528091</c:v>
                </c:pt>
                <c:pt idx="350">
                  <c:v>-0.18202247191011234</c:v>
                </c:pt>
                <c:pt idx="351">
                  <c:v>-0.19101123595505617</c:v>
                </c:pt>
                <c:pt idx="352">
                  <c:v>-0.1865168539325843</c:v>
                </c:pt>
                <c:pt idx="353">
                  <c:v>-0.19550561797752808</c:v>
                </c:pt>
                <c:pt idx="354">
                  <c:v>-0.26292134831460673</c:v>
                </c:pt>
                <c:pt idx="355">
                  <c:v>-0.29887640449438202</c:v>
                </c:pt>
                <c:pt idx="356">
                  <c:v>-0.31685393258426964</c:v>
                </c:pt>
                <c:pt idx="357">
                  <c:v>-0.35280898876404493</c:v>
                </c:pt>
                <c:pt idx="358">
                  <c:v>-0.36179775280898879</c:v>
                </c:pt>
                <c:pt idx="359">
                  <c:v>-0.31685393258426964</c:v>
                </c:pt>
                <c:pt idx="360">
                  <c:v>-0.26292134831460673</c:v>
                </c:pt>
                <c:pt idx="361">
                  <c:v>-0.24044943820224718</c:v>
                </c:pt>
                <c:pt idx="362">
                  <c:v>-0.22247191011235956</c:v>
                </c:pt>
                <c:pt idx="363">
                  <c:v>-0.20898876404494385</c:v>
                </c:pt>
                <c:pt idx="364">
                  <c:v>-0.21348314606741572</c:v>
                </c:pt>
                <c:pt idx="365">
                  <c:v>-0.22247191011235956</c:v>
                </c:pt>
                <c:pt idx="366">
                  <c:v>-0.22247191011235956</c:v>
                </c:pt>
                <c:pt idx="367">
                  <c:v>-0.18202247191011234</c:v>
                </c:pt>
                <c:pt idx="368">
                  <c:v>-0.15955056179775279</c:v>
                </c:pt>
                <c:pt idx="369">
                  <c:v>-0.12808988764044943</c:v>
                </c:pt>
                <c:pt idx="370">
                  <c:v>-9.6629213483146084E-2</c:v>
                </c:pt>
                <c:pt idx="371">
                  <c:v>-6.5168539325842711E-2</c:v>
                </c:pt>
                <c:pt idx="372">
                  <c:v>-5.1685393258426984E-2</c:v>
                </c:pt>
                <c:pt idx="373">
                  <c:v>-1.5730337078651669E-2</c:v>
                </c:pt>
                <c:pt idx="374">
                  <c:v>2.247191011235947E-3</c:v>
                </c:pt>
                <c:pt idx="375">
                  <c:v>6.7415730337078809E-3</c:v>
                </c:pt>
                <c:pt idx="376">
                  <c:v>2.0224719101123605E-2</c:v>
                </c:pt>
                <c:pt idx="377">
                  <c:v>2.4719101123595499E-2</c:v>
                </c:pt>
                <c:pt idx="378">
                  <c:v>3.3707865168539325E-2</c:v>
                </c:pt>
                <c:pt idx="379">
                  <c:v>5.6179775280898875E-2</c:v>
                </c:pt>
                <c:pt idx="380">
                  <c:v>7.4157303370786534E-2</c:v>
                </c:pt>
                <c:pt idx="381">
                  <c:v>0.10112359550561797</c:v>
                </c:pt>
                <c:pt idx="382">
                  <c:v>0.11011235955056177</c:v>
                </c:pt>
                <c:pt idx="383">
                  <c:v>0.11460674157303374</c:v>
                </c:pt>
                <c:pt idx="384">
                  <c:v>0.10112359550561797</c:v>
                </c:pt>
                <c:pt idx="385">
                  <c:v>9.6629213483146084E-2</c:v>
                </c:pt>
                <c:pt idx="386">
                  <c:v>8.764044943820222E-2</c:v>
                </c:pt>
                <c:pt idx="387">
                  <c:v>6.5168539325842711E-2</c:v>
                </c:pt>
                <c:pt idx="388">
                  <c:v>4.7191011235955045E-2</c:v>
                </c:pt>
                <c:pt idx="389">
                  <c:v>5.1685393258426984E-2</c:v>
                </c:pt>
                <c:pt idx="390">
                  <c:v>5.6179775280898875E-2</c:v>
                </c:pt>
                <c:pt idx="391">
                  <c:v>5.6179775280898875E-2</c:v>
                </c:pt>
                <c:pt idx="392">
                  <c:v>8.764044943820222E-2</c:v>
                </c:pt>
                <c:pt idx="393">
                  <c:v>0.10112359550561797</c:v>
                </c:pt>
                <c:pt idx="394">
                  <c:v>9.6629213483146084E-2</c:v>
                </c:pt>
                <c:pt idx="395">
                  <c:v>9.2134831460674194E-2</c:v>
                </c:pt>
                <c:pt idx="396">
                  <c:v>7.8651685393258425E-2</c:v>
                </c:pt>
                <c:pt idx="397">
                  <c:v>5.6179775280898875E-2</c:v>
                </c:pt>
                <c:pt idx="398">
                  <c:v>6.9662921348314602E-2</c:v>
                </c:pt>
                <c:pt idx="399">
                  <c:v>4.7191011235955045E-2</c:v>
                </c:pt>
                <c:pt idx="400">
                  <c:v>1.1235955056179775E-2</c:v>
                </c:pt>
                <c:pt idx="401">
                  <c:v>-2.4719101123595499E-2</c:v>
                </c:pt>
                <c:pt idx="402">
                  <c:v>-2.0224719101123605E-2</c:v>
                </c:pt>
                <c:pt idx="403">
                  <c:v>-2.0224719101123605E-2</c:v>
                </c:pt>
                <c:pt idx="404">
                  <c:v>6.7415730337078809E-3</c:v>
                </c:pt>
                <c:pt idx="405">
                  <c:v>4.7191011235955045E-2</c:v>
                </c:pt>
                <c:pt idx="406">
                  <c:v>6.9662921348314602E-2</c:v>
                </c:pt>
                <c:pt idx="407">
                  <c:v>0.11011235955056177</c:v>
                </c:pt>
                <c:pt idx="408">
                  <c:v>0.12359550561797752</c:v>
                </c:pt>
                <c:pt idx="409">
                  <c:v>0.17303370786516853</c:v>
                </c:pt>
                <c:pt idx="410">
                  <c:v>0.24494382022471906</c:v>
                </c:pt>
                <c:pt idx="411">
                  <c:v>0.3707865168539326</c:v>
                </c:pt>
                <c:pt idx="412">
                  <c:v>0.42471910112359545</c:v>
                </c:pt>
                <c:pt idx="413">
                  <c:v>0.53258426966292138</c:v>
                </c:pt>
                <c:pt idx="414">
                  <c:v>0.62696629213483146</c:v>
                </c:pt>
                <c:pt idx="415">
                  <c:v>0.68988764044943829</c:v>
                </c:pt>
                <c:pt idx="416">
                  <c:v>0.72584269662921341</c:v>
                </c:pt>
                <c:pt idx="417">
                  <c:v>0.80674157303370786</c:v>
                </c:pt>
                <c:pt idx="418">
                  <c:v>0.81123595505617985</c:v>
                </c:pt>
                <c:pt idx="419">
                  <c:v>0.80674157303370786</c:v>
                </c:pt>
                <c:pt idx="420">
                  <c:v>0.82471910112359559</c:v>
                </c:pt>
                <c:pt idx="421">
                  <c:v>0.81123595505617985</c:v>
                </c:pt>
                <c:pt idx="422">
                  <c:v>0.78876404494382024</c:v>
                </c:pt>
                <c:pt idx="423">
                  <c:v>0.81123595505617985</c:v>
                </c:pt>
                <c:pt idx="424">
                  <c:v>0.8202247191011236</c:v>
                </c:pt>
                <c:pt idx="425">
                  <c:v>0.81123595505617985</c:v>
                </c:pt>
                <c:pt idx="426">
                  <c:v>0.84269662921348309</c:v>
                </c:pt>
                <c:pt idx="427">
                  <c:v>0.84719101123595508</c:v>
                </c:pt>
                <c:pt idx="428">
                  <c:v>0.84719101123595508</c:v>
                </c:pt>
                <c:pt idx="429">
                  <c:v>0.85168539325842696</c:v>
                </c:pt>
                <c:pt idx="430">
                  <c:v>0.87415730337078645</c:v>
                </c:pt>
                <c:pt idx="431">
                  <c:v>0.85617977528089895</c:v>
                </c:pt>
                <c:pt idx="432">
                  <c:v>0.84269662921348309</c:v>
                </c:pt>
                <c:pt idx="433">
                  <c:v>0.85168539325842696</c:v>
                </c:pt>
                <c:pt idx="434">
                  <c:v>0.85168539325842696</c:v>
                </c:pt>
                <c:pt idx="435">
                  <c:v>0.85617977528089895</c:v>
                </c:pt>
                <c:pt idx="436">
                  <c:v>0.8651685393258427</c:v>
                </c:pt>
                <c:pt idx="437">
                  <c:v>0.88314606741573032</c:v>
                </c:pt>
                <c:pt idx="438">
                  <c:v>0.84269662921348309</c:v>
                </c:pt>
                <c:pt idx="439">
                  <c:v>0.83370786516853934</c:v>
                </c:pt>
                <c:pt idx="440">
                  <c:v>0.83370786516853934</c:v>
                </c:pt>
                <c:pt idx="441">
                  <c:v>0.82471910112359559</c:v>
                </c:pt>
                <c:pt idx="442">
                  <c:v>0.80224719101123598</c:v>
                </c:pt>
                <c:pt idx="443">
                  <c:v>0.8202247191011236</c:v>
                </c:pt>
                <c:pt idx="444">
                  <c:v>0.85168539325842696</c:v>
                </c:pt>
                <c:pt idx="445">
                  <c:v>0.82921348314606735</c:v>
                </c:pt>
                <c:pt idx="446">
                  <c:v>0.86966292134831469</c:v>
                </c:pt>
                <c:pt idx="447">
                  <c:v>0.88314606741573032</c:v>
                </c:pt>
                <c:pt idx="448">
                  <c:v>0.89662921348314606</c:v>
                </c:pt>
                <c:pt idx="449">
                  <c:v>0.89662921348314606</c:v>
                </c:pt>
                <c:pt idx="450">
                  <c:v>0.94157303370786516</c:v>
                </c:pt>
                <c:pt idx="451">
                  <c:v>0.93258426966292129</c:v>
                </c:pt>
                <c:pt idx="452">
                  <c:v>0.94157303370786516</c:v>
                </c:pt>
                <c:pt idx="453">
                  <c:v>0.96853932584269664</c:v>
                </c:pt>
                <c:pt idx="454">
                  <c:v>0.9550561797752809</c:v>
                </c:pt>
                <c:pt idx="455">
                  <c:v>0.92808988764044942</c:v>
                </c:pt>
                <c:pt idx="456">
                  <c:v>0.90112359550561805</c:v>
                </c:pt>
                <c:pt idx="457">
                  <c:v>0.89213483146067418</c:v>
                </c:pt>
                <c:pt idx="458">
                  <c:v>0.86067415730337071</c:v>
                </c:pt>
                <c:pt idx="459">
                  <c:v>0.88314606741573032</c:v>
                </c:pt>
                <c:pt idx="460">
                  <c:v>0.8651685393258427</c:v>
                </c:pt>
                <c:pt idx="461">
                  <c:v>0.88764044943820219</c:v>
                </c:pt>
                <c:pt idx="462">
                  <c:v>0.88764044943820219</c:v>
                </c:pt>
                <c:pt idx="463">
                  <c:v>0.89213483146067418</c:v>
                </c:pt>
                <c:pt idx="464">
                  <c:v>0.84719101123595508</c:v>
                </c:pt>
                <c:pt idx="465">
                  <c:v>0.82921348314606735</c:v>
                </c:pt>
                <c:pt idx="466">
                  <c:v>0.73483146067415739</c:v>
                </c:pt>
                <c:pt idx="467">
                  <c:v>0.63146067415730345</c:v>
                </c:pt>
                <c:pt idx="468">
                  <c:v>0.4921348314606741</c:v>
                </c:pt>
                <c:pt idx="469">
                  <c:v>0.36629213483146067</c:v>
                </c:pt>
                <c:pt idx="470">
                  <c:v>0.21348314606741572</c:v>
                </c:pt>
                <c:pt idx="471">
                  <c:v>9.2134831460674194E-2</c:v>
                </c:pt>
                <c:pt idx="472">
                  <c:v>2.0224719101123605E-2</c:v>
                </c:pt>
                <c:pt idx="473">
                  <c:v>-1.5730337078651669E-2</c:v>
                </c:pt>
                <c:pt idx="474">
                  <c:v>-2.4719101123595499E-2</c:v>
                </c:pt>
                <c:pt idx="475">
                  <c:v>-2.4719101123595499E-2</c:v>
                </c:pt>
                <c:pt idx="476">
                  <c:v>-2.247191011235947E-3</c:v>
                </c:pt>
                <c:pt idx="477">
                  <c:v>-2.247191011235947E-3</c:v>
                </c:pt>
                <c:pt idx="478">
                  <c:v>-3.3707865168539325E-2</c:v>
                </c:pt>
                <c:pt idx="479">
                  <c:v>-6.0674157303370772E-2</c:v>
                </c:pt>
                <c:pt idx="480">
                  <c:v>-5.6179775280898875E-2</c:v>
                </c:pt>
                <c:pt idx="481">
                  <c:v>-6.0674157303370772E-2</c:v>
                </c:pt>
                <c:pt idx="482">
                  <c:v>-6.5168539325842711E-2</c:v>
                </c:pt>
                <c:pt idx="483">
                  <c:v>-5.1685393258426984E-2</c:v>
                </c:pt>
                <c:pt idx="484">
                  <c:v>-4.2696629213483155E-2</c:v>
                </c:pt>
                <c:pt idx="485">
                  <c:v>-6.7415730337078809E-3</c:v>
                </c:pt>
                <c:pt idx="486">
                  <c:v>-1.1235955056179775E-2</c:v>
                </c:pt>
                <c:pt idx="487">
                  <c:v>1.5730337078651669E-2</c:v>
                </c:pt>
                <c:pt idx="488">
                  <c:v>3.8202247191011222E-2</c:v>
                </c:pt>
                <c:pt idx="489">
                  <c:v>4.7191011235955045E-2</c:v>
                </c:pt>
                <c:pt idx="490">
                  <c:v>5.1685393258426984E-2</c:v>
                </c:pt>
                <c:pt idx="491">
                  <c:v>8.3146067415730315E-2</c:v>
                </c:pt>
                <c:pt idx="492">
                  <c:v>7.8651685393258425E-2</c:v>
                </c:pt>
                <c:pt idx="493">
                  <c:v>6.9662921348314602E-2</c:v>
                </c:pt>
                <c:pt idx="494">
                  <c:v>6.0674157303370772E-2</c:v>
                </c:pt>
                <c:pt idx="495">
                  <c:v>6.9662921348314602E-2</c:v>
                </c:pt>
                <c:pt idx="496">
                  <c:v>8.3146067415730315E-2</c:v>
                </c:pt>
                <c:pt idx="497">
                  <c:v>0.10112359550561797</c:v>
                </c:pt>
                <c:pt idx="498">
                  <c:v>0.11460674157303374</c:v>
                </c:pt>
                <c:pt idx="499">
                  <c:v>0.15056179775280898</c:v>
                </c:pt>
                <c:pt idx="500">
                  <c:v>0.16853932584269662</c:v>
                </c:pt>
                <c:pt idx="501">
                  <c:v>0.21797752808988763</c:v>
                </c:pt>
                <c:pt idx="502">
                  <c:v>0.27191011235955059</c:v>
                </c:pt>
                <c:pt idx="503">
                  <c:v>0.30337078651685395</c:v>
                </c:pt>
                <c:pt idx="504">
                  <c:v>0.35280898876404493</c:v>
                </c:pt>
                <c:pt idx="505">
                  <c:v>0.36179775280898879</c:v>
                </c:pt>
                <c:pt idx="506">
                  <c:v>0.37977528089887636</c:v>
                </c:pt>
                <c:pt idx="507">
                  <c:v>0.3707865168539326</c:v>
                </c:pt>
                <c:pt idx="508">
                  <c:v>0.43370786516853932</c:v>
                </c:pt>
                <c:pt idx="509">
                  <c:v>0.48314606741573035</c:v>
                </c:pt>
                <c:pt idx="510">
                  <c:v>0.56404494382022474</c:v>
                </c:pt>
                <c:pt idx="511">
                  <c:v>0.64494382022471919</c:v>
                </c:pt>
                <c:pt idx="512">
                  <c:v>0.73932584269662915</c:v>
                </c:pt>
                <c:pt idx="513">
                  <c:v>0.81573033707865161</c:v>
                </c:pt>
                <c:pt idx="514">
                  <c:v>0.86966292134831469</c:v>
                </c:pt>
                <c:pt idx="515">
                  <c:v>0.86966292134831469</c:v>
                </c:pt>
                <c:pt idx="516">
                  <c:v>0.87865168539325844</c:v>
                </c:pt>
                <c:pt idx="517">
                  <c:v>0.86966292134831469</c:v>
                </c:pt>
                <c:pt idx="518">
                  <c:v>0.81123595505617985</c:v>
                </c:pt>
                <c:pt idx="519">
                  <c:v>0.74831460674157302</c:v>
                </c:pt>
                <c:pt idx="520">
                  <c:v>0.74831460674157302</c:v>
                </c:pt>
                <c:pt idx="521">
                  <c:v>0.69887640449438204</c:v>
                </c:pt>
                <c:pt idx="522">
                  <c:v>0.69438202247191005</c:v>
                </c:pt>
                <c:pt idx="523">
                  <c:v>0.7303370786516854</c:v>
                </c:pt>
                <c:pt idx="524">
                  <c:v>0.76179775280898876</c:v>
                </c:pt>
                <c:pt idx="525">
                  <c:v>0.7752808988764045</c:v>
                </c:pt>
                <c:pt idx="526">
                  <c:v>0.8202247191011236</c:v>
                </c:pt>
                <c:pt idx="527">
                  <c:v>0.78426966292134825</c:v>
                </c:pt>
                <c:pt idx="528">
                  <c:v>0.7303370786516854</c:v>
                </c:pt>
                <c:pt idx="529">
                  <c:v>0.63146067415730345</c:v>
                </c:pt>
                <c:pt idx="530">
                  <c:v>0.48764044943820228</c:v>
                </c:pt>
                <c:pt idx="531">
                  <c:v>0.39775280898876403</c:v>
                </c:pt>
                <c:pt idx="532">
                  <c:v>0.35730337078651681</c:v>
                </c:pt>
                <c:pt idx="533">
                  <c:v>0.25393258426966292</c:v>
                </c:pt>
                <c:pt idx="534">
                  <c:v>0.25393258426966292</c:v>
                </c:pt>
                <c:pt idx="535">
                  <c:v>0.29438202247191014</c:v>
                </c:pt>
                <c:pt idx="536">
                  <c:v>0.19999999999999996</c:v>
                </c:pt>
                <c:pt idx="537">
                  <c:v>0.1415730337078652</c:v>
                </c:pt>
                <c:pt idx="538">
                  <c:v>0.17752808988764041</c:v>
                </c:pt>
                <c:pt idx="539">
                  <c:v>0.17303370786516853</c:v>
                </c:pt>
                <c:pt idx="540">
                  <c:v>0.17303370786516853</c:v>
                </c:pt>
                <c:pt idx="541">
                  <c:v>0.21797752808988763</c:v>
                </c:pt>
                <c:pt idx="542">
                  <c:v>0.25842696629213485</c:v>
                </c:pt>
                <c:pt idx="543">
                  <c:v>0.27640449438202247</c:v>
                </c:pt>
                <c:pt idx="544">
                  <c:v>0.28539325842696628</c:v>
                </c:pt>
                <c:pt idx="545">
                  <c:v>0.28539325842696628</c:v>
                </c:pt>
                <c:pt idx="546">
                  <c:v>0.30337078651685395</c:v>
                </c:pt>
                <c:pt idx="547">
                  <c:v>0.32134831460674157</c:v>
                </c:pt>
                <c:pt idx="548">
                  <c:v>0.32134831460674157</c:v>
                </c:pt>
                <c:pt idx="549">
                  <c:v>0.3258426966292135</c:v>
                </c:pt>
                <c:pt idx="550">
                  <c:v>0.36179775280898879</c:v>
                </c:pt>
                <c:pt idx="551">
                  <c:v>0.37528089887640448</c:v>
                </c:pt>
                <c:pt idx="552">
                  <c:v>0.36629213483146067</c:v>
                </c:pt>
                <c:pt idx="553">
                  <c:v>0.35730337078651681</c:v>
                </c:pt>
                <c:pt idx="554">
                  <c:v>0.33932584269662924</c:v>
                </c:pt>
                <c:pt idx="555">
                  <c:v>0.28539325842696628</c:v>
                </c:pt>
                <c:pt idx="556">
                  <c:v>0.26292134831460673</c:v>
                </c:pt>
                <c:pt idx="557">
                  <c:v>0.26292134831460673</c:v>
                </c:pt>
                <c:pt idx="558">
                  <c:v>0.28539325842696628</c:v>
                </c:pt>
                <c:pt idx="559">
                  <c:v>0.30786516853932583</c:v>
                </c:pt>
                <c:pt idx="560">
                  <c:v>0.36179775280898879</c:v>
                </c:pt>
                <c:pt idx="561">
                  <c:v>0.37977528089887636</c:v>
                </c:pt>
                <c:pt idx="562">
                  <c:v>0.37528089887640448</c:v>
                </c:pt>
                <c:pt idx="563">
                  <c:v>0.36629213483146067</c:v>
                </c:pt>
                <c:pt idx="564">
                  <c:v>0.36179775280898879</c:v>
                </c:pt>
                <c:pt idx="565">
                  <c:v>0.34382022471910112</c:v>
                </c:pt>
                <c:pt idx="566">
                  <c:v>0.31235955056179771</c:v>
                </c:pt>
                <c:pt idx="567">
                  <c:v>0.30786516853932583</c:v>
                </c:pt>
                <c:pt idx="568">
                  <c:v>0.30337078651685395</c:v>
                </c:pt>
                <c:pt idx="569">
                  <c:v>0.30337078651685395</c:v>
                </c:pt>
                <c:pt idx="570">
                  <c:v>0.29438202247191014</c:v>
                </c:pt>
                <c:pt idx="571">
                  <c:v>0.3258426966292135</c:v>
                </c:pt>
                <c:pt idx="572">
                  <c:v>0.33932584269662924</c:v>
                </c:pt>
                <c:pt idx="573">
                  <c:v>0.34831460674157305</c:v>
                </c:pt>
                <c:pt idx="574">
                  <c:v>0.32134831460674157</c:v>
                </c:pt>
                <c:pt idx="575">
                  <c:v>0.32134831460674157</c:v>
                </c:pt>
                <c:pt idx="576">
                  <c:v>0.30786516853932583</c:v>
                </c:pt>
                <c:pt idx="577">
                  <c:v>0.28539325842696628</c:v>
                </c:pt>
                <c:pt idx="578">
                  <c:v>0.26292134831460673</c:v>
                </c:pt>
                <c:pt idx="579">
                  <c:v>0.24943820224719104</c:v>
                </c:pt>
                <c:pt idx="580">
                  <c:v>0.24494382022471906</c:v>
                </c:pt>
                <c:pt idx="581">
                  <c:v>0.23595505617977527</c:v>
                </c:pt>
                <c:pt idx="582">
                  <c:v>0.23595505617977527</c:v>
                </c:pt>
                <c:pt idx="583">
                  <c:v>0.22247191011235951</c:v>
                </c:pt>
                <c:pt idx="584">
                  <c:v>0.24044943820224718</c:v>
                </c:pt>
                <c:pt idx="585">
                  <c:v>0.2314606741573034</c:v>
                </c:pt>
                <c:pt idx="586">
                  <c:v>0.12808988764044943</c:v>
                </c:pt>
                <c:pt idx="587">
                  <c:v>2.4719101123595499E-2</c:v>
                </c:pt>
                <c:pt idx="588">
                  <c:v>-6.5168539325842711E-2</c:v>
                </c:pt>
                <c:pt idx="589">
                  <c:v>-0.16853932584269662</c:v>
                </c:pt>
              </c:numCache>
            </c:numRef>
          </c:xVal>
          <c:yVal>
            <c:numRef>
              <c:f>'Compass XY raw'!$H$1:$H$590</c:f>
              <c:numCache>
                <c:formatCode>General</c:formatCode>
                <c:ptCount val="590"/>
                <c:pt idx="0">
                  <c:v>-0.89040766325548026</c:v>
                </c:pt>
                <c:pt idx="1">
                  <c:v>-0.89274870240736581</c:v>
                </c:pt>
                <c:pt idx="2">
                  <c:v>-0.89146918501115757</c:v>
                </c:pt>
                <c:pt idx="3">
                  <c:v>-0.86722000893927287</c:v>
                </c:pt>
                <c:pt idx="4">
                  <c:v>-0.81093521788479506</c:v>
                </c:pt>
                <c:pt idx="5">
                  <c:v>-0.73788938030557938</c:v>
                </c:pt>
                <c:pt idx="6">
                  <c:v>-0.46388610356076665</c:v>
                </c:pt>
                <c:pt idx="7">
                  <c:v>-0.1424591833823331</c:v>
                </c:pt>
                <c:pt idx="8">
                  <c:v>-4.4850613434852596E-2</c:v>
                </c:pt>
                <c:pt idx="9">
                  <c:v>-6.9513277896891849E-3</c:v>
                </c:pt>
                <c:pt idx="10">
                  <c:v>2.3398206055373948E-3</c:v>
                </c:pt>
                <c:pt idx="11">
                  <c:v>-7.2314676916400821E-3</c:v>
                </c:pt>
                <c:pt idx="12">
                  <c:v>-7.2314676916400821E-3</c:v>
                </c:pt>
                <c:pt idx="13">
                  <c:v>-7.5351344790396679E-3</c:v>
                </c:pt>
                <c:pt idx="14">
                  <c:v>-1.2112899226474521E-2</c:v>
                </c:pt>
                <c:pt idx="15">
                  <c:v>2.6112387582074618E-2</c:v>
                </c:pt>
                <c:pt idx="16">
                  <c:v>2.3398206055373948E-3</c:v>
                </c:pt>
                <c:pt idx="17">
                  <c:v>-6.8192422522453753E-3</c:v>
                </c:pt>
                <c:pt idx="18">
                  <c:v>-2.2411869879836507E-3</c:v>
                </c:pt>
                <c:pt idx="19">
                  <c:v>-2.9398304921935313E-2</c:v>
                </c:pt>
                <c:pt idx="20">
                  <c:v>-3.9171881158785136E-2</c:v>
                </c:pt>
                <c:pt idx="21">
                  <c:v>-4.3983533679508746E-2</c:v>
                </c:pt>
                <c:pt idx="22">
                  <c:v>-2.5983524795627731E-2</c:v>
                </c:pt>
                <c:pt idx="23">
                  <c:v>-2.6242534461575349E-2</c:v>
                </c:pt>
                <c:pt idx="24">
                  <c:v>3.6688425470172668E-2</c:v>
                </c:pt>
                <c:pt idx="25">
                  <c:v>2.664087443771097E-2</c:v>
                </c:pt>
                <c:pt idx="26">
                  <c:v>1.2299702527297512E-2</c:v>
                </c:pt>
                <c:pt idx="27">
                  <c:v>-1.7397171171284274E-2</c:v>
                </c:pt>
                <c:pt idx="28">
                  <c:v>-7.1528684387863056E-2</c:v>
                </c:pt>
                <c:pt idx="29">
                  <c:v>-0.14915588742163763</c:v>
                </c:pt>
                <c:pt idx="30">
                  <c:v>-0.21136873893394698</c:v>
                </c:pt>
                <c:pt idx="31">
                  <c:v>-0.25703262567392327</c:v>
                </c:pt>
                <c:pt idx="32">
                  <c:v>-0.36037258815889711</c:v>
                </c:pt>
                <c:pt idx="33">
                  <c:v>-0.53963536344311891</c:v>
                </c:pt>
                <c:pt idx="34">
                  <c:v>-0.74664389354564464</c:v>
                </c:pt>
                <c:pt idx="35">
                  <c:v>-0.92366884547881767</c:v>
                </c:pt>
                <c:pt idx="36">
                  <c:v>-0.99870008060677995</c:v>
                </c:pt>
                <c:pt idx="37">
                  <c:v>-0.96799395496932839</c:v>
                </c:pt>
                <c:pt idx="38">
                  <c:v>-0.89352103534903815</c:v>
                </c:pt>
                <c:pt idx="39">
                  <c:v>-0.81021733515107774</c:v>
                </c:pt>
                <c:pt idx="40">
                  <c:v>-0.71581680391724023</c:v>
                </c:pt>
                <c:pt idx="41">
                  <c:v>-0.57619744857529687</c:v>
                </c:pt>
                <c:pt idx="42">
                  <c:v>-0.45372504967400534</c:v>
                </c:pt>
                <c:pt idx="43">
                  <c:v>-0.26082693131084228</c:v>
                </c:pt>
                <c:pt idx="44">
                  <c:v>-8.8837784234192682E-2</c:v>
                </c:pt>
                <c:pt idx="45">
                  <c:v>0.13817180059529835</c:v>
                </c:pt>
                <c:pt idx="46">
                  <c:v>0.34508595059570302</c:v>
                </c:pt>
                <c:pt idx="47">
                  <c:v>0.59075453979913228</c:v>
                </c:pt>
                <c:pt idx="48">
                  <c:v>0.78428791439495571</c:v>
                </c:pt>
                <c:pt idx="49">
                  <c:v>0.90811604879219265</c:v>
                </c:pt>
                <c:pt idx="50">
                  <c:v>0.97036114019670061</c:v>
                </c:pt>
                <c:pt idx="51">
                  <c:v>0.99831107588796097</c:v>
                </c:pt>
                <c:pt idx="52">
                  <c:v>0.9965324702917685</c:v>
                </c:pt>
                <c:pt idx="53">
                  <c:v>0.97587476873689216</c:v>
                </c:pt>
                <c:pt idx="54">
                  <c:v>0.95309841542539453</c:v>
                </c:pt>
                <c:pt idx="55">
                  <c:v>0.92283082352510393</c:v>
                </c:pt>
                <c:pt idx="56">
                  <c:v>0.90310517758897479</c:v>
                </c:pt>
                <c:pt idx="57">
                  <c:v>0.89802368536786936</c:v>
                </c:pt>
                <c:pt idx="58">
                  <c:v>0.93139750893613815</c:v>
                </c:pt>
                <c:pt idx="59">
                  <c:v>0.96607974062990865</c:v>
                </c:pt>
                <c:pt idx="60">
                  <c:v>0.99865911556300646</c:v>
                </c:pt>
                <c:pt idx="61">
                  <c:v>0.97035473759701729</c:v>
                </c:pt>
                <c:pt idx="62">
                  <c:v>0.83602948428337276</c:v>
                </c:pt>
                <c:pt idx="63">
                  <c:v>0.57908380446237662</c:v>
                </c:pt>
                <c:pt idx="64">
                  <c:v>8.1095474534633907E-2</c:v>
                </c:pt>
                <c:pt idx="65">
                  <c:v>-0.42411004815950798</c:v>
                </c:pt>
                <c:pt idx="66">
                  <c:v>-0.78920996743560978</c:v>
                </c:pt>
                <c:pt idx="67">
                  <c:v>-0.96653046309807722</c:v>
                </c:pt>
                <c:pt idx="68">
                  <c:v>-0.99999524934604422</c:v>
                </c:pt>
                <c:pt idx="69">
                  <c:v>-0.94161381095078123</c:v>
                </c:pt>
                <c:pt idx="70">
                  <c:v>-0.75946596453415449</c:v>
                </c:pt>
                <c:pt idx="71">
                  <c:v>-0.45648723516932405</c:v>
                </c:pt>
                <c:pt idx="72">
                  <c:v>-7.2884814947058271E-2</c:v>
                </c:pt>
                <c:pt idx="73">
                  <c:v>0.36244113448892024</c:v>
                </c:pt>
                <c:pt idx="74">
                  <c:v>0.58554542345047822</c:v>
                </c:pt>
                <c:pt idx="75">
                  <c:v>0.66808872619634707</c:v>
                </c:pt>
                <c:pt idx="76">
                  <c:v>0.72915524702417767</c:v>
                </c:pt>
                <c:pt idx="77">
                  <c:v>0.76856908587997308</c:v>
                </c:pt>
                <c:pt idx="78">
                  <c:v>0.78741441683715263</c:v>
                </c:pt>
                <c:pt idx="79">
                  <c:v>0.80750314866526529</c:v>
                </c:pt>
                <c:pt idx="80">
                  <c:v>0.83468677364858612</c:v>
                </c:pt>
                <c:pt idx="81">
                  <c:v>0.84724872140172514</c:v>
                </c:pt>
                <c:pt idx="82">
                  <c:v>0.83419232803204046</c:v>
                </c:pt>
                <c:pt idx="83">
                  <c:v>0.84998626267208166</c:v>
                </c:pt>
                <c:pt idx="84">
                  <c:v>0.8803298999762238</c:v>
                </c:pt>
                <c:pt idx="85">
                  <c:v>0.90017607331634453</c:v>
                </c:pt>
                <c:pt idx="86">
                  <c:v>0.93139750893613815</c:v>
                </c:pt>
                <c:pt idx="87">
                  <c:v>0.96578111981235004</c:v>
                </c:pt>
                <c:pt idx="88">
                  <c:v>0.97885212619031914</c:v>
                </c:pt>
                <c:pt idx="89">
                  <c:v>0.98579982006324873</c:v>
                </c:pt>
                <c:pt idx="90">
                  <c:v>0.9965324702917685</c:v>
                </c:pt>
                <c:pt idx="91">
                  <c:v>0.99997330275658369</c:v>
                </c:pt>
                <c:pt idx="92">
                  <c:v>0.99326149213552717</c:v>
                </c:pt>
                <c:pt idx="93">
                  <c:v>0.97269345093367476</c:v>
                </c:pt>
                <c:pt idx="94">
                  <c:v>0.89598503892569126</c:v>
                </c:pt>
                <c:pt idx="95">
                  <c:v>0.72326654615673225</c:v>
                </c:pt>
                <c:pt idx="96">
                  <c:v>0.43279283673816138</c:v>
                </c:pt>
                <c:pt idx="97">
                  <c:v>0.15970671442859408</c:v>
                </c:pt>
                <c:pt idx="98">
                  <c:v>-0.12473524345417038</c:v>
                </c:pt>
                <c:pt idx="99">
                  <c:v>-0.33431383582477026</c:v>
                </c:pt>
                <c:pt idx="100">
                  <c:v>-0.48005617032577086</c:v>
                </c:pt>
                <c:pt idx="101">
                  <c:v>-0.59605507284209491</c:v>
                </c:pt>
                <c:pt idx="102">
                  <c:v>-0.70112722642788894</c:v>
                </c:pt>
                <c:pt idx="103">
                  <c:v>-0.7650744673265415</c:v>
                </c:pt>
                <c:pt idx="104">
                  <c:v>-0.83548538111960269</c:v>
                </c:pt>
                <c:pt idx="105">
                  <c:v>-0.88871868246754704</c:v>
                </c:pt>
                <c:pt idx="106">
                  <c:v>-0.92481799664624653</c:v>
                </c:pt>
                <c:pt idx="107">
                  <c:v>-0.96557005748847058</c:v>
                </c:pt>
                <c:pt idx="108">
                  <c:v>-0.97448616093624219</c:v>
                </c:pt>
                <c:pt idx="109">
                  <c:v>-0.98455687842369966</c:v>
                </c:pt>
                <c:pt idx="110">
                  <c:v>-0.97204833906597576</c:v>
                </c:pt>
                <c:pt idx="111">
                  <c:v>-0.95064578576767111</c:v>
                </c:pt>
                <c:pt idx="112">
                  <c:v>-0.89253542314110745</c:v>
                </c:pt>
                <c:pt idx="113">
                  <c:v>-0.84943041813751241</c:v>
                </c:pt>
                <c:pt idx="114">
                  <c:v>-0.78392279189647074</c:v>
                </c:pt>
                <c:pt idx="115">
                  <c:v>-0.75042186602052385</c:v>
                </c:pt>
                <c:pt idx="116">
                  <c:v>-0.69139900854448322</c:v>
                </c:pt>
                <c:pt idx="117">
                  <c:v>-0.66215106895232967</c:v>
                </c:pt>
                <c:pt idx="118">
                  <c:v>-0.62234480704339756</c:v>
                </c:pt>
                <c:pt idx="119">
                  <c:v>-0.58642757419749825</c:v>
                </c:pt>
                <c:pt idx="120">
                  <c:v>-0.57247019335955773</c:v>
                </c:pt>
                <c:pt idx="121">
                  <c:v>-0.57326854018179008</c:v>
                </c:pt>
                <c:pt idx="122">
                  <c:v>-0.55609536510332769</c:v>
                </c:pt>
                <c:pt idx="123">
                  <c:v>-0.54696145178239197</c:v>
                </c:pt>
                <c:pt idx="124">
                  <c:v>-0.51892963090341127</c:v>
                </c:pt>
                <c:pt idx="125">
                  <c:v>-0.48499719109871314</c:v>
                </c:pt>
                <c:pt idx="126">
                  <c:v>-0.43829028268959191</c:v>
                </c:pt>
                <c:pt idx="127">
                  <c:v>-0.39205928394234768</c:v>
                </c:pt>
                <c:pt idx="128">
                  <c:v>-0.34416542552495549</c:v>
                </c:pt>
                <c:pt idx="129">
                  <c:v>-0.30534019562417886</c:v>
                </c:pt>
                <c:pt idx="130">
                  <c:v>-0.27617128029484772</c:v>
                </c:pt>
                <c:pt idx="131">
                  <c:v>-0.24349794184714679</c:v>
                </c:pt>
                <c:pt idx="132">
                  <c:v>-0.22302892696232496</c:v>
                </c:pt>
                <c:pt idx="133">
                  <c:v>-0.18249547594790116</c:v>
                </c:pt>
                <c:pt idx="134">
                  <c:v>-0.1015823115906978</c:v>
                </c:pt>
                <c:pt idx="135">
                  <c:v>-5.4001561971692487E-2</c:v>
                </c:pt>
                <c:pt idx="136">
                  <c:v>-2.2949321995546106E-3</c:v>
                </c:pt>
                <c:pt idx="137">
                  <c:v>1.6062495207618918E-2</c:v>
                </c:pt>
                <c:pt idx="138">
                  <c:v>4.3983533679508732E-2</c:v>
                </c:pt>
                <c:pt idx="139">
                  <c:v>4.931773767304401E-2</c:v>
                </c:pt>
                <c:pt idx="140">
                  <c:v>8.6671639343718271E-2</c:v>
                </c:pt>
                <c:pt idx="141">
                  <c:v>0.10522224430259774</c:v>
                </c:pt>
                <c:pt idx="142">
                  <c:v>0.17284575388559528</c:v>
                </c:pt>
                <c:pt idx="143">
                  <c:v>0.23212625316061844</c:v>
                </c:pt>
                <c:pt idx="144">
                  <c:v>0.24741697734179205</c:v>
                </c:pt>
                <c:pt idx="145">
                  <c:v>0.30971367042579284</c:v>
                </c:pt>
                <c:pt idx="146">
                  <c:v>0.36037258815889711</c:v>
                </c:pt>
                <c:pt idx="147">
                  <c:v>0.43455517767519958</c:v>
                </c:pt>
                <c:pt idx="148">
                  <c:v>0.46659205261368236</c:v>
                </c:pt>
                <c:pt idx="149">
                  <c:v>0.52960881068528398</c:v>
                </c:pt>
                <c:pt idx="150">
                  <c:v>0.55302326054405015</c:v>
                </c:pt>
                <c:pt idx="151">
                  <c:v>0.60417778254314236</c:v>
                </c:pt>
                <c:pt idx="152">
                  <c:v>0.65457677629021671</c:v>
                </c:pt>
                <c:pt idx="153">
                  <c:v>0.69381753107431299</c:v>
                </c:pt>
                <c:pt idx="154">
                  <c:v>0.74952732883840056</c:v>
                </c:pt>
                <c:pt idx="155">
                  <c:v>0.8020598102322638</c:v>
                </c:pt>
                <c:pt idx="156">
                  <c:v>0.85173142997939855</c:v>
                </c:pt>
                <c:pt idx="157">
                  <c:v>0.86695848805336839</c:v>
                </c:pt>
                <c:pt idx="158">
                  <c:v>0.89390419198899318</c:v>
                </c:pt>
                <c:pt idx="159">
                  <c:v>0.91815253902749394</c:v>
                </c:pt>
                <c:pt idx="160">
                  <c:v>0.93778378453221556</c:v>
                </c:pt>
                <c:pt idx="161">
                  <c:v>0.93778378453221556</c:v>
                </c:pt>
                <c:pt idx="162">
                  <c:v>0.94647259885143731</c:v>
                </c:pt>
                <c:pt idx="163">
                  <c:v>0.95414186909763521</c:v>
                </c:pt>
                <c:pt idx="164">
                  <c:v>0.93778378453221556</c:v>
                </c:pt>
                <c:pt idx="165">
                  <c:v>0.90643150378663029</c:v>
                </c:pt>
                <c:pt idx="166">
                  <c:v>0.86410127232873779</c:v>
                </c:pt>
                <c:pt idx="167">
                  <c:v>0.79120865296560183</c:v>
                </c:pt>
                <c:pt idx="168">
                  <c:v>0.70446341896999776</c:v>
                </c:pt>
                <c:pt idx="169">
                  <c:v>0.65700248285473872</c:v>
                </c:pt>
                <c:pt idx="170">
                  <c:v>0.62029650776518352</c:v>
                </c:pt>
                <c:pt idx="171">
                  <c:v>0.59845636278482506</c:v>
                </c:pt>
                <c:pt idx="172">
                  <c:v>0.58270342518636009</c:v>
                </c:pt>
                <c:pt idx="173">
                  <c:v>0.5395712497810573</c:v>
                </c:pt>
                <c:pt idx="174">
                  <c:v>0.50650510142565563</c:v>
                </c:pt>
                <c:pt idx="175">
                  <c:v>0.47388083162966976</c:v>
                </c:pt>
                <c:pt idx="176">
                  <c:v>0.43067971394593868</c:v>
                </c:pt>
                <c:pt idx="177">
                  <c:v>0.40803377631061277</c:v>
                </c:pt>
                <c:pt idx="178">
                  <c:v>0.39411857569798531</c:v>
                </c:pt>
                <c:pt idx="179">
                  <c:v>0.33954441986605249</c:v>
                </c:pt>
                <c:pt idx="180">
                  <c:v>0.26025150436606276</c:v>
                </c:pt>
                <c:pt idx="181">
                  <c:v>0.20569666098861858</c:v>
                </c:pt>
                <c:pt idx="182">
                  <c:v>0.14915588742163763</c:v>
                </c:pt>
                <c:pt idx="183">
                  <c:v>0.10406275568757771</c:v>
                </c:pt>
                <c:pt idx="184">
                  <c:v>7.3805326320234718E-2</c:v>
                </c:pt>
                <c:pt idx="185">
                  <c:v>6.3669835533819469E-2</c:v>
                </c:pt>
                <c:pt idx="186">
                  <c:v>5.9543899036571674E-2</c:v>
                </c:pt>
                <c:pt idx="187">
                  <c:v>5.351460496049909E-2</c:v>
                </c:pt>
                <c:pt idx="188">
                  <c:v>3.2807818032456353E-2</c:v>
                </c:pt>
                <c:pt idx="189">
                  <c:v>4.2439059873064476E-2</c:v>
                </c:pt>
                <c:pt idx="190">
                  <c:v>5.6492550057196167E-2</c:v>
                </c:pt>
                <c:pt idx="191">
                  <c:v>3.1164955205604996E-2</c:v>
                </c:pt>
                <c:pt idx="192">
                  <c:v>2.2022543161565232E-2</c:v>
                </c:pt>
                <c:pt idx="193">
                  <c:v>-3.1321803856543262E-2</c:v>
                </c:pt>
                <c:pt idx="194">
                  <c:v>-7.4894548424347659E-2</c:v>
                </c:pt>
                <c:pt idx="195">
                  <c:v>-0.14028307014221611</c:v>
                </c:pt>
                <c:pt idx="196">
                  <c:v>-0.18014720527059042</c:v>
                </c:pt>
                <c:pt idx="197">
                  <c:v>-0.23328688695831878</c:v>
                </c:pt>
                <c:pt idx="198">
                  <c:v>-0.25432218710016297</c:v>
                </c:pt>
                <c:pt idx="199">
                  <c:v>-0.25432218710016297</c:v>
                </c:pt>
                <c:pt idx="200">
                  <c:v>-0.25598727033994756</c:v>
                </c:pt>
                <c:pt idx="201">
                  <c:v>-0.24590052705846474</c:v>
                </c:pt>
                <c:pt idx="202">
                  <c:v>-0.24114041363559358</c:v>
                </c:pt>
                <c:pt idx="203">
                  <c:v>-0.25579141448740461</c:v>
                </c:pt>
                <c:pt idx="204">
                  <c:v>-0.25654158819854173</c:v>
                </c:pt>
                <c:pt idx="205">
                  <c:v>-0.27400165200703086</c:v>
                </c:pt>
                <c:pt idx="206">
                  <c:v>-0.28500902618351037</c:v>
                </c:pt>
                <c:pt idx="207">
                  <c:v>-0.26783753142132066</c:v>
                </c:pt>
                <c:pt idx="208">
                  <c:v>-0.24444884351203858</c:v>
                </c:pt>
                <c:pt idx="209">
                  <c:v>-0.25501712882877248</c:v>
                </c:pt>
                <c:pt idx="210">
                  <c:v>-0.23800910132647526</c:v>
                </c:pt>
                <c:pt idx="211">
                  <c:v>-0.21242281054239326</c:v>
                </c:pt>
                <c:pt idx="212">
                  <c:v>-0.20512174847222045</c:v>
                </c:pt>
                <c:pt idx="213">
                  <c:v>-0.17292663228295918</c:v>
                </c:pt>
                <c:pt idx="214">
                  <c:v>-0.11730162009345727</c:v>
                </c:pt>
                <c:pt idx="215">
                  <c:v>-4.4630657387919978E-2</c:v>
                </c:pt>
                <c:pt idx="216">
                  <c:v>-7.268080788609921E-3</c:v>
                </c:pt>
                <c:pt idx="217">
                  <c:v>7.3050665082874111E-3</c:v>
                </c:pt>
                <c:pt idx="218">
                  <c:v>4.5752530881152685E-2</c:v>
                </c:pt>
                <c:pt idx="219">
                  <c:v>6.1074345184242949E-2</c:v>
                </c:pt>
                <c:pt idx="220">
                  <c:v>5.1330641664774281E-2</c:v>
                </c:pt>
                <c:pt idx="221">
                  <c:v>7.9696689068528323E-2</c:v>
                </c:pt>
                <c:pt idx="222">
                  <c:v>0.11486069245459909</c:v>
                </c:pt>
                <c:pt idx="223">
                  <c:v>0.13545277802709238</c:v>
                </c:pt>
                <c:pt idx="224">
                  <c:v>0.13679890859188515</c:v>
                </c:pt>
                <c:pt idx="225">
                  <c:v>0.14364224384659238</c:v>
                </c:pt>
                <c:pt idx="226">
                  <c:v>0.15556210877938445</c:v>
                </c:pt>
                <c:pt idx="227">
                  <c:v>0.17415844627165505</c:v>
                </c:pt>
                <c:pt idx="228">
                  <c:v>0.19078032738919731</c:v>
                </c:pt>
                <c:pt idx="229">
                  <c:v>0.200714446854034</c:v>
                </c:pt>
                <c:pt idx="230">
                  <c:v>0.24521473332385299</c:v>
                </c:pt>
                <c:pt idx="231">
                  <c:v>0.25997865943400766</c:v>
                </c:pt>
                <c:pt idx="232">
                  <c:v>0.26954005669113446</c:v>
                </c:pt>
                <c:pt idx="233">
                  <c:v>0.24940783038922082</c:v>
                </c:pt>
                <c:pt idx="234">
                  <c:v>0.22969530294183388</c:v>
                </c:pt>
                <c:pt idx="235">
                  <c:v>0.20243010758411059</c:v>
                </c:pt>
                <c:pt idx="236">
                  <c:v>0.17764612097251217</c:v>
                </c:pt>
                <c:pt idx="237">
                  <c:v>0.1594409186535749</c:v>
                </c:pt>
                <c:pt idx="238">
                  <c:v>0.16327358409893633</c:v>
                </c:pt>
                <c:pt idx="239">
                  <c:v>0.18161095638603456</c:v>
                </c:pt>
                <c:pt idx="240">
                  <c:v>0.15471271941901205</c:v>
                </c:pt>
                <c:pt idx="241">
                  <c:v>0.13408511657639713</c:v>
                </c:pt>
                <c:pt idx="242">
                  <c:v>0.11370681871038671</c:v>
                </c:pt>
                <c:pt idx="243">
                  <c:v>6.4302332978871321E-2</c:v>
                </c:pt>
                <c:pt idx="244">
                  <c:v>2.6506758019644472E-2</c:v>
                </c:pt>
                <c:pt idx="245">
                  <c:v>3.9940627958393544E-2</c:v>
                </c:pt>
                <c:pt idx="246">
                  <c:v>2.6776354447725147E-2</c:v>
                </c:pt>
                <c:pt idx="247">
                  <c:v>3.1480238499018119E-2</c:v>
                </c:pt>
                <c:pt idx="248">
                  <c:v>6.0458142962856593E-2</c:v>
                </c:pt>
                <c:pt idx="249">
                  <c:v>8.2177105136156517E-2</c:v>
                </c:pt>
                <c:pt idx="250">
                  <c:v>5.1330641664774281E-2</c:v>
                </c:pt>
                <c:pt idx="251">
                  <c:v>3.2465540685870237E-2</c:v>
                </c:pt>
                <c:pt idx="252">
                  <c:v>7.6967364690807821E-3</c:v>
                </c:pt>
                <c:pt idx="253">
                  <c:v>1.2758818016374483E-2</c:v>
                </c:pt>
                <c:pt idx="254">
                  <c:v>-7.4183171682662176E-3</c:v>
                </c:pt>
                <c:pt idx="255">
                  <c:v>-7.574895446084441E-3</c:v>
                </c:pt>
                <c:pt idx="256">
                  <c:v>-2.7191187131131587E-2</c:v>
                </c:pt>
                <c:pt idx="257">
                  <c:v>-6.5274946551411889E-2</c:v>
                </c:pt>
                <c:pt idx="258">
                  <c:v>-8.3652194052544468E-2</c:v>
                </c:pt>
                <c:pt idx="259">
                  <c:v>-0.10784222863918888</c:v>
                </c:pt>
                <c:pt idx="260">
                  <c:v>-9.9344679573432709E-2</c:v>
                </c:pt>
                <c:pt idx="261">
                  <c:v>-7.8511625852255892E-2</c:v>
                </c:pt>
                <c:pt idx="262">
                  <c:v>-4.0945023146319023E-2</c:v>
                </c:pt>
                <c:pt idx="263">
                  <c:v>-6.6618371392213424E-2</c:v>
                </c:pt>
                <c:pt idx="264">
                  <c:v>-6.6618371392213424E-2</c:v>
                </c:pt>
                <c:pt idx="265">
                  <c:v>-0.11313847602802636</c:v>
                </c:pt>
                <c:pt idx="266">
                  <c:v>-0.1196797829788466</c:v>
                </c:pt>
                <c:pt idx="267">
                  <c:v>-0.13748196027499573</c:v>
                </c:pt>
                <c:pt idx="268">
                  <c:v>-9.9344679573432709E-2</c:v>
                </c:pt>
                <c:pt idx="269">
                  <c:v>-9.0649919226820863E-2</c:v>
                </c:pt>
                <c:pt idx="270">
                  <c:v>-7.11627948164439E-2</c:v>
                </c:pt>
                <c:pt idx="271">
                  <c:v>-7.11627948164439E-2</c:v>
                </c:pt>
                <c:pt idx="272">
                  <c:v>-9.1583877253783003E-2</c:v>
                </c:pt>
                <c:pt idx="273">
                  <c:v>-8.9734741065600448E-2</c:v>
                </c:pt>
                <c:pt idx="274">
                  <c:v>-5.9556765288148461E-2</c:v>
                </c:pt>
                <c:pt idx="275">
                  <c:v>-4.0945023146319023E-2</c:v>
                </c:pt>
                <c:pt idx="276">
                  <c:v>-7.4183171682662176E-3</c:v>
                </c:pt>
                <c:pt idx="277">
                  <c:v>5.8284706740676991E-2</c:v>
                </c:pt>
                <c:pt idx="278">
                  <c:v>7.8448907217081948E-2</c:v>
                </c:pt>
                <c:pt idx="279">
                  <c:v>0.13112479768539786</c:v>
                </c:pt>
                <c:pt idx="280">
                  <c:v>0.17708093615389189</c:v>
                </c:pt>
                <c:pt idx="281">
                  <c:v>0.22606829097695297</c:v>
                </c:pt>
                <c:pt idx="282">
                  <c:v>0.29489773927966212</c:v>
                </c:pt>
                <c:pt idx="283">
                  <c:v>0.36053242088567083</c:v>
                </c:pt>
                <c:pt idx="284">
                  <c:v>0.39665650595889707</c:v>
                </c:pt>
                <c:pt idx="285">
                  <c:v>0.46154731363527285</c:v>
                </c:pt>
                <c:pt idx="286">
                  <c:v>0.573791879809188</c:v>
                </c:pt>
                <c:pt idx="287">
                  <c:v>0.6623735809666994</c:v>
                </c:pt>
                <c:pt idx="288">
                  <c:v>0.76800235879705492</c:v>
                </c:pt>
                <c:pt idx="289">
                  <c:v>0.8803298999762238</c:v>
                </c:pt>
                <c:pt idx="290">
                  <c:v>0.96255435966596981</c:v>
                </c:pt>
                <c:pt idx="291">
                  <c:v>0.98776684939119053</c:v>
                </c:pt>
                <c:pt idx="292">
                  <c:v>0.99992653279887822</c:v>
                </c:pt>
                <c:pt idx="293">
                  <c:v>0.98914119740197137</c:v>
                </c:pt>
                <c:pt idx="294">
                  <c:v>0.96998544839627465</c:v>
                </c:pt>
                <c:pt idx="295">
                  <c:v>0.94384563765213569</c:v>
                </c:pt>
                <c:pt idx="296">
                  <c:v>0.91930808840666955</c:v>
                </c:pt>
                <c:pt idx="297">
                  <c:v>0.89832165185866242</c:v>
                </c:pt>
                <c:pt idx="298">
                  <c:v>0.91266010818796395</c:v>
                </c:pt>
                <c:pt idx="299">
                  <c:v>0.89856896641460848</c:v>
                </c:pt>
                <c:pt idx="300">
                  <c:v>0.89988342621304995</c:v>
                </c:pt>
                <c:pt idx="301">
                  <c:v>0.89611452504187106</c:v>
                </c:pt>
                <c:pt idx="302">
                  <c:v>0.89433038413168875</c:v>
                </c:pt>
                <c:pt idx="303">
                  <c:v>0.88687217374193272</c:v>
                </c:pt>
                <c:pt idx="304">
                  <c:v>0.89743459093448563</c:v>
                </c:pt>
                <c:pt idx="305">
                  <c:v>0.89827965527388631</c:v>
                </c:pt>
                <c:pt idx="306">
                  <c:v>0.88685955735734268</c:v>
                </c:pt>
                <c:pt idx="307">
                  <c:v>0.87813717370777622</c:v>
                </c:pt>
                <c:pt idx="308">
                  <c:v>0.85610094571059958</c:v>
                </c:pt>
                <c:pt idx="309">
                  <c:v>0.85338379971788203</c:v>
                </c:pt>
                <c:pt idx="310">
                  <c:v>0.86483431540422739</c:v>
                </c:pt>
                <c:pt idx="311">
                  <c:v>0.87476766576570808</c:v>
                </c:pt>
                <c:pt idx="312">
                  <c:v>0.89827965527388631</c:v>
                </c:pt>
                <c:pt idx="313">
                  <c:v>0.91319884003156615</c:v>
                </c:pt>
                <c:pt idx="314">
                  <c:v>0.92140928025171376</c:v>
                </c:pt>
                <c:pt idx="315">
                  <c:v>0.93623195650253332</c:v>
                </c:pt>
                <c:pt idx="316">
                  <c:v>0.95162251575180412</c:v>
                </c:pt>
                <c:pt idx="317">
                  <c:v>0.96493164095282646</c:v>
                </c:pt>
                <c:pt idx="318">
                  <c:v>0.9853790639065122</c:v>
                </c:pt>
                <c:pt idx="319">
                  <c:v>0.99547649834558072</c:v>
                </c:pt>
                <c:pt idx="320">
                  <c:v>0.99804346433069413</c:v>
                </c:pt>
                <c:pt idx="321">
                  <c:v>0.99974820401164666</c:v>
                </c:pt>
                <c:pt idx="322">
                  <c:v>0.99471344366895142</c:v>
                </c:pt>
                <c:pt idx="323">
                  <c:v>0.98904090736273353</c:v>
                </c:pt>
                <c:pt idx="324">
                  <c:v>0.97610744258119708</c:v>
                </c:pt>
                <c:pt idx="325">
                  <c:v>0.9532815565103665</c:v>
                </c:pt>
                <c:pt idx="326">
                  <c:v>0.94435356081663924</c:v>
                </c:pt>
                <c:pt idx="327">
                  <c:v>0.94218157357170651</c:v>
                </c:pt>
                <c:pt idx="328">
                  <c:v>0.92320412205889824</c:v>
                </c:pt>
                <c:pt idx="329">
                  <c:v>0.91579307204556404</c:v>
                </c:pt>
                <c:pt idx="330">
                  <c:v>0.92170532527759874</c:v>
                </c:pt>
                <c:pt idx="331">
                  <c:v>0.92320412205889824</c:v>
                </c:pt>
                <c:pt idx="332">
                  <c:v>0.91183264712905832</c:v>
                </c:pt>
                <c:pt idx="333">
                  <c:v>0.93204770536270354</c:v>
                </c:pt>
                <c:pt idx="334">
                  <c:v>0.93456121740741449</c:v>
                </c:pt>
                <c:pt idx="335">
                  <c:v>0.9274602906624998</c:v>
                </c:pt>
                <c:pt idx="336">
                  <c:v>0.92175432808197344</c:v>
                </c:pt>
                <c:pt idx="337">
                  <c:v>0.92905187426344815</c:v>
                </c:pt>
                <c:pt idx="338">
                  <c:v>0.92773365585312928</c:v>
                </c:pt>
                <c:pt idx="339">
                  <c:v>0.94015909080086368</c:v>
                </c:pt>
                <c:pt idx="340">
                  <c:v>0.9594452077732476</c:v>
                </c:pt>
                <c:pt idx="341">
                  <c:v>0.96275263126329014</c:v>
                </c:pt>
                <c:pt idx="342">
                  <c:v>0.97163028215394265</c:v>
                </c:pt>
                <c:pt idx="343">
                  <c:v>0.96767457513174271</c:v>
                </c:pt>
                <c:pt idx="344">
                  <c:v>0.96853717596548883</c:v>
                </c:pt>
                <c:pt idx="345">
                  <c:v>0.97057934571026727</c:v>
                </c:pt>
                <c:pt idx="346">
                  <c:v>0.97579822815554307</c:v>
                </c:pt>
                <c:pt idx="347">
                  <c:v>0.97743608911957425</c:v>
                </c:pt>
                <c:pt idx="348">
                  <c:v>0.98311106176818974</c:v>
                </c:pt>
                <c:pt idx="349">
                  <c:v>0.98578215961970628</c:v>
                </c:pt>
                <c:pt idx="350">
                  <c:v>0.98056263953660494</c:v>
                </c:pt>
                <c:pt idx="351">
                  <c:v>0.97904359956840259</c:v>
                </c:pt>
                <c:pt idx="352">
                  <c:v>0.97943228441342745</c:v>
                </c:pt>
                <c:pt idx="353">
                  <c:v>0.97705073931375175</c:v>
                </c:pt>
                <c:pt idx="354">
                  <c:v>0.95924051499446239</c:v>
                </c:pt>
                <c:pt idx="355">
                  <c:v>0.95090140418165459</c:v>
                </c:pt>
                <c:pt idx="356">
                  <c:v>0.94337500446957712</c:v>
                </c:pt>
                <c:pt idx="357">
                  <c:v>0.93233473003941303</c:v>
                </c:pt>
                <c:pt idx="358">
                  <c:v>0.92546834787507481</c:v>
                </c:pt>
                <c:pt idx="359">
                  <c:v>0.94237118549708165</c:v>
                </c:pt>
                <c:pt idx="360">
                  <c:v>0.95528826641846298</c:v>
                </c:pt>
                <c:pt idx="361">
                  <c:v>0.96325721807424747</c:v>
                </c:pt>
                <c:pt idx="362">
                  <c:v>0.96768616582612399</c:v>
                </c:pt>
                <c:pt idx="363">
                  <c:v>0.97265792681133245</c:v>
                </c:pt>
                <c:pt idx="364">
                  <c:v>0.97013119334920617</c:v>
                </c:pt>
                <c:pt idx="365">
                  <c:v>0.96889179626748789</c:v>
                </c:pt>
                <c:pt idx="366">
                  <c:v>0.9682974376137885</c:v>
                </c:pt>
                <c:pt idx="367">
                  <c:v>0.97864839252211977</c:v>
                </c:pt>
                <c:pt idx="368">
                  <c:v>0.98298255731251249</c:v>
                </c:pt>
                <c:pt idx="369">
                  <c:v>0.98946077776951458</c:v>
                </c:pt>
                <c:pt idx="370">
                  <c:v>0.99378075288921841</c:v>
                </c:pt>
                <c:pt idx="371">
                  <c:v>0.99729291469308579</c:v>
                </c:pt>
                <c:pt idx="372">
                  <c:v>0.99831107588796097</c:v>
                </c:pt>
                <c:pt idx="373">
                  <c:v>0.9998490999216566</c:v>
                </c:pt>
                <c:pt idx="374">
                  <c:v>0.99999691972358995</c:v>
                </c:pt>
                <c:pt idx="375">
                  <c:v>0.99997403412463481</c:v>
                </c:pt>
                <c:pt idx="376">
                  <c:v>0.99975526076915611</c:v>
                </c:pt>
                <c:pt idx="377">
                  <c:v>0.99964456914387623</c:v>
                </c:pt>
                <c:pt idx="378">
                  <c:v>0.99932695510506164</c:v>
                </c:pt>
                <c:pt idx="379">
                  <c:v>0.99818500057000648</c:v>
                </c:pt>
                <c:pt idx="380">
                  <c:v>0.99672457189770947</c:v>
                </c:pt>
                <c:pt idx="381">
                  <c:v>0.99404647162530479</c:v>
                </c:pt>
                <c:pt idx="382">
                  <c:v>0.99282083894382989</c:v>
                </c:pt>
                <c:pt idx="383">
                  <c:v>0.99200832753454882</c:v>
                </c:pt>
                <c:pt idx="384">
                  <c:v>0.99358076428315101</c:v>
                </c:pt>
                <c:pt idx="385">
                  <c:v>0.99429916344238789</c:v>
                </c:pt>
                <c:pt idx="386">
                  <c:v>0.99512007228589994</c:v>
                </c:pt>
                <c:pt idx="387">
                  <c:v>0.99726648352189129</c:v>
                </c:pt>
                <c:pt idx="388">
                  <c:v>0.99864435348421721</c:v>
                </c:pt>
                <c:pt idx="389">
                  <c:v>0.9984488791353846</c:v>
                </c:pt>
                <c:pt idx="390">
                  <c:v>0.99804346433069413</c:v>
                </c:pt>
                <c:pt idx="391">
                  <c:v>0.99811622285261425</c:v>
                </c:pt>
                <c:pt idx="392">
                  <c:v>0.99564027360273533</c:v>
                </c:pt>
                <c:pt idx="393">
                  <c:v>0.99393490012446217</c:v>
                </c:pt>
                <c:pt idx="394">
                  <c:v>0.99429916344238789</c:v>
                </c:pt>
                <c:pt idx="395">
                  <c:v>0.99514070508988117</c:v>
                </c:pt>
                <c:pt idx="396">
                  <c:v>0.99648424627675014</c:v>
                </c:pt>
                <c:pt idx="397">
                  <c:v>0.99818500057000648</c:v>
                </c:pt>
                <c:pt idx="398">
                  <c:v>0.99728867756411854</c:v>
                </c:pt>
                <c:pt idx="399">
                  <c:v>0.99880786716477565</c:v>
                </c:pt>
                <c:pt idx="400">
                  <c:v>0.99993578267503713</c:v>
                </c:pt>
                <c:pt idx="401">
                  <c:v>0.99968930306424419</c:v>
                </c:pt>
                <c:pt idx="402">
                  <c:v>0.99978265671900668</c:v>
                </c:pt>
                <c:pt idx="403">
                  <c:v>0.99977061637247722</c:v>
                </c:pt>
                <c:pt idx="404">
                  <c:v>0.99997254004798464</c:v>
                </c:pt>
                <c:pt idx="405">
                  <c:v>0.99859143781983917</c:v>
                </c:pt>
                <c:pt idx="406">
                  <c:v>0.99690843758183645</c:v>
                </c:pt>
                <c:pt idx="407">
                  <c:v>0.9924023987696009</c:v>
                </c:pt>
                <c:pt idx="408">
                  <c:v>0.99054650323907401</c:v>
                </c:pt>
                <c:pt idx="409">
                  <c:v>0.98154625326228495</c:v>
                </c:pt>
                <c:pt idx="410">
                  <c:v>0.96265550800953337</c:v>
                </c:pt>
                <c:pt idx="411">
                  <c:v>0.91574765468428743</c:v>
                </c:pt>
                <c:pt idx="412">
                  <c:v>0.88166309256475384</c:v>
                </c:pt>
                <c:pt idx="413">
                  <c:v>0.80912904256510676</c:v>
                </c:pt>
                <c:pt idx="414">
                  <c:v>0.720603498278785</c:v>
                </c:pt>
                <c:pt idx="415">
                  <c:v>0.61007147325168343</c:v>
                </c:pt>
                <c:pt idx="416">
                  <c:v>0.53009281850227852</c:v>
                </c:pt>
                <c:pt idx="417">
                  <c:v>0.45372504967400534</c:v>
                </c:pt>
                <c:pt idx="418">
                  <c:v>0.42477996468107515</c:v>
                </c:pt>
                <c:pt idx="419">
                  <c:v>0.4066943931884241</c:v>
                </c:pt>
                <c:pt idx="420">
                  <c:v>0.41514801040981308</c:v>
                </c:pt>
                <c:pt idx="421">
                  <c:v>0.40074582223862804</c:v>
                </c:pt>
                <c:pt idx="422">
                  <c:v>0.37202303729952085</c:v>
                </c:pt>
                <c:pt idx="423">
                  <c:v>0.35012340968871336</c:v>
                </c:pt>
                <c:pt idx="424">
                  <c:v>0.32039393563266161</c:v>
                </c:pt>
                <c:pt idx="425">
                  <c:v>0.30543531786271433</c:v>
                </c:pt>
                <c:pt idx="426">
                  <c:v>0.29058074221777663</c:v>
                </c:pt>
                <c:pt idx="427">
                  <c:v>0.31119797396064658</c:v>
                </c:pt>
                <c:pt idx="428">
                  <c:v>0.30244388401674283</c:v>
                </c:pt>
                <c:pt idx="429">
                  <c:v>0.28776913448221753</c:v>
                </c:pt>
                <c:pt idx="430">
                  <c:v>0.28530313813481539</c:v>
                </c:pt>
                <c:pt idx="431">
                  <c:v>0.29955492117298999</c:v>
                </c:pt>
                <c:pt idx="432">
                  <c:v>0.29058074221777663</c:v>
                </c:pt>
                <c:pt idx="433">
                  <c:v>0.26082693131084228</c:v>
                </c:pt>
                <c:pt idx="434">
                  <c:v>0.28776913448221753</c:v>
                </c:pt>
                <c:pt idx="435">
                  <c:v>0.26406622758332476</c:v>
                </c:pt>
                <c:pt idx="436">
                  <c:v>0.26151122516055625</c:v>
                </c:pt>
                <c:pt idx="437">
                  <c:v>0.24771521451080439</c:v>
                </c:pt>
                <c:pt idx="438">
                  <c:v>0.29948511398975275</c:v>
                </c:pt>
                <c:pt idx="439">
                  <c:v>0.28439200169924878</c:v>
                </c:pt>
                <c:pt idx="440">
                  <c:v>0.27526205402451415</c:v>
                </c:pt>
                <c:pt idx="441">
                  <c:v>0.24045398200218895</c:v>
                </c:pt>
                <c:pt idx="442">
                  <c:v>0.21218768626676707</c:v>
                </c:pt>
                <c:pt idx="443">
                  <c:v>0.15792810084148165</c:v>
                </c:pt>
                <c:pt idx="444">
                  <c:v>0.11784976023951607</c:v>
                </c:pt>
                <c:pt idx="445">
                  <c:v>0.10573606507155735</c:v>
                </c:pt>
                <c:pt idx="446">
                  <c:v>7.6433802387699881E-2</c:v>
                </c:pt>
                <c:pt idx="447">
                  <c:v>6.0764684813208153E-2</c:v>
                </c:pt>
                <c:pt idx="448">
                  <c:v>4.5523671358420767E-2</c:v>
                </c:pt>
                <c:pt idx="449">
                  <c:v>4.5523671358420767E-2</c:v>
                </c:pt>
                <c:pt idx="450">
                  <c:v>3.4239670068083039E-2</c:v>
                </c:pt>
                <c:pt idx="451">
                  <c:v>4.3771971953193801E-2</c:v>
                </c:pt>
                <c:pt idx="452">
                  <c:v>2.5115897313816127E-2</c:v>
                </c:pt>
                <c:pt idx="453">
                  <c:v>2.4417037662812949E-2</c:v>
                </c:pt>
                <c:pt idx="454">
                  <c:v>-6.7550640912479067E-3</c:v>
                </c:pt>
                <c:pt idx="455">
                  <c:v>-4.3983533679508746E-2</c:v>
                </c:pt>
                <c:pt idx="456">
                  <c:v>-5.4807156129576547E-2</c:v>
                </c:pt>
                <c:pt idx="457">
                  <c:v>-5.5357685461569994E-2</c:v>
                </c:pt>
                <c:pt idx="458">
                  <c:v>-0.11173588386550679</c:v>
                </c:pt>
                <c:pt idx="459">
                  <c:v>-0.1137068187103867</c:v>
                </c:pt>
                <c:pt idx="460">
                  <c:v>-0.1160380634477705</c:v>
                </c:pt>
                <c:pt idx="461">
                  <c:v>-0.17415844627165508</c:v>
                </c:pt>
                <c:pt idx="462">
                  <c:v>-0.21980602581129985</c:v>
                </c:pt>
                <c:pt idx="463">
                  <c:v>-0.26713901719977379</c:v>
                </c:pt>
                <c:pt idx="464">
                  <c:v>-0.39817786066314165</c:v>
                </c:pt>
                <c:pt idx="465">
                  <c:v>-0.51392216991033612</c:v>
                </c:pt>
                <c:pt idx="466">
                  <c:v>-0.64577565451534258</c:v>
                </c:pt>
                <c:pt idx="467">
                  <c:v>-0.75966222550577711</c:v>
                </c:pt>
                <c:pt idx="468">
                  <c:v>-0.86637044840409527</c:v>
                </c:pt>
                <c:pt idx="469">
                  <c:v>-0.92942552160252812</c:v>
                </c:pt>
                <c:pt idx="470">
                  <c:v>-0.97515624834902759</c:v>
                </c:pt>
                <c:pt idx="471">
                  <c:v>-0.99535610172824707</c:v>
                </c:pt>
                <c:pt idx="472">
                  <c:v>-0.99979377345578868</c:v>
                </c:pt>
                <c:pt idx="473">
                  <c:v>-0.99987523042374626</c:v>
                </c:pt>
                <c:pt idx="474">
                  <c:v>-0.99969198023623274</c:v>
                </c:pt>
                <c:pt idx="475">
                  <c:v>-0.99970734000843942</c:v>
                </c:pt>
                <c:pt idx="476">
                  <c:v>-0.99999760051761011</c:v>
                </c:pt>
                <c:pt idx="477">
                  <c:v>-0.99999751796108827</c:v>
                </c:pt>
                <c:pt idx="478">
                  <c:v>-0.9994174497290037</c:v>
                </c:pt>
                <c:pt idx="479">
                  <c:v>-0.99804899707937722</c:v>
                </c:pt>
                <c:pt idx="480">
                  <c:v>-0.99828131953966814</c:v>
                </c:pt>
                <c:pt idx="481">
                  <c:v>-0.99811622285261414</c:v>
                </c:pt>
                <c:pt idx="482">
                  <c:v>-0.997770020423842</c:v>
                </c:pt>
                <c:pt idx="483">
                  <c:v>-0.99860786569561533</c:v>
                </c:pt>
                <c:pt idx="484">
                  <c:v>-0.99899722844063088</c:v>
                </c:pt>
                <c:pt idx="485">
                  <c:v>-0.999976266589929</c:v>
                </c:pt>
                <c:pt idx="486">
                  <c:v>-0.99992853614062205</c:v>
                </c:pt>
                <c:pt idx="487">
                  <c:v>-0.99986732996225736</c:v>
                </c:pt>
                <c:pt idx="488">
                  <c:v>-0.99923873686575537</c:v>
                </c:pt>
                <c:pt idx="489">
                  <c:v>-0.9988591582146108</c:v>
                </c:pt>
                <c:pt idx="490">
                  <c:v>-0.99857049111470986</c:v>
                </c:pt>
                <c:pt idx="491">
                  <c:v>-0.99621313781987431</c:v>
                </c:pt>
                <c:pt idx="492">
                  <c:v>-0.99645186622532678</c:v>
                </c:pt>
                <c:pt idx="493">
                  <c:v>-0.99721333235811904</c:v>
                </c:pt>
                <c:pt idx="494">
                  <c:v>-0.99780379426876842</c:v>
                </c:pt>
                <c:pt idx="495">
                  <c:v>-0.99710789409493872</c:v>
                </c:pt>
                <c:pt idx="496">
                  <c:v>-0.99614421498335537</c:v>
                </c:pt>
                <c:pt idx="497">
                  <c:v>-0.99441372355641156</c:v>
                </c:pt>
                <c:pt idx="498">
                  <c:v>-0.99251105895227076</c:v>
                </c:pt>
                <c:pt idx="499">
                  <c:v>-0.98784896747896422</c:v>
                </c:pt>
                <c:pt idx="500">
                  <c:v>-0.98401218064488993</c:v>
                </c:pt>
                <c:pt idx="501">
                  <c:v>-0.97196482700061593</c:v>
                </c:pt>
                <c:pt idx="502">
                  <c:v>-0.95414186909763521</c:v>
                </c:pt>
                <c:pt idx="503">
                  <c:v>-0.94534952023784169</c:v>
                </c:pt>
                <c:pt idx="504">
                  <c:v>-0.92748629829312745</c:v>
                </c:pt>
                <c:pt idx="505">
                  <c:v>-0.92674493489732324</c:v>
                </c:pt>
                <c:pt idx="506">
                  <c:v>-0.92149809876028932</c:v>
                </c:pt>
                <c:pt idx="507">
                  <c:v>-0.92476640960360268</c:v>
                </c:pt>
                <c:pt idx="508">
                  <c:v>-0.89774491191847594</c:v>
                </c:pt>
                <c:pt idx="509">
                  <c:v>-0.87647555936699728</c:v>
                </c:pt>
                <c:pt idx="510">
                  <c:v>-0.82913925134921806</c:v>
                </c:pt>
                <c:pt idx="511">
                  <c:v>-0.76568492542714084</c:v>
                </c:pt>
                <c:pt idx="512">
                  <c:v>-0.68473067377752628</c:v>
                </c:pt>
                <c:pt idx="513">
                  <c:v>-0.58975085398771132</c:v>
                </c:pt>
                <c:pt idx="514">
                  <c:v>-0.45215330606842735</c:v>
                </c:pt>
                <c:pt idx="515">
                  <c:v>-0.32086605123005579</c:v>
                </c:pt>
                <c:pt idx="516">
                  <c:v>-0.14766343543238722</c:v>
                </c:pt>
                <c:pt idx="517">
                  <c:v>-2.4728328717297868E-3</c:v>
                </c:pt>
                <c:pt idx="518">
                  <c:v>0.12881385625991787</c:v>
                </c:pt>
                <c:pt idx="519">
                  <c:v>0.24779501111754867</c:v>
                </c:pt>
                <c:pt idx="520">
                  <c:v>0.27875299465957232</c:v>
                </c:pt>
                <c:pt idx="521">
                  <c:v>0.24745885626026279</c:v>
                </c:pt>
                <c:pt idx="522">
                  <c:v>0.20897826739077691</c:v>
                </c:pt>
                <c:pt idx="523">
                  <c:v>0.15419638427557303</c:v>
                </c:pt>
                <c:pt idx="524">
                  <c:v>7.5999939634180974E-2</c:v>
                </c:pt>
                <c:pt idx="525">
                  <c:v>3.6037041492277759E-2</c:v>
                </c:pt>
                <c:pt idx="526">
                  <c:v>-2.8828784579902494E-2</c:v>
                </c:pt>
                <c:pt idx="527">
                  <c:v>-9.553416710263124E-2</c:v>
                </c:pt>
                <c:pt idx="528">
                  <c:v>-0.11408887575881688</c:v>
                </c:pt>
                <c:pt idx="529">
                  <c:v>-0.11836007569789009</c:v>
                </c:pt>
                <c:pt idx="530">
                  <c:v>-0.20296017026156354</c:v>
                </c:pt>
                <c:pt idx="531">
                  <c:v>-0.34059170133329336</c:v>
                </c:pt>
                <c:pt idx="532">
                  <c:v>-0.53423171580136453</c:v>
                </c:pt>
                <c:pt idx="533">
                  <c:v>-0.88715496245847336</c:v>
                </c:pt>
                <c:pt idx="534">
                  <c:v>-0.95290114098553846</c:v>
                </c:pt>
                <c:pt idx="535">
                  <c:v>-0.96764827426481004</c:v>
                </c:pt>
                <c:pt idx="536">
                  <c:v>-0.99096136115902012</c:v>
                </c:pt>
                <c:pt idx="537">
                  <c:v>-0.99686180573460825</c:v>
                </c:pt>
                <c:pt idx="538">
                  <c:v>-0.99563876076756097</c:v>
                </c:pt>
                <c:pt idx="539">
                  <c:v>-0.99618918157839065</c:v>
                </c:pt>
                <c:pt idx="540">
                  <c:v>-0.99646958315876732</c:v>
                </c:pt>
                <c:pt idx="541">
                  <c:v>-0.99427292853211824</c:v>
                </c:pt>
                <c:pt idx="542">
                  <c:v>-0.99180732783536651</c:v>
                </c:pt>
                <c:pt idx="543">
                  <c:v>-0.9910276836128753</c:v>
                </c:pt>
                <c:pt idx="544">
                  <c:v>-0.99082661679486572</c:v>
                </c:pt>
                <c:pt idx="545">
                  <c:v>-0.99052169845404991</c:v>
                </c:pt>
                <c:pt idx="546">
                  <c:v>-0.98956869074849985</c:v>
                </c:pt>
                <c:pt idx="547">
                  <c:v>-0.98831797967918356</c:v>
                </c:pt>
                <c:pt idx="548">
                  <c:v>-0.98841217213426202</c:v>
                </c:pt>
                <c:pt idx="549">
                  <c:v>-0.9882345390228422</c:v>
                </c:pt>
                <c:pt idx="550">
                  <c:v>-0.98578215961970617</c:v>
                </c:pt>
                <c:pt idx="551">
                  <c:v>-0.98454423538606151</c:v>
                </c:pt>
                <c:pt idx="552">
                  <c:v>-0.98560617194621591</c:v>
                </c:pt>
                <c:pt idx="553">
                  <c:v>-0.98607070678881759</c:v>
                </c:pt>
                <c:pt idx="554">
                  <c:v>-0.98731052757850835</c:v>
                </c:pt>
                <c:pt idx="555">
                  <c:v>-0.99118759662780775</c:v>
                </c:pt>
                <c:pt idx="556">
                  <c:v>-0.99265285037293849</c:v>
                </c:pt>
                <c:pt idx="557">
                  <c:v>-0.99253555516888969</c:v>
                </c:pt>
                <c:pt idx="558">
                  <c:v>-0.99111711804787439</c:v>
                </c:pt>
                <c:pt idx="559">
                  <c:v>-0.98956126104810671</c:v>
                </c:pt>
                <c:pt idx="560">
                  <c:v>-0.98543768317855351</c:v>
                </c:pt>
                <c:pt idx="561">
                  <c:v>-0.98359831229625827</c:v>
                </c:pt>
                <c:pt idx="562">
                  <c:v>-0.98416815911948197</c:v>
                </c:pt>
                <c:pt idx="563">
                  <c:v>-0.98537653865071606</c:v>
                </c:pt>
                <c:pt idx="564">
                  <c:v>-0.98555387669080596</c:v>
                </c:pt>
                <c:pt idx="565">
                  <c:v>-0.98682114635641327</c:v>
                </c:pt>
                <c:pt idx="566">
                  <c:v>-0.98921605103522914</c:v>
                </c:pt>
                <c:pt idx="567">
                  <c:v>-0.98964439236855772</c:v>
                </c:pt>
                <c:pt idx="568">
                  <c:v>-0.98981846976969268</c:v>
                </c:pt>
                <c:pt idx="569">
                  <c:v>-0.99005942731474839</c:v>
                </c:pt>
                <c:pt idx="570">
                  <c:v>-0.99063164225129363</c:v>
                </c:pt>
                <c:pt idx="571">
                  <c:v>-0.98832842926129438</c:v>
                </c:pt>
                <c:pt idx="572">
                  <c:v>-0.98700043117357306</c:v>
                </c:pt>
                <c:pt idx="573">
                  <c:v>-0.98609283627755762</c:v>
                </c:pt>
                <c:pt idx="574">
                  <c:v>-0.98831797967918356</c:v>
                </c:pt>
                <c:pt idx="575">
                  <c:v>-0.98831797967918356</c:v>
                </c:pt>
                <c:pt idx="576">
                  <c:v>-0.98956126104810671</c:v>
                </c:pt>
                <c:pt idx="577">
                  <c:v>-0.99118759662780775</c:v>
                </c:pt>
                <c:pt idx="578">
                  <c:v>-0.99253555516888969</c:v>
                </c:pt>
                <c:pt idx="579">
                  <c:v>-0.99313814861801897</c:v>
                </c:pt>
                <c:pt idx="580">
                  <c:v>-0.99330020010539077</c:v>
                </c:pt>
                <c:pt idx="581">
                  <c:v>-0.99362452174489491</c:v>
                </c:pt>
                <c:pt idx="582">
                  <c:v>-0.99362452174489491</c:v>
                </c:pt>
                <c:pt idx="583">
                  <c:v>-0.99434951689462936</c:v>
                </c:pt>
                <c:pt idx="584">
                  <c:v>-0.99351524131901103</c:v>
                </c:pt>
                <c:pt idx="585">
                  <c:v>-0.99417728221001955</c:v>
                </c:pt>
                <c:pt idx="586">
                  <c:v>-0.99720521932654438</c:v>
                </c:pt>
                <c:pt idx="587">
                  <c:v>-0.99980702377815145</c:v>
                </c:pt>
                <c:pt idx="588">
                  <c:v>-0.99691668281964785</c:v>
                </c:pt>
                <c:pt idx="589">
                  <c:v>-0.91266010818796395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30-4402-9380-71838DC1B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42160"/>
        <c:axId val="175746576"/>
      </c:scatterChart>
      <c:valAx>
        <c:axId val="126042160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6576"/>
        <c:crosses val="autoZero"/>
        <c:crossBetween val="midCat"/>
      </c:valAx>
      <c:valAx>
        <c:axId val="17574657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'Compass XY raw'!$I$1:$I$590</c:f>
              <c:numCache>
                <c:formatCode>General</c:formatCode>
                <c:ptCount val="590"/>
                <c:pt idx="0">
                  <c:v>152.92451843537773</c:v>
                </c:pt>
                <c:pt idx="1">
                  <c:v>153.22070607234488</c:v>
                </c:pt>
                <c:pt idx="2">
                  <c:v>153.05844853583855</c:v>
                </c:pt>
                <c:pt idx="3">
                  <c:v>150.1371762216566</c:v>
                </c:pt>
                <c:pt idx="4">
                  <c:v>144.18740562227811</c:v>
                </c:pt>
                <c:pt idx="5">
                  <c:v>137.55193217077752</c:v>
                </c:pt>
                <c:pt idx="6">
                  <c:v>117.63815637947157</c:v>
                </c:pt>
                <c:pt idx="7">
                  <c:v>98.19017368102827</c:v>
                </c:pt>
                <c:pt idx="8">
                  <c:v>92.570613181380196</c:v>
                </c:pt>
                <c:pt idx="9">
                  <c:v>90.398284951990192</c:v>
                </c:pt>
                <c:pt idx="10">
                  <c:v>89.865938032158581</c:v>
                </c:pt>
                <c:pt idx="11">
                  <c:v>90.414336189694438</c:v>
                </c:pt>
                <c:pt idx="12">
                  <c:v>90.414336189694438</c:v>
                </c:pt>
                <c:pt idx="13">
                  <c:v>90.431735489309247</c:v>
                </c:pt>
                <c:pt idx="14">
                  <c:v>90.69403497578773</c:v>
                </c:pt>
                <c:pt idx="15">
                  <c:v>88.503700321993222</c:v>
                </c:pt>
                <c:pt idx="16">
                  <c:v>89.865938032158581</c:v>
                </c:pt>
                <c:pt idx="17">
                  <c:v>90.390716828760731</c:v>
                </c:pt>
                <c:pt idx="18">
                  <c:v>90.128410663010641</c:v>
                </c:pt>
                <c:pt idx="19">
                  <c:v>91.684641517786389</c:v>
                </c:pt>
                <c:pt idx="20">
                  <c:v>92.244957839911606</c:v>
                </c:pt>
                <c:pt idx="21">
                  <c:v>92.52088409043499</c:v>
                </c:pt>
                <c:pt idx="22">
                  <c:v>91.488913878158883</c:v>
                </c:pt>
                <c:pt idx="23">
                  <c:v>91.503759101182411</c:v>
                </c:pt>
                <c:pt idx="24">
                  <c:v>87.897436194200594</c:v>
                </c:pt>
                <c:pt idx="25">
                  <c:v>88.473409716459429</c:v>
                </c:pt>
                <c:pt idx="26">
                  <c:v>89.295261186028085</c:v>
                </c:pt>
                <c:pt idx="27">
                  <c:v>90.996834771822634</c:v>
                </c:pt>
                <c:pt idx="28">
                  <c:v>94.101794517883746</c:v>
                </c:pt>
                <c:pt idx="29">
                  <c:v>98.578012179103908</c:v>
                </c:pt>
                <c:pt idx="30">
                  <c:v>102.2025759053181</c:v>
                </c:pt>
                <c:pt idx="31">
                  <c:v>104.89406122017584</c:v>
                </c:pt>
                <c:pt idx="32">
                  <c:v>111.12307969631333</c:v>
                </c:pt>
                <c:pt idx="33">
                  <c:v>122.65881990609422</c:v>
                </c:pt>
                <c:pt idx="34">
                  <c:v>138.30049190882912</c:v>
                </c:pt>
                <c:pt idx="35">
                  <c:v>157.4684766425919</c:v>
                </c:pt>
                <c:pt idx="36">
                  <c:v>177.07825103691403</c:v>
                </c:pt>
                <c:pt idx="37">
                  <c:v>165.46487298978303</c:v>
                </c:pt>
                <c:pt idx="38">
                  <c:v>153.31908885158609</c:v>
                </c:pt>
                <c:pt idx="39">
                  <c:v>144.1171710848615</c:v>
                </c:pt>
                <c:pt idx="40">
                  <c:v>135.7101792542835</c:v>
                </c:pt>
                <c:pt idx="41">
                  <c:v>125.18353344900797</c:v>
                </c:pt>
                <c:pt idx="42">
                  <c:v>116.98293164634732</c:v>
                </c:pt>
                <c:pt idx="43">
                  <c:v>105.11913497103167</c:v>
                </c:pt>
                <c:pt idx="44">
                  <c:v>95.096749203187144</c:v>
                </c:pt>
                <c:pt idx="45">
                  <c:v>82.0579299896078</c:v>
                </c:pt>
                <c:pt idx="46">
                  <c:v>69.812957402542551</c:v>
                </c:pt>
                <c:pt idx="47">
                  <c:v>53.789429066822663</c:v>
                </c:pt>
                <c:pt idx="48">
                  <c:v>38.34513306576919</c:v>
                </c:pt>
                <c:pt idx="49">
                  <c:v>24.753711942109753</c:v>
                </c:pt>
                <c:pt idx="50">
                  <c:v>13.984499228082321</c:v>
                </c:pt>
                <c:pt idx="51">
                  <c:v>3.3304570810882006</c:v>
                </c:pt>
                <c:pt idx="52">
                  <c:v>4.7728006974440893</c:v>
                </c:pt>
                <c:pt idx="53">
                  <c:v>12.611024857232762</c:v>
                </c:pt>
                <c:pt idx="54">
                  <c:v>17.617472414229759</c:v>
                </c:pt>
                <c:pt idx="55">
                  <c:v>22.656498054793587</c:v>
                </c:pt>
                <c:pt idx="56">
                  <c:v>25.43072071710537</c:v>
                </c:pt>
                <c:pt idx="57">
                  <c:v>26.100506663394686</c:v>
                </c:pt>
                <c:pt idx="58">
                  <c:v>21.346280438336098</c:v>
                </c:pt>
                <c:pt idx="59">
                  <c:v>14.965889487131225</c:v>
                </c:pt>
                <c:pt idx="60">
                  <c:v>2.9674393096094231</c:v>
                </c:pt>
                <c:pt idx="61">
                  <c:v>13.98601715974034</c:v>
                </c:pt>
                <c:pt idx="62">
                  <c:v>33.276812206740971</c:v>
                </c:pt>
                <c:pt idx="63">
                  <c:v>54.61387190322224</c:v>
                </c:pt>
                <c:pt idx="64">
                  <c:v>85.348463586258219</c:v>
                </c:pt>
                <c:pt idx="65">
                  <c:v>115.09434535706789</c:v>
                </c:pt>
                <c:pt idx="66">
                  <c:v>142.11174290273365</c:v>
                </c:pt>
                <c:pt idx="67">
                  <c:v>165.13443956628348</c:v>
                </c:pt>
                <c:pt idx="68">
                  <c:v>179.82339032121163</c:v>
                </c:pt>
                <c:pt idx="69">
                  <c:v>160.32436528737301</c:v>
                </c:pt>
                <c:pt idx="70">
                  <c:v>139.41714109539282</c:v>
                </c:pt>
                <c:pt idx="71">
                  <c:v>117.16066645470553</c:v>
                </c:pt>
                <c:pt idx="72">
                  <c:v>94.179698435176789</c:v>
                </c:pt>
                <c:pt idx="73">
                  <c:v>68.749809658682111</c:v>
                </c:pt>
                <c:pt idx="74">
                  <c:v>54.158468972140206</c:v>
                </c:pt>
                <c:pt idx="75">
                  <c:v>48.080277386910375</c:v>
                </c:pt>
                <c:pt idx="76">
                  <c:v>43.184377892819256</c:v>
                </c:pt>
                <c:pt idx="77">
                  <c:v>39.77443266827963</c:v>
                </c:pt>
                <c:pt idx="78">
                  <c:v>38.055462998862254</c:v>
                </c:pt>
                <c:pt idx="79">
                  <c:v>36.147305280573086</c:v>
                </c:pt>
                <c:pt idx="80">
                  <c:v>33.416762998816054</c:v>
                </c:pt>
                <c:pt idx="81">
                  <c:v>32.086325728724908</c:v>
                </c:pt>
                <c:pt idx="82">
                  <c:v>33.468168698840358</c:v>
                </c:pt>
                <c:pt idx="83">
                  <c:v>31.789824732881598</c:v>
                </c:pt>
                <c:pt idx="84">
                  <c:v>28.317815306142627</c:v>
                </c:pt>
                <c:pt idx="85">
                  <c:v>25.81877905212259</c:v>
                </c:pt>
                <c:pt idx="86">
                  <c:v>21.346280438336098</c:v>
                </c:pt>
                <c:pt idx="87">
                  <c:v>15.032000885938432</c:v>
                </c:pt>
                <c:pt idx="88">
                  <c:v>11.804275509306597</c:v>
                </c:pt>
                <c:pt idx="89">
                  <c:v>9.6671803061416348</c:v>
                </c:pt>
                <c:pt idx="90">
                  <c:v>4.7728006974440893</c:v>
                </c:pt>
                <c:pt idx="91">
                  <c:v>0.41866996592480415</c:v>
                </c:pt>
                <c:pt idx="92">
                  <c:v>6.6552393113303605</c:v>
                </c:pt>
                <c:pt idx="93">
                  <c:v>13.420363571096496</c:v>
                </c:pt>
                <c:pt idx="94">
                  <c:v>26.364763423490771</c:v>
                </c:pt>
                <c:pt idx="95">
                  <c:v>43.675164713711794</c:v>
                </c:pt>
                <c:pt idx="96">
                  <c:v>64.355068408110995</c:v>
                </c:pt>
                <c:pt idx="97">
                  <c:v>80.810126705852667</c:v>
                </c:pt>
                <c:pt idx="98">
                  <c:v>97.165466687276819</c:v>
                </c:pt>
                <c:pt idx="99">
                  <c:v>109.53081806529416</c:v>
                </c:pt>
                <c:pt idx="100">
                  <c:v>118.68907065037263</c:v>
                </c:pt>
                <c:pt idx="101">
                  <c:v>126.58788244972958</c:v>
                </c:pt>
                <c:pt idx="102">
                  <c:v>134.51751164115959</c:v>
                </c:pt>
                <c:pt idx="103">
                  <c:v>139.91361741233425</c:v>
                </c:pt>
                <c:pt idx="104">
                  <c:v>146.66641326756238</c:v>
                </c:pt>
                <c:pt idx="105">
                  <c:v>152.71267610996441</c:v>
                </c:pt>
                <c:pt idx="106">
                  <c:v>157.64092642806057</c:v>
                </c:pt>
                <c:pt idx="107">
                  <c:v>164.92144303637605</c:v>
                </c:pt>
                <c:pt idx="108">
                  <c:v>167.02960320133201</c:v>
                </c:pt>
                <c:pt idx="109">
                  <c:v>169.91755945185892</c:v>
                </c:pt>
                <c:pt idx="110">
                  <c:v>166.42129764889347</c:v>
                </c:pt>
                <c:pt idx="111">
                  <c:v>161.9240003127637</c:v>
                </c:pt>
                <c:pt idx="112">
                  <c:v>153.19359666651661</c:v>
                </c:pt>
                <c:pt idx="113">
                  <c:v>148.14977246566335</c:v>
                </c:pt>
                <c:pt idx="114">
                  <c:v>141.62115915987397</c:v>
                </c:pt>
                <c:pt idx="115">
                  <c:v>138.62693444936673</c:v>
                </c:pt>
                <c:pt idx="116">
                  <c:v>133.74095479282474</c:v>
                </c:pt>
                <c:pt idx="117">
                  <c:v>131.46413259885813</c:v>
                </c:pt>
                <c:pt idx="118">
                  <c:v>128.48756762332079</c:v>
                </c:pt>
                <c:pt idx="119">
                  <c:v>125.90390573202085</c:v>
                </c:pt>
                <c:pt idx="120">
                  <c:v>124.92266010367237</c:v>
                </c:pt>
                <c:pt idx="121">
                  <c:v>124.97846696385193</c:v>
                </c:pt>
                <c:pt idx="122">
                  <c:v>123.78619399301225</c:v>
                </c:pt>
                <c:pt idx="123">
                  <c:v>123.15880456132876</c:v>
                </c:pt>
                <c:pt idx="124">
                  <c:v>121.26048060722069</c:v>
                </c:pt>
                <c:pt idx="125">
                  <c:v>119.01228837751817</c:v>
                </c:pt>
                <c:pt idx="126">
                  <c:v>115.99484523735984</c:v>
                </c:pt>
                <c:pt idx="127">
                  <c:v>113.08269488821921</c:v>
                </c:pt>
                <c:pt idx="128">
                  <c:v>110.13085856987</c:v>
                </c:pt>
                <c:pt idx="129">
                  <c:v>107.7786320546634</c:v>
                </c:pt>
                <c:pt idx="130">
                  <c:v>106.03182698053779</c:v>
                </c:pt>
                <c:pt idx="131">
                  <c:v>104.09308412694284</c:v>
                </c:pt>
                <c:pt idx="132">
                  <c:v>102.88699900053011</c:v>
                </c:pt>
                <c:pt idx="133">
                  <c:v>100.5151480851757</c:v>
                </c:pt>
                <c:pt idx="134">
                  <c:v>95.830294301625415</c:v>
                </c:pt>
                <c:pt idx="135">
                  <c:v>93.095567365850272</c:v>
                </c:pt>
                <c:pt idx="136">
                  <c:v>90.131490044723407</c:v>
                </c:pt>
                <c:pt idx="137">
                  <c:v>89.079647237516554</c:v>
                </c:pt>
                <c:pt idx="138">
                  <c:v>87.47911590956501</c:v>
                </c:pt>
                <c:pt idx="139">
                  <c:v>87.173155058311451</c:v>
                </c:pt>
                <c:pt idx="140">
                  <c:v>85.027842442283287</c:v>
                </c:pt>
                <c:pt idx="141">
                  <c:v>83.960028848026056</c:v>
                </c:pt>
                <c:pt idx="142">
                  <c:v>80.046681394193882</c:v>
                </c:pt>
                <c:pt idx="143">
                  <c:v>76.577714451490948</c:v>
                </c:pt>
                <c:pt idx="144">
                  <c:v>75.675285307326561</c:v>
                </c:pt>
                <c:pt idx="145">
                  <c:v>71.958024205971299</c:v>
                </c:pt>
                <c:pt idx="146">
                  <c:v>68.87692030368666</c:v>
                </c:pt>
                <c:pt idx="147">
                  <c:v>64.243007477183767</c:v>
                </c:pt>
                <c:pt idx="148">
                  <c:v>62.186694291033916</c:v>
                </c:pt>
                <c:pt idx="149">
                  <c:v>58.020972447775122</c:v>
                </c:pt>
                <c:pt idx="150">
                  <c:v>56.425330474432286</c:v>
                </c:pt>
                <c:pt idx="151">
                  <c:v>52.83030108466901</c:v>
                </c:pt>
                <c:pt idx="152">
                  <c:v>49.112433321335786</c:v>
                </c:pt>
                <c:pt idx="153">
                  <c:v>46.06693554113253</c:v>
                </c:pt>
                <c:pt idx="154">
                  <c:v>41.450549767918005</c:v>
                </c:pt>
                <c:pt idx="155">
                  <c:v>36.672747617803282</c:v>
                </c:pt>
                <c:pt idx="156">
                  <c:v>31.599508394707438</c:v>
                </c:pt>
                <c:pt idx="157">
                  <c:v>29.892902991104396</c:v>
                </c:pt>
                <c:pt idx="158">
                  <c:v>26.63197821414445</c:v>
                </c:pt>
                <c:pt idx="159">
                  <c:v>23.342527169266223</c:v>
                </c:pt>
                <c:pt idx="160">
                  <c:v>20.3173582327187</c:v>
                </c:pt>
                <c:pt idx="161">
                  <c:v>20.3173582327187</c:v>
                </c:pt>
                <c:pt idx="162">
                  <c:v>18.831383448495853</c:v>
                </c:pt>
                <c:pt idx="163">
                  <c:v>17.41885478170385</c:v>
                </c:pt>
                <c:pt idx="164">
                  <c:v>20.3173582327187</c:v>
                </c:pt>
                <c:pt idx="165">
                  <c:v>24.983222035666451</c:v>
                </c:pt>
                <c:pt idx="166">
                  <c:v>30.219759793898564</c:v>
                </c:pt>
                <c:pt idx="167">
                  <c:v>37.701394129501054</c:v>
                </c:pt>
                <c:pt idx="168">
                  <c:v>45.213789229877122</c:v>
                </c:pt>
                <c:pt idx="169">
                  <c:v>48.928336219691928</c:v>
                </c:pt>
                <c:pt idx="170">
                  <c:v>51.662209724472014</c:v>
                </c:pt>
                <c:pt idx="171">
                  <c:v>53.240577414715368</c:v>
                </c:pt>
                <c:pt idx="172">
                  <c:v>54.359087322389186</c:v>
                </c:pt>
                <c:pt idx="173">
                  <c:v>57.345543269595943</c:v>
                </c:pt>
                <c:pt idx="174">
                  <c:v>59.568684588854808</c:v>
                </c:pt>
                <c:pt idx="175">
                  <c:v>61.713493927495058</c:v>
                </c:pt>
                <c:pt idx="176">
                  <c:v>64.489295769569921</c:v>
                </c:pt>
                <c:pt idx="177">
                  <c:v>65.918620588840767</c:v>
                </c:pt>
                <c:pt idx="178">
                  <c:v>66.788986780380114</c:v>
                </c:pt>
                <c:pt idx="179">
                  <c:v>70.150879894735837</c:v>
                </c:pt>
                <c:pt idx="180">
                  <c:v>74.91501395741075</c:v>
                </c:pt>
                <c:pt idx="181">
                  <c:v>78.129716046877647</c:v>
                </c:pt>
                <c:pt idx="182">
                  <c:v>81.421987820896092</c:v>
                </c:pt>
                <c:pt idx="183">
                  <c:v>84.026829397442725</c:v>
                </c:pt>
                <c:pt idx="184">
                  <c:v>85.767417710094747</c:v>
                </c:pt>
                <c:pt idx="185">
                  <c:v>86.349517886223481</c:v>
                </c:pt>
                <c:pt idx="186">
                  <c:v>86.586366700303685</c:v>
                </c:pt>
                <c:pt idx="187">
                  <c:v>86.932373618952454</c:v>
                </c:pt>
                <c:pt idx="188">
                  <c:v>88.119913115957274</c:v>
                </c:pt>
                <c:pt idx="189">
                  <c:v>87.567690481678568</c:v>
                </c:pt>
                <c:pt idx="190">
                  <c:v>86.761491180356259</c:v>
                </c:pt>
                <c:pt idx="191">
                  <c:v>88.214090422976753</c:v>
                </c:pt>
                <c:pt idx="192">
                  <c:v>88.73809920662697</c:v>
                </c:pt>
                <c:pt idx="193">
                  <c:v>91.794900732177524</c:v>
                </c:pt>
                <c:pt idx="194">
                  <c:v>94.295163333571054</c:v>
                </c:pt>
                <c:pt idx="195">
                  <c:v>98.064226621858694</c:v>
                </c:pt>
                <c:pt idx="196">
                  <c:v>100.3783342108264</c:v>
                </c:pt>
                <c:pt idx="197">
                  <c:v>103.49066211367068</c:v>
                </c:pt>
                <c:pt idx="198">
                  <c:v>104.73342527505072</c:v>
                </c:pt>
                <c:pt idx="199">
                  <c:v>104.73342527505072</c:v>
                </c:pt>
                <c:pt idx="200">
                  <c:v>104.83209342402516</c:v>
                </c:pt>
                <c:pt idx="201">
                  <c:v>104.23505831400477</c:v>
                </c:pt>
                <c:pt idx="202">
                  <c:v>103.95385826492476</c:v>
                </c:pt>
                <c:pt idx="203">
                  <c:v>104.82048522790117</c:v>
                </c:pt>
                <c:pt idx="204">
                  <c:v>104.86495071109606</c:v>
                </c:pt>
                <c:pt idx="205">
                  <c:v>105.90252798241316</c:v>
                </c:pt>
                <c:pt idx="206">
                  <c:v>106.55938812545746</c:v>
                </c:pt>
                <c:pt idx="207">
                  <c:v>105.53562780187171</c:v>
                </c:pt>
                <c:pt idx="208">
                  <c:v>104.14926444261606</c:v>
                </c:pt>
                <c:pt idx="209">
                  <c:v>104.77460011648998</c:v>
                </c:pt>
                <c:pt idx="210">
                  <c:v>103.769065647937</c:v>
                </c:pt>
                <c:pt idx="211">
                  <c:v>102.26437303568926</c:v>
                </c:pt>
                <c:pt idx="212">
                  <c:v>101.83662617938346</c:v>
                </c:pt>
                <c:pt idx="213">
                  <c:v>99.958023442973854</c:v>
                </c:pt>
                <c:pt idx="214">
                  <c:v>96.736396850979077</c:v>
                </c:pt>
                <c:pt idx="215">
                  <c:v>92.557997995799383</c:v>
                </c:pt>
                <c:pt idx="216">
                  <c:v>90.416434020756753</c:v>
                </c:pt>
                <c:pt idx="217">
                  <c:v>89.581446797344526</c:v>
                </c:pt>
                <c:pt idx="218">
                  <c:v>87.377657646307739</c:v>
                </c:pt>
                <c:pt idx="219">
                  <c:v>86.498518681074998</c:v>
                </c:pt>
                <c:pt idx="220">
                  <c:v>87.057677818210024</c:v>
                </c:pt>
                <c:pt idx="221">
                  <c:v>85.428868367219152</c:v>
                </c:pt>
                <c:pt idx="222">
                  <c:v>83.404409929034173</c:v>
                </c:pt>
                <c:pt idx="223">
                  <c:v>82.215197345317975</c:v>
                </c:pt>
                <c:pt idx="224">
                  <c:v>82.137345055158434</c:v>
                </c:pt>
                <c:pt idx="225">
                  <c:v>81.741337560935065</c:v>
                </c:pt>
                <c:pt idx="226">
                  <c:v>81.050601835515266</c:v>
                </c:pt>
                <c:pt idx="227">
                  <c:v>79.97031138884509</c:v>
                </c:pt>
                <c:pt idx="228">
                  <c:v>79.001673293127865</c:v>
                </c:pt>
                <c:pt idx="229">
                  <c:v>78.42125895926246</c:v>
                </c:pt>
                <c:pt idx="230">
                  <c:v>75.80547584882359</c:v>
                </c:pt>
                <c:pt idx="231">
                  <c:v>74.931204124596633</c:v>
                </c:pt>
                <c:pt idx="232">
                  <c:v>74.363100614156508</c:v>
                </c:pt>
                <c:pt idx="233">
                  <c:v>75.557526584006425</c:v>
                </c:pt>
                <c:pt idx="234">
                  <c:v>76.720866372400096</c:v>
                </c:pt>
                <c:pt idx="235">
                  <c:v>78.320898797669869</c:v>
                </c:pt>
                <c:pt idx="236">
                  <c:v>79.767317071621022</c:v>
                </c:pt>
                <c:pt idx="237">
                  <c:v>80.825553359170783</c:v>
                </c:pt>
                <c:pt idx="238">
                  <c:v>80.603041879189988</c:v>
                </c:pt>
                <c:pt idx="239">
                  <c:v>79.536392465175766</c:v>
                </c:pt>
                <c:pt idx="240">
                  <c:v>81.099864692957354</c:v>
                </c:pt>
                <c:pt idx="241">
                  <c:v>82.294280048250911</c:v>
                </c:pt>
                <c:pt idx="242">
                  <c:v>83.4709580419037</c:v>
                </c:pt>
                <c:pt idx="243">
                  <c:v>86.313204036783773</c:v>
                </c:pt>
                <c:pt idx="244">
                  <c:v>88.481096735825588</c:v>
                </c:pt>
                <c:pt idx="245">
                  <c:v>87.710961712086117</c:v>
                </c:pt>
                <c:pt idx="246">
                  <c:v>88.465644513523074</c:v>
                </c:pt>
                <c:pt idx="247">
                  <c:v>88.196017152773877</c:v>
                </c:pt>
                <c:pt idx="248">
                  <c:v>86.533889833284249</c:v>
                </c:pt>
                <c:pt idx="249">
                  <c:v>85.286283168125351</c:v>
                </c:pt>
                <c:pt idx="250">
                  <c:v>87.057677818210024</c:v>
                </c:pt>
                <c:pt idx="251">
                  <c:v>88.139534616168262</c:v>
                </c:pt>
                <c:pt idx="252">
                  <c:v>89.559005130153025</c:v>
                </c:pt>
                <c:pt idx="253">
                  <c:v>89.268953740980209</c:v>
                </c:pt>
                <c:pt idx="254">
                  <c:v>90.42504216333819</c:v>
                </c:pt>
                <c:pt idx="255">
                  <c:v>90.434013689929202</c:v>
                </c:pt>
                <c:pt idx="256">
                  <c:v>91.558132306422664</c:v>
                </c:pt>
                <c:pt idx="257">
                  <c:v>93.742639945958899</c:v>
                </c:pt>
                <c:pt idx="258">
                  <c:v>94.798525233897308</c:v>
                </c:pt>
                <c:pt idx="259">
                  <c:v>96.190944392899993</c:v>
                </c:pt>
                <c:pt idx="260">
                  <c:v>95.701435473415145</c:v>
                </c:pt>
                <c:pt idx="261">
                  <c:v>94.50301906744555</c:v>
                </c:pt>
                <c:pt idx="262">
                  <c:v>92.346633016462476</c:v>
                </c:pt>
                <c:pt idx="263">
                  <c:v>93.819780448642447</c:v>
                </c:pt>
                <c:pt idx="264">
                  <c:v>93.819780448642447</c:v>
                </c:pt>
                <c:pt idx="265">
                  <c:v>96.496266817056082</c:v>
                </c:pt>
                <c:pt idx="266">
                  <c:v>96.873622312416472</c:v>
                </c:pt>
                <c:pt idx="267">
                  <c:v>97.902164223180577</c:v>
                </c:pt>
                <c:pt idx="268">
                  <c:v>95.701435473415145</c:v>
                </c:pt>
                <c:pt idx="269">
                  <c:v>95.200997559529384</c:v>
                </c:pt>
                <c:pt idx="270">
                  <c:v>94.080777029546738</c:v>
                </c:pt>
                <c:pt idx="271">
                  <c:v>94.080777029546738</c:v>
                </c:pt>
                <c:pt idx="272">
                  <c:v>95.254732942988539</c:v>
                </c:pt>
                <c:pt idx="273">
                  <c:v>95.148347127629123</c:v>
                </c:pt>
                <c:pt idx="274">
                  <c:v>93.41437179220938</c:v>
                </c:pt>
                <c:pt idx="275">
                  <c:v>92.346633016462476</c:v>
                </c:pt>
                <c:pt idx="276">
                  <c:v>90.42504216333819</c:v>
                </c:pt>
                <c:pt idx="277">
                  <c:v>86.658638642474031</c:v>
                </c:pt>
                <c:pt idx="278">
                  <c:v>85.500585563528418</c:v>
                </c:pt>
                <c:pt idx="279">
                  <c:v>82.46540510379549</c:v>
                </c:pt>
                <c:pt idx="280">
                  <c:v>79.800221462645354</c:v>
                </c:pt>
                <c:pt idx="281">
                  <c:v>76.934294540532889</c:v>
                </c:pt>
                <c:pt idx="282">
                  <c:v>72.848594525471896</c:v>
                </c:pt>
                <c:pt idx="283">
                  <c:v>68.867102592584544</c:v>
                </c:pt>
                <c:pt idx="284">
                  <c:v>66.630673785482259</c:v>
                </c:pt>
                <c:pt idx="285">
                  <c:v>62.513002024272033</c:v>
                </c:pt>
                <c:pt idx="286">
                  <c:v>54.984929369401755</c:v>
                </c:pt>
                <c:pt idx="287">
                  <c:v>48.51885222036767</c:v>
                </c:pt>
                <c:pt idx="288">
                  <c:v>39.825160238145209</c:v>
                </c:pt>
                <c:pt idx="289">
                  <c:v>28.317815306142627</c:v>
                </c:pt>
                <c:pt idx="290">
                  <c:v>15.729063461410332</c:v>
                </c:pt>
                <c:pt idx="291">
                  <c:v>8.9711996192091856</c:v>
                </c:pt>
                <c:pt idx="292">
                  <c:v>0.69452364615958528</c:v>
                </c:pt>
                <c:pt idx="293">
                  <c:v>8.4512777936806476</c:v>
                </c:pt>
                <c:pt idx="294">
                  <c:v>14.073296908753816</c:v>
                </c:pt>
                <c:pt idx="295">
                  <c:v>19.292252023981224</c:v>
                </c:pt>
                <c:pt idx="296">
                  <c:v>23.174862115645382</c:v>
                </c:pt>
                <c:pt idx="297">
                  <c:v>26.061674630043075</c:v>
                </c:pt>
                <c:pt idx="298">
                  <c:v>24.124413251316486</c:v>
                </c:pt>
                <c:pt idx="299">
                  <c:v>26.029402818200708</c:v>
                </c:pt>
                <c:pt idx="300">
                  <c:v>25.857251638604303</c:v>
                </c:pt>
                <c:pt idx="301">
                  <c:v>26.348052198460564</c:v>
                </c:pt>
                <c:pt idx="302">
                  <c:v>26.577451124074404</c:v>
                </c:pt>
                <c:pt idx="303">
                  <c:v>27.51720050750048</c:v>
                </c:pt>
                <c:pt idx="304">
                  <c:v>26.177121859208633</c:v>
                </c:pt>
                <c:pt idx="305">
                  <c:v>26.067151028373793</c:v>
                </c:pt>
                <c:pt idx="306">
                  <c:v>27.518765060244498</c:v>
                </c:pt>
                <c:pt idx="307">
                  <c:v>28.581538181397814</c:v>
                </c:pt>
                <c:pt idx="308">
                  <c:v>31.118423827534105</c:v>
                </c:pt>
                <c:pt idx="309">
                  <c:v>31.418360014763699</c:v>
                </c:pt>
                <c:pt idx="310">
                  <c:v>30.136208378554326</c:v>
                </c:pt>
                <c:pt idx="311">
                  <c:v>28.98250913426531</c:v>
                </c:pt>
                <c:pt idx="312">
                  <c:v>26.067151028373793</c:v>
                </c:pt>
                <c:pt idx="313">
                  <c:v>24.048780356888049</c:v>
                </c:pt>
                <c:pt idx="314">
                  <c:v>22.867013537748388</c:v>
                </c:pt>
                <c:pt idx="315">
                  <c:v>20.571903750372744</c:v>
                </c:pt>
                <c:pt idx="316">
                  <c:v>17.894758792656543</c:v>
                </c:pt>
                <c:pt idx="317">
                  <c:v>15.218531872687667</c:v>
                </c:pt>
                <c:pt idx="318">
                  <c:v>9.8097015161855659</c:v>
                </c:pt>
                <c:pt idx="319">
                  <c:v>5.4517866760443194</c:v>
                </c:pt>
                <c:pt idx="320">
                  <c:v>3.5846961546375637</c:v>
                </c:pt>
                <c:pt idx="321">
                  <c:v>1.2857932654910158</c:v>
                </c:pt>
                <c:pt idx="322">
                  <c:v>5.8940738750592292</c:v>
                </c:pt>
                <c:pt idx="323">
                  <c:v>8.4902866139654254</c:v>
                </c:pt>
                <c:pt idx="324">
                  <c:v>12.549819013452199</c:v>
                </c:pt>
                <c:pt idx="325">
                  <c:v>17.58276941668397</c:v>
                </c:pt>
                <c:pt idx="326">
                  <c:v>19.203973505500059</c:v>
                </c:pt>
                <c:pt idx="327">
                  <c:v>19.57878890243137</c:v>
                </c:pt>
                <c:pt idx="328">
                  <c:v>22.60090871317319</c:v>
                </c:pt>
                <c:pt idx="329">
                  <c:v>23.681393987045897</c:v>
                </c:pt>
                <c:pt idx="330">
                  <c:v>22.823323978842016</c:v>
                </c:pt>
                <c:pt idx="331">
                  <c:v>22.60090871317319</c:v>
                </c:pt>
                <c:pt idx="332">
                  <c:v>24.240148838568324</c:v>
                </c:pt>
                <c:pt idx="333">
                  <c:v>21.243701649230541</c:v>
                </c:pt>
                <c:pt idx="334">
                  <c:v>20.842628173183197</c:v>
                </c:pt>
                <c:pt idx="335">
                  <c:v>21.957680633278226</c:v>
                </c:pt>
                <c:pt idx="336">
                  <c:v>22.816084634085321</c:v>
                </c:pt>
                <c:pt idx="337">
                  <c:v>21.712501383126195</c:v>
                </c:pt>
                <c:pt idx="338">
                  <c:v>21.915755007387329</c:v>
                </c:pt>
                <c:pt idx="339">
                  <c:v>19.921709186685312</c:v>
                </c:pt>
                <c:pt idx="340">
                  <c:v>16.373347670999003</c:v>
                </c:pt>
                <c:pt idx="341">
                  <c:v>15.687103341605987</c:v>
                </c:pt>
                <c:pt idx="342">
                  <c:v>13.680351466266762</c:v>
                </c:pt>
                <c:pt idx="343">
                  <c:v>14.607861509461896</c:v>
                </c:pt>
                <c:pt idx="344">
                  <c:v>14.410590731101076</c:v>
                </c:pt>
                <c:pt idx="345">
                  <c:v>13.932670063462163</c:v>
                </c:pt>
                <c:pt idx="346">
                  <c:v>12.631095398644472</c:v>
                </c:pt>
                <c:pt idx="347">
                  <c:v>12.194523432304809</c:v>
                </c:pt>
                <c:pt idx="348">
                  <c:v>10.545129959009607</c:v>
                </c:pt>
                <c:pt idx="349">
                  <c:v>9.6732041759864575</c:v>
                </c:pt>
                <c:pt idx="350">
                  <c:v>11.315200567009503</c:v>
                </c:pt>
                <c:pt idx="351">
                  <c:v>11.750526944104605</c:v>
                </c:pt>
                <c:pt idx="352">
                  <c:v>11.640666649316486</c:v>
                </c:pt>
                <c:pt idx="353">
                  <c:v>12.298610798210142</c:v>
                </c:pt>
                <c:pt idx="354">
                  <c:v>16.414900621713159</c:v>
                </c:pt>
                <c:pt idx="355">
                  <c:v>18.028737628700618</c:v>
                </c:pt>
                <c:pt idx="356">
                  <c:v>19.373704013258276</c:v>
                </c:pt>
                <c:pt idx="357">
                  <c:v>21.198268370202751</c:v>
                </c:pt>
                <c:pt idx="358">
                  <c:v>22.26091587254572</c:v>
                </c:pt>
                <c:pt idx="359">
                  <c:v>19.54634327860407</c:v>
                </c:pt>
                <c:pt idx="360">
                  <c:v>17.198080860259321</c:v>
                </c:pt>
                <c:pt idx="361">
                  <c:v>15.579820969290259</c:v>
                </c:pt>
                <c:pt idx="362">
                  <c:v>14.605228080392049</c:v>
                </c:pt>
                <c:pt idx="363">
                  <c:v>13.429130420677566</c:v>
                </c:pt>
                <c:pt idx="364">
                  <c:v>14.038914297444975</c:v>
                </c:pt>
                <c:pt idx="365">
                  <c:v>14.328720703178099</c:v>
                </c:pt>
                <c:pt idx="366">
                  <c:v>14.465681362904087</c:v>
                </c:pt>
                <c:pt idx="367">
                  <c:v>11.861201994043032</c:v>
                </c:pt>
                <c:pt idx="368">
                  <c:v>10.585285861476311</c:v>
                </c:pt>
                <c:pt idx="369">
                  <c:v>8.3257636416446221</c:v>
                </c:pt>
                <c:pt idx="370">
                  <c:v>6.3933999883415806</c:v>
                </c:pt>
                <c:pt idx="371">
                  <c:v>4.2168351410632576</c:v>
                </c:pt>
                <c:pt idx="372">
                  <c:v>3.3304570810882006</c:v>
                </c:pt>
                <c:pt idx="373">
                  <c:v>0.99537751090784532</c:v>
                </c:pt>
                <c:pt idx="374">
                  <c:v>0.1422108023321331</c:v>
                </c:pt>
                <c:pt idx="375">
                  <c:v>0.41289540909921163</c:v>
                </c:pt>
                <c:pt idx="376">
                  <c:v>1.2676468554910971</c:v>
                </c:pt>
                <c:pt idx="377">
                  <c:v>1.5276647525627285</c:v>
                </c:pt>
                <c:pt idx="378">
                  <c:v>2.1022482943438785</c:v>
                </c:pt>
                <c:pt idx="379">
                  <c:v>3.4525627900363913</c:v>
                </c:pt>
                <c:pt idx="380">
                  <c:v>4.6386358335757381</c:v>
                </c:pt>
                <c:pt idx="381">
                  <c:v>6.2551905655694586</c:v>
                </c:pt>
                <c:pt idx="382">
                  <c:v>6.8696505171843443</c:v>
                </c:pt>
                <c:pt idx="383">
                  <c:v>7.2484662537945086</c:v>
                </c:pt>
                <c:pt idx="384">
                  <c:v>6.49548951006655</c:v>
                </c:pt>
                <c:pt idx="385">
                  <c:v>6.1208743081392205</c:v>
                </c:pt>
                <c:pt idx="386">
                  <c:v>5.662667915486117</c:v>
                </c:pt>
                <c:pt idx="387">
                  <c:v>4.2373804371415158</c:v>
                </c:pt>
                <c:pt idx="388">
                  <c:v>2.9837328517482349</c:v>
                </c:pt>
                <c:pt idx="389">
                  <c:v>3.1916598693938085</c:v>
                </c:pt>
                <c:pt idx="390">
                  <c:v>3.5846961546375637</c:v>
                </c:pt>
                <c:pt idx="391">
                  <c:v>3.5173905462454145</c:v>
                </c:pt>
                <c:pt idx="392">
                  <c:v>5.35211156633122</c:v>
                </c:pt>
                <c:pt idx="393">
                  <c:v>6.3135897202479763</c:v>
                </c:pt>
                <c:pt idx="394">
                  <c:v>6.1208743081392205</c:v>
                </c:pt>
                <c:pt idx="395">
                  <c:v>5.6506743492671268</c:v>
                </c:pt>
                <c:pt idx="396">
                  <c:v>4.8058938530244477</c:v>
                </c:pt>
                <c:pt idx="397">
                  <c:v>3.4525627900363913</c:v>
                </c:pt>
                <c:pt idx="398">
                  <c:v>4.2201354367701587</c:v>
                </c:pt>
                <c:pt idx="399">
                  <c:v>2.7979703592625995</c:v>
                </c:pt>
                <c:pt idx="400">
                  <c:v>0.64933088408880535</c:v>
                </c:pt>
                <c:pt idx="401">
                  <c:v>1.4282931731982818</c:v>
                </c:pt>
                <c:pt idx="402">
                  <c:v>1.1945892600098289</c:v>
                </c:pt>
                <c:pt idx="403">
                  <c:v>1.2272333268527553</c:v>
                </c:pt>
                <c:pt idx="404">
                  <c:v>0.4246083310915833</c:v>
                </c:pt>
                <c:pt idx="405">
                  <c:v>3.0414216471662612</c:v>
                </c:pt>
                <c:pt idx="406">
                  <c:v>4.5064918576406461</c:v>
                </c:pt>
                <c:pt idx="407">
                  <c:v>7.0672625880391227</c:v>
                </c:pt>
                <c:pt idx="408">
                  <c:v>7.8845443080327229</c:v>
                </c:pt>
                <c:pt idx="409">
                  <c:v>11.024275114596771</c:v>
                </c:pt>
                <c:pt idx="410">
                  <c:v>15.707671140279299</c:v>
                </c:pt>
                <c:pt idx="411">
                  <c:v>23.687871978127323</c:v>
                </c:pt>
                <c:pt idx="412">
                  <c:v>28.15636335641199</c:v>
                </c:pt>
                <c:pt idx="413">
                  <c:v>35.989076400186278</c:v>
                </c:pt>
                <c:pt idx="414">
                  <c:v>43.895671126457131</c:v>
                </c:pt>
                <c:pt idx="415">
                  <c:v>52.405328874424065</c:v>
                </c:pt>
                <c:pt idx="416">
                  <c:v>57.988273585959334</c:v>
                </c:pt>
                <c:pt idx="417">
                  <c:v>63.017068353652675</c:v>
                </c:pt>
                <c:pt idx="418">
                  <c:v>64.863263309199581</c:v>
                </c:pt>
                <c:pt idx="419">
                  <c:v>66.002649802798416</c:v>
                </c:pt>
                <c:pt idx="420">
                  <c:v>65.471362251585177</c:v>
                </c:pt>
                <c:pt idx="421">
                  <c:v>66.375188290736574</c:v>
                </c:pt>
                <c:pt idx="422">
                  <c:v>68.159562551951652</c:v>
                </c:pt>
                <c:pt idx="423">
                  <c:v>69.505136413822996</c:v>
                </c:pt>
                <c:pt idx="424">
                  <c:v>71.313249891287953</c:v>
                </c:pt>
                <c:pt idx="425">
                  <c:v>72.215644418674998</c:v>
                </c:pt>
                <c:pt idx="426">
                  <c:v>73.107272594657985</c:v>
                </c:pt>
                <c:pt idx="427">
                  <c:v>71.868559204769184</c:v>
                </c:pt>
                <c:pt idx="428">
                  <c:v>72.395552249703712</c:v>
                </c:pt>
                <c:pt idx="429">
                  <c:v>73.275555603314203</c:v>
                </c:pt>
                <c:pt idx="430">
                  <c:v>73.423030543317765</c:v>
                </c:pt>
                <c:pt idx="431">
                  <c:v>72.569127372957269</c:v>
                </c:pt>
                <c:pt idx="432">
                  <c:v>73.107272594657985</c:v>
                </c:pt>
                <c:pt idx="433">
                  <c:v>74.88086502896833</c:v>
                </c:pt>
                <c:pt idx="434">
                  <c:v>73.275555603314203</c:v>
                </c:pt>
                <c:pt idx="435">
                  <c:v>74.68852472098088</c:v>
                </c:pt>
                <c:pt idx="436">
                  <c:v>74.840248192774411</c:v>
                </c:pt>
                <c:pt idx="437">
                  <c:v>75.657648562046674</c:v>
                </c:pt>
                <c:pt idx="438">
                  <c:v>72.573319489961236</c:v>
                </c:pt>
                <c:pt idx="439">
                  <c:v>73.477490959273737</c:v>
                </c:pt>
                <c:pt idx="440">
                  <c:v>74.022368524462479</c:v>
                </c:pt>
                <c:pt idx="441">
                  <c:v>76.086663712400224</c:v>
                </c:pt>
                <c:pt idx="442">
                  <c:v>77.749412864683208</c:v>
                </c:pt>
                <c:pt idx="443">
                  <c:v>80.913343806994732</c:v>
                </c:pt>
                <c:pt idx="444">
                  <c:v>83.231977674961939</c:v>
                </c:pt>
                <c:pt idx="445">
                  <c:v>83.930423935616787</c:v>
                </c:pt>
                <c:pt idx="446">
                  <c:v>85.616390357871637</c:v>
                </c:pt>
                <c:pt idx="447">
                  <c:v>86.516293927783707</c:v>
                </c:pt>
                <c:pt idx="448">
                  <c:v>87.390784008247437</c:v>
                </c:pt>
                <c:pt idx="449">
                  <c:v>87.390784008247437</c:v>
                </c:pt>
                <c:pt idx="450">
                  <c:v>88.037827892035111</c:v>
                </c:pt>
                <c:pt idx="451">
                  <c:v>87.49124918908106</c:v>
                </c:pt>
                <c:pt idx="452">
                  <c:v>88.560813749744256</c:v>
                </c:pt>
                <c:pt idx="453">
                  <c:v>88.60086774503786</c:v>
                </c:pt>
                <c:pt idx="454">
                  <c:v>90.387039606300618</c:v>
                </c:pt>
                <c:pt idx="455">
                  <c:v>92.52088409043499</c:v>
                </c:pt>
                <c:pt idx="456">
                  <c:v>93.14179297312468</c:v>
                </c:pt>
                <c:pt idx="457">
                  <c:v>93.173383941810073</c:v>
                </c:pt>
                <c:pt idx="458">
                  <c:v>96.41539135419103</c:v>
                </c:pt>
                <c:pt idx="459">
                  <c:v>96.529041958096315</c:v>
                </c:pt>
                <c:pt idx="460">
                  <c:v>96.663502569996098</c:v>
                </c:pt>
                <c:pt idx="461">
                  <c:v>100.02968861115492</c:v>
                </c:pt>
                <c:pt idx="462">
                  <c:v>102.69764021664983</c:v>
                </c:pt>
                <c:pt idx="463">
                  <c:v>105.49409237950574</c:v>
                </c:pt>
                <c:pt idx="464">
                  <c:v>113.46431706600939</c:v>
                </c:pt>
                <c:pt idx="465">
                  <c:v>120.92543850225522</c:v>
                </c:pt>
                <c:pt idx="466">
                  <c:v>130.2238563185837</c:v>
                </c:pt>
                <c:pt idx="467">
                  <c:v>139.43442947852057</c:v>
                </c:pt>
                <c:pt idx="468">
                  <c:v>150.03956286233614</c:v>
                </c:pt>
                <c:pt idx="469">
                  <c:v>158.34544068676809</c:v>
                </c:pt>
                <c:pt idx="470">
                  <c:v>167.20178302562528</c:v>
                </c:pt>
                <c:pt idx="471">
                  <c:v>174.47608241277405</c:v>
                </c:pt>
                <c:pt idx="472">
                  <c:v>178.83636339053101</c:v>
                </c:pt>
                <c:pt idx="473">
                  <c:v>179.09490014364874</c:v>
                </c:pt>
                <c:pt idx="474">
                  <c:v>178.57787402055459</c:v>
                </c:pt>
                <c:pt idx="475">
                  <c:v>178.61378721378239</c:v>
                </c:pt>
                <c:pt idx="476">
                  <c:v>179.87448474852499</c:v>
                </c:pt>
                <c:pt idx="477">
                  <c:v>179.87234377045323</c:v>
                </c:pt>
                <c:pt idx="478">
                  <c:v>178.04419559472768</c:v>
                </c:pt>
                <c:pt idx="479">
                  <c:v>176.42037753944862</c:v>
                </c:pt>
                <c:pt idx="480">
                  <c:v>176.64032381628414</c:v>
                </c:pt>
                <c:pt idx="481">
                  <c:v>176.48260945375449</c:v>
                </c:pt>
                <c:pt idx="482">
                  <c:v>176.17290879991143</c:v>
                </c:pt>
                <c:pt idx="483">
                  <c:v>176.97637036146142</c:v>
                </c:pt>
                <c:pt idx="484">
                  <c:v>177.433891989296</c:v>
                </c:pt>
                <c:pt idx="485">
                  <c:v>179.60525325212876</c:v>
                </c:pt>
                <c:pt idx="486">
                  <c:v>179.31501123268129</c:v>
                </c:pt>
                <c:pt idx="487">
                  <c:v>179.06668368384942</c:v>
                </c:pt>
                <c:pt idx="488">
                  <c:v>177.76420189118633</c:v>
                </c:pt>
                <c:pt idx="489">
                  <c:v>177.26289387107605</c:v>
                </c:pt>
                <c:pt idx="490">
                  <c:v>176.9360419914151</c:v>
                </c:pt>
                <c:pt idx="491">
                  <c:v>175.01213688449778</c:v>
                </c:pt>
                <c:pt idx="492">
                  <c:v>175.17201271246665</c:v>
                </c:pt>
                <c:pt idx="493">
                  <c:v>175.72160259642499</c:v>
                </c:pt>
                <c:pt idx="494">
                  <c:v>176.20201140836372</c:v>
                </c:pt>
                <c:pt idx="495">
                  <c:v>175.64137555044417</c:v>
                </c:pt>
                <c:pt idx="496">
                  <c:v>174.96692177672881</c:v>
                </c:pt>
                <c:pt idx="497">
                  <c:v>173.94099621992044</c:v>
                </c:pt>
                <c:pt idx="498">
                  <c:v>172.98352078739742</c:v>
                </c:pt>
                <c:pt idx="499">
                  <c:v>171.05902325464248</c:v>
                </c:pt>
                <c:pt idx="500">
                  <c:v>169.74082191798004</c:v>
                </c:pt>
                <c:pt idx="501">
                  <c:v>166.40093239448353</c:v>
                </c:pt>
                <c:pt idx="502">
                  <c:v>162.58114521829611</c:v>
                </c:pt>
                <c:pt idx="503">
                  <c:v>160.97027084370825</c:v>
                </c:pt>
                <c:pt idx="504">
                  <c:v>158.04630484331312</c:v>
                </c:pt>
                <c:pt idx="505">
                  <c:v>157.93296463275706</c:v>
                </c:pt>
                <c:pt idx="506">
                  <c:v>157.14608576772099</c:v>
                </c:pt>
                <c:pt idx="507">
                  <c:v>157.6331578790234</c:v>
                </c:pt>
                <c:pt idx="508">
                  <c:v>153.86321118694931</c:v>
                </c:pt>
                <c:pt idx="509">
                  <c:v>151.22009151175189</c:v>
                </c:pt>
                <c:pt idx="510">
                  <c:v>146.01041957296567</c:v>
                </c:pt>
                <c:pt idx="511">
                  <c:v>139.96796455539362</c:v>
                </c:pt>
                <c:pt idx="512">
                  <c:v>133.21442984866027</c:v>
                </c:pt>
                <c:pt idx="513">
                  <c:v>126.13933003802798</c:v>
                </c:pt>
                <c:pt idx="514">
                  <c:v>116.88192198612779</c:v>
                </c:pt>
                <c:pt idx="515">
                  <c:v>108.71530807154761</c:v>
                </c:pt>
                <c:pt idx="516">
                  <c:v>98.491543412539443</c:v>
                </c:pt>
                <c:pt idx="517">
                  <c:v>90.141683031387899</c:v>
                </c:pt>
                <c:pt idx="518">
                  <c:v>82.598945009167437</c:v>
                </c:pt>
                <c:pt idx="519">
                  <c:v>75.652929423203133</c:v>
                </c:pt>
                <c:pt idx="520">
                  <c:v>73.814206368413153</c:v>
                </c:pt>
                <c:pt idx="521">
                  <c:v>75.672808812340932</c:v>
                </c:pt>
                <c:pt idx="522">
                  <c:v>77.937517168446249</c:v>
                </c:pt>
                <c:pt idx="523">
                  <c:v>81.129807838762503</c:v>
                </c:pt>
                <c:pt idx="524">
                  <c:v>85.641321380500926</c:v>
                </c:pt>
                <c:pt idx="525">
                  <c:v>87.934782446317669</c:v>
                </c:pt>
                <c:pt idx="526">
                  <c:v>91.651996567560502</c:v>
                </c:pt>
                <c:pt idx="527">
                  <c:v>95.482065170966081</c:v>
                </c:pt>
                <c:pt idx="528">
                  <c:v>96.55107559930974</c:v>
                </c:pt>
                <c:pt idx="529">
                  <c:v>96.797467329350624</c:v>
                </c:pt>
                <c:pt idx="530">
                  <c:v>101.71011535215344</c:v>
                </c:pt>
                <c:pt idx="531">
                  <c:v>109.91292780371836</c:v>
                </c:pt>
                <c:pt idx="532">
                  <c:v>122.29182326296115</c:v>
                </c:pt>
                <c:pt idx="533">
                  <c:v>152.5178895542758</c:v>
                </c:pt>
                <c:pt idx="534">
                  <c:v>162.34522038742915</c:v>
                </c:pt>
                <c:pt idx="535">
                  <c:v>165.38616460251021</c:v>
                </c:pt>
                <c:pt idx="536">
                  <c:v>172.29066691996601</c:v>
                </c:pt>
                <c:pt idx="537">
                  <c:v>175.45963065394437</c:v>
                </c:pt>
                <c:pt idx="538">
                  <c:v>174.64695924070941</c:v>
                </c:pt>
                <c:pt idx="539">
                  <c:v>174.99637478068496</c:v>
                </c:pt>
                <c:pt idx="540">
                  <c:v>175.1840887364564</c:v>
                </c:pt>
                <c:pt idx="541">
                  <c:v>173.86504446791611</c:v>
                </c:pt>
                <c:pt idx="542">
                  <c:v>172.66082290155208</c:v>
                </c:pt>
                <c:pt idx="543">
                  <c:v>172.31904581910268</c:v>
                </c:pt>
                <c:pt idx="544">
                  <c:v>172.23332819241375</c:v>
                </c:pt>
                <c:pt idx="545">
                  <c:v>172.1051020666348</c:v>
                </c:pt>
                <c:pt idx="546">
                  <c:v>171.71704529553662</c:v>
                </c:pt>
                <c:pt idx="547">
                  <c:v>171.23361976847843</c:v>
                </c:pt>
                <c:pt idx="548">
                  <c:v>171.26910190763343</c:v>
                </c:pt>
                <c:pt idx="549">
                  <c:v>171.20230641618531</c:v>
                </c:pt>
                <c:pt idx="550">
                  <c:v>170.32679582401354</c:v>
                </c:pt>
                <c:pt idx="551">
                  <c:v>169.91342244182553</c:v>
                </c:pt>
                <c:pt idx="552">
                  <c:v>170.26696924735401</c:v>
                </c:pt>
                <c:pt idx="553">
                  <c:v>170.42568789258615</c:v>
                </c:pt>
                <c:pt idx="554">
                  <c:v>170.86266110409423</c:v>
                </c:pt>
                <c:pt idx="555">
                  <c:v>172.38790390327961</c:v>
                </c:pt>
                <c:pt idx="556">
                  <c:v>173.05034359128459</c:v>
                </c:pt>
                <c:pt idx="557">
                  <c:v>172.99501992614046</c:v>
                </c:pt>
                <c:pt idx="558">
                  <c:v>172.35748002304257</c:v>
                </c:pt>
                <c:pt idx="559">
                  <c:v>171.71409090333395</c:v>
                </c:pt>
                <c:pt idx="560">
                  <c:v>170.2100311829852</c:v>
                </c:pt>
                <c:pt idx="561">
                  <c:v>169.60852279219583</c:v>
                </c:pt>
                <c:pt idx="562">
                  <c:v>169.79112274492476</c:v>
                </c:pt>
                <c:pt idx="563">
                  <c:v>170.189449303168</c:v>
                </c:pt>
                <c:pt idx="564">
                  <c:v>170.24926167043469</c:v>
                </c:pt>
                <c:pt idx="565">
                  <c:v>170.68775136660958</c:v>
                </c:pt>
                <c:pt idx="566">
                  <c:v>171.57795417289344</c:v>
                </c:pt>
                <c:pt idx="567">
                  <c:v>171.74720762515358</c:v>
                </c:pt>
                <c:pt idx="568">
                  <c:v>171.81698533672736</c:v>
                </c:pt>
                <c:pt idx="569">
                  <c:v>171.91455826969553</c:v>
                </c:pt>
                <c:pt idx="570">
                  <c:v>172.15109631857388</c:v>
                </c:pt>
                <c:pt idx="571">
                  <c:v>171.23754907797618</c:v>
                </c:pt>
                <c:pt idx="572">
                  <c:v>170.7514489209575</c:v>
                </c:pt>
                <c:pt idx="573">
                  <c:v>170.43331401028559</c:v>
                </c:pt>
                <c:pt idx="574">
                  <c:v>171.23361976847843</c:v>
                </c:pt>
                <c:pt idx="575">
                  <c:v>171.23361976847843</c:v>
                </c:pt>
                <c:pt idx="576">
                  <c:v>171.71409090333395</c:v>
                </c:pt>
                <c:pt idx="577">
                  <c:v>172.38790390327961</c:v>
                </c:pt>
                <c:pt idx="578">
                  <c:v>172.99501992614046</c:v>
                </c:pt>
                <c:pt idx="579">
                  <c:v>173.28405801711372</c:v>
                </c:pt>
                <c:pt idx="580">
                  <c:v>173.363924502168</c:v>
                </c:pt>
                <c:pt idx="581">
                  <c:v>173.526710634084</c:v>
                </c:pt>
                <c:pt idx="582">
                  <c:v>173.526710634084</c:v>
                </c:pt>
                <c:pt idx="583">
                  <c:v>173.90624301871398</c:v>
                </c:pt>
                <c:pt idx="584">
                  <c:v>173.47140826913753</c:v>
                </c:pt>
                <c:pt idx="585">
                  <c:v>173.81397803752841</c:v>
                </c:pt>
                <c:pt idx="586">
                  <c:v>175.71537621574197</c:v>
                </c:pt>
                <c:pt idx="587">
                  <c:v>178.87436778411296</c:v>
                </c:pt>
                <c:pt idx="588">
                  <c:v>175.49952468697956</c:v>
                </c:pt>
                <c:pt idx="589">
                  <c:v>155.87558674868353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4D-4C72-BCEF-BF16E5ABB1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'Compass XY raw'!$J$1:$J$590</c:f>
              <c:numCache>
                <c:formatCode>General</c:formatCode>
                <c:ptCount val="590"/>
                <c:pt idx="0">
                  <c:v>-152.92451843537773</c:v>
                </c:pt>
                <c:pt idx="1">
                  <c:v>-153.22070607234488</c:v>
                </c:pt>
                <c:pt idx="2">
                  <c:v>-153.05844853583855</c:v>
                </c:pt>
                <c:pt idx="3">
                  <c:v>-150.1371762216566</c:v>
                </c:pt>
                <c:pt idx="4">
                  <c:v>-144.18740562227811</c:v>
                </c:pt>
                <c:pt idx="5">
                  <c:v>-137.55193217077752</c:v>
                </c:pt>
                <c:pt idx="6">
                  <c:v>-117.63815637947157</c:v>
                </c:pt>
                <c:pt idx="7">
                  <c:v>-98.19017368102827</c:v>
                </c:pt>
                <c:pt idx="8">
                  <c:v>-92.570613181380196</c:v>
                </c:pt>
                <c:pt idx="9">
                  <c:v>-90.398284951990192</c:v>
                </c:pt>
                <c:pt idx="10">
                  <c:v>-89.865938032158581</c:v>
                </c:pt>
                <c:pt idx="11">
                  <c:v>-90.414336189694438</c:v>
                </c:pt>
                <c:pt idx="12">
                  <c:v>-90.414336189694438</c:v>
                </c:pt>
                <c:pt idx="13">
                  <c:v>-90.431735489309247</c:v>
                </c:pt>
                <c:pt idx="14">
                  <c:v>-90.69403497578773</c:v>
                </c:pt>
                <c:pt idx="15">
                  <c:v>-88.503700321993222</c:v>
                </c:pt>
                <c:pt idx="16">
                  <c:v>-89.865938032158581</c:v>
                </c:pt>
                <c:pt idx="17">
                  <c:v>-90.390716828760731</c:v>
                </c:pt>
                <c:pt idx="18">
                  <c:v>-90.128410663010641</c:v>
                </c:pt>
                <c:pt idx="19">
                  <c:v>-91.684641517786389</c:v>
                </c:pt>
                <c:pt idx="20">
                  <c:v>-92.244957839911606</c:v>
                </c:pt>
                <c:pt idx="21">
                  <c:v>-92.52088409043499</c:v>
                </c:pt>
                <c:pt idx="22">
                  <c:v>-91.488913878158883</c:v>
                </c:pt>
                <c:pt idx="23">
                  <c:v>-91.503759101182411</c:v>
                </c:pt>
                <c:pt idx="24">
                  <c:v>-87.897436194200594</c:v>
                </c:pt>
                <c:pt idx="25">
                  <c:v>-88.473409716459429</c:v>
                </c:pt>
                <c:pt idx="26">
                  <c:v>-89.295261186028085</c:v>
                </c:pt>
                <c:pt idx="27">
                  <c:v>-90.996834771822634</c:v>
                </c:pt>
                <c:pt idx="28">
                  <c:v>-94.101794517883746</c:v>
                </c:pt>
                <c:pt idx="29">
                  <c:v>-98.578012179103908</c:v>
                </c:pt>
                <c:pt idx="30">
                  <c:v>-102.2025759053181</c:v>
                </c:pt>
                <c:pt idx="31">
                  <c:v>-104.89406122017584</c:v>
                </c:pt>
                <c:pt idx="32">
                  <c:v>-111.12307969631333</c:v>
                </c:pt>
                <c:pt idx="33">
                  <c:v>-122.65881990609422</c:v>
                </c:pt>
                <c:pt idx="34">
                  <c:v>-138.30049190882912</c:v>
                </c:pt>
                <c:pt idx="35">
                  <c:v>-157.4684766425919</c:v>
                </c:pt>
                <c:pt idx="36">
                  <c:v>-177.07825103691403</c:v>
                </c:pt>
                <c:pt idx="37">
                  <c:v>165.46487298978303</c:v>
                </c:pt>
                <c:pt idx="38">
                  <c:v>153.31908885158609</c:v>
                </c:pt>
                <c:pt idx="39">
                  <c:v>144.1171710848615</c:v>
                </c:pt>
                <c:pt idx="40">
                  <c:v>135.7101792542835</c:v>
                </c:pt>
                <c:pt idx="41">
                  <c:v>125.18353344900797</c:v>
                </c:pt>
                <c:pt idx="42">
                  <c:v>116.98293164634732</c:v>
                </c:pt>
                <c:pt idx="43">
                  <c:v>105.11913497103167</c:v>
                </c:pt>
                <c:pt idx="44">
                  <c:v>95.096749203187144</c:v>
                </c:pt>
                <c:pt idx="45">
                  <c:v>82.0579299896078</c:v>
                </c:pt>
                <c:pt idx="46">
                  <c:v>69.812957402542551</c:v>
                </c:pt>
                <c:pt idx="47">
                  <c:v>53.789429066822663</c:v>
                </c:pt>
                <c:pt idx="48">
                  <c:v>38.34513306576919</c:v>
                </c:pt>
                <c:pt idx="49">
                  <c:v>24.753711942109753</c:v>
                </c:pt>
                <c:pt idx="50">
                  <c:v>13.984499228082321</c:v>
                </c:pt>
                <c:pt idx="51">
                  <c:v>3.3304570810882006</c:v>
                </c:pt>
                <c:pt idx="52">
                  <c:v>-4.7728006974440893</c:v>
                </c:pt>
                <c:pt idx="53">
                  <c:v>-12.611024857232762</c:v>
                </c:pt>
                <c:pt idx="54">
                  <c:v>-17.617472414229759</c:v>
                </c:pt>
                <c:pt idx="55">
                  <c:v>-22.656498054793587</c:v>
                </c:pt>
                <c:pt idx="56">
                  <c:v>-25.43072071710537</c:v>
                </c:pt>
                <c:pt idx="57">
                  <c:v>-26.100506663394686</c:v>
                </c:pt>
                <c:pt idx="58">
                  <c:v>-21.346280438336098</c:v>
                </c:pt>
                <c:pt idx="59">
                  <c:v>-14.965889487131225</c:v>
                </c:pt>
                <c:pt idx="60">
                  <c:v>-2.9674393096094231</c:v>
                </c:pt>
                <c:pt idx="61">
                  <c:v>13.98601715974034</c:v>
                </c:pt>
                <c:pt idx="62">
                  <c:v>33.276812206740971</c:v>
                </c:pt>
                <c:pt idx="63">
                  <c:v>54.61387190322224</c:v>
                </c:pt>
                <c:pt idx="64">
                  <c:v>85.348463586258219</c:v>
                </c:pt>
                <c:pt idx="65">
                  <c:v>115.09434535706789</c:v>
                </c:pt>
                <c:pt idx="66">
                  <c:v>142.11174290273365</c:v>
                </c:pt>
                <c:pt idx="67">
                  <c:v>165.13443956628348</c:v>
                </c:pt>
                <c:pt idx="68">
                  <c:v>-179.82339032121163</c:v>
                </c:pt>
                <c:pt idx="69">
                  <c:v>-160.32436528737301</c:v>
                </c:pt>
                <c:pt idx="70">
                  <c:v>-139.41714109539282</c:v>
                </c:pt>
                <c:pt idx="71">
                  <c:v>-117.16066645470553</c:v>
                </c:pt>
                <c:pt idx="72">
                  <c:v>-94.179698435176789</c:v>
                </c:pt>
                <c:pt idx="73">
                  <c:v>-68.749809658682111</c:v>
                </c:pt>
                <c:pt idx="74">
                  <c:v>-54.158468972140206</c:v>
                </c:pt>
                <c:pt idx="75">
                  <c:v>-48.080277386910375</c:v>
                </c:pt>
                <c:pt idx="76">
                  <c:v>-43.184377892819256</c:v>
                </c:pt>
                <c:pt idx="77">
                  <c:v>-39.77443266827963</c:v>
                </c:pt>
                <c:pt idx="78">
                  <c:v>-38.055462998862254</c:v>
                </c:pt>
                <c:pt idx="79">
                  <c:v>-36.147305280573086</c:v>
                </c:pt>
                <c:pt idx="80">
                  <c:v>-33.416762998816054</c:v>
                </c:pt>
                <c:pt idx="81">
                  <c:v>-32.086325728724908</c:v>
                </c:pt>
                <c:pt idx="82">
                  <c:v>-33.468168698840358</c:v>
                </c:pt>
                <c:pt idx="83">
                  <c:v>-31.789824732881598</c:v>
                </c:pt>
                <c:pt idx="84">
                  <c:v>-28.317815306142627</c:v>
                </c:pt>
                <c:pt idx="85">
                  <c:v>-25.81877905212259</c:v>
                </c:pt>
                <c:pt idx="86">
                  <c:v>-21.346280438336098</c:v>
                </c:pt>
                <c:pt idx="87">
                  <c:v>-15.032000885938432</c:v>
                </c:pt>
                <c:pt idx="88">
                  <c:v>-11.804275509306597</c:v>
                </c:pt>
                <c:pt idx="89">
                  <c:v>-9.6671803061416348</c:v>
                </c:pt>
                <c:pt idx="90">
                  <c:v>-4.7728006974440893</c:v>
                </c:pt>
                <c:pt idx="91">
                  <c:v>0.41866996592480415</c:v>
                </c:pt>
                <c:pt idx="92">
                  <c:v>6.6552393113303605</c:v>
                </c:pt>
                <c:pt idx="93">
                  <c:v>13.420363571096496</c:v>
                </c:pt>
                <c:pt idx="94">
                  <c:v>26.364763423490771</c:v>
                </c:pt>
                <c:pt idx="95">
                  <c:v>43.675164713711794</c:v>
                </c:pt>
                <c:pt idx="96">
                  <c:v>64.355068408110995</c:v>
                </c:pt>
                <c:pt idx="97">
                  <c:v>80.810126705852667</c:v>
                </c:pt>
                <c:pt idx="98">
                  <c:v>97.165466687276819</c:v>
                </c:pt>
                <c:pt idx="99">
                  <c:v>109.53081806529416</c:v>
                </c:pt>
                <c:pt idx="100">
                  <c:v>118.68907065037263</c:v>
                </c:pt>
                <c:pt idx="101">
                  <c:v>126.58788244972958</c:v>
                </c:pt>
                <c:pt idx="102">
                  <c:v>134.51751164115959</c:v>
                </c:pt>
                <c:pt idx="103">
                  <c:v>139.91361741233425</c:v>
                </c:pt>
                <c:pt idx="104">
                  <c:v>146.66641326756238</c:v>
                </c:pt>
                <c:pt idx="105">
                  <c:v>152.71267610996441</c:v>
                </c:pt>
                <c:pt idx="106">
                  <c:v>157.64092642806057</c:v>
                </c:pt>
                <c:pt idx="107">
                  <c:v>164.92144303637605</c:v>
                </c:pt>
                <c:pt idx="108">
                  <c:v>167.02960320133201</c:v>
                </c:pt>
                <c:pt idx="109">
                  <c:v>169.91755945185892</c:v>
                </c:pt>
                <c:pt idx="110">
                  <c:v>166.42129764889347</c:v>
                </c:pt>
                <c:pt idx="111">
                  <c:v>161.9240003127637</c:v>
                </c:pt>
                <c:pt idx="112">
                  <c:v>153.19359666651661</c:v>
                </c:pt>
                <c:pt idx="113">
                  <c:v>148.14977246566335</c:v>
                </c:pt>
                <c:pt idx="114">
                  <c:v>141.62115915987397</c:v>
                </c:pt>
                <c:pt idx="115">
                  <c:v>138.62693444936673</c:v>
                </c:pt>
                <c:pt idx="116">
                  <c:v>133.74095479282474</c:v>
                </c:pt>
                <c:pt idx="117">
                  <c:v>131.46413259885813</c:v>
                </c:pt>
                <c:pt idx="118">
                  <c:v>128.48756762332079</c:v>
                </c:pt>
                <c:pt idx="119">
                  <c:v>125.90390573202085</c:v>
                </c:pt>
                <c:pt idx="120">
                  <c:v>124.92266010367237</c:v>
                </c:pt>
                <c:pt idx="121">
                  <c:v>124.97846696385193</c:v>
                </c:pt>
                <c:pt idx="122">
                  <c:v>123.78619399301225</c:v>
                </c:pt>
                <c:pt idx="123">
                  <c:v>123.15880456132876</c:v>
                </c:pt>
                <c:pt idx="124">
                  <c:v>121.26048060722069</c:v>
                </c:pt>
                <c:pt idx="125">
                  <c:v>119.01228837751817</c:v>
                </c:pt>
                <c:pt idx="126">
                  <c:v>115.99484523735984</c:v>
                </c:pt>
                <c:pt idx="127">
                  <c:v>113.08269488821921</c:v>
                </c:pt>
                <c:pt idx="128">
                  <c:v>110.13085856987</c:v>
                </c:pt>
                <c:pt idx="129">
                  <c:v>107.7786320546634</c:v>
                </c:pt>
                <c:pt idx="130">
                  <c:v>106.03182698053779</c:v>
                </c:pt>
                <c:pt idx="131">
                  <c:v>104.09308412694284</c:v>
                </c:pt>
                <c:pt idx="132">
                  <c:v>102.88699900053011</c:v>
                </c:pt>
                <c:pt idx="133">
                  <c:v>100.5151480851757</c:v>
                </c:pt>
                <c:pt idx="134">
                  <c:v>95.830294301625415</c:v>
                </c:pt>
                <c:pt idx="135">
                  <c:v>93.095567365850272</c:v>
                </c:pt>
                <c:pt idx="136">
                  <c:v>90.131490044723407</c:v>
                </c:pt>
                <c:pt idx="137">
                  <c:v>89.079647237516554</c:v>
                </c:pt>
                <c:pt idx="138">
                  <c:v>87.47911590956501</c:v>
                </c:pt>
                <c:pt idx="139">
                  <c:v>87.173155058311451</c:v>
                </c:pt>
                <c:pt idx="140">
                  <c:v>85.027842442283287</c:v>
                </c:pt>
                <c:pt idx="141">
                  <c:v>83.960028848026056</c:v>
                </c:pt>
                <c:pt idx="142">
                  <c:v>80.046681394193882</c:v>
                </c:pt>
                <c:pt idx="143">
                  <c:v>76.577714451490948</c:v>
                </c:pt>
                <c:pt idx="144">
                  <c:v>75.675285307326561</c:v>
                </c:pt>
                <c:pt idx="145">
                  <c:v>71.958024205971299</c:v>
                </c:pt>
                <c:pt idx="146">
                  <c:v>68.87692030368666</c:v>
                </c:pt>
                <c:pt idx="147">
                  <c:v>64.243007477183767</c:v>
                </c:pt>
                <c:pt idx="148">
                  <c:v>62.186694291033916</c:v>
                </c:pt>
                <c:pt idx="149">
                  <c:v>58.020972447775122</c:v>
                </c:pt>
                <c:pt idx="150">
                  <c:v>56.425330474432286</c:v>
                </c:pt>
                <c:pt idx="151">
                  <c:v>52.83030108466901</c:v>
                </c:pt>
                <c:pt idx="152">
                  <c:v>49.112433321335786</c:v>
                </c:pt>
                <c:pt idx="153">
                  <c:v>46.06693554113253</c:v>
                </c:pt>
                <c:pt idx="154">
                  <c:v>41.450549767918005</c:v>
                </c:pt>
                <c:pt idx="155">
                  <c:v>36.672747617803282</c:v>
                </c:pt>
                <c:pt idx="156">
                  <c:v>31.599508394707438</c:v>
                </c:pt>
                <c:pt idx="157">
                  <c:v>29.892902991104396</c:v>
                </c:pt>
                <c:pt idx="158">
                  <c:v>26.63197821414445</c:v>
                </c:pt>
                <c:pt idx="159">
                  <c:v>23.342527169266223</c:v>
                </c:pt>
                <c:pt idx="160">
                  <c:v>20.3173582327187</c:v>
                </c:pt>
                <c:pt idx="161">
                  <c:v>20.3173582327187</c:v>
                </c:pt>
                <c:pt idx="162">
                  <c:v>18.831383448495853</c:v>
                </c:pt>
                <c:pt idx="163">
                  <c:v>17.41885478170385</c:v>
                </c:pt>
                <c:pt idx="164">
                  <c:v>20.3173582327187</c:v>
                </c:pt>
                <c:pt idx="165">
                  <c:v>24.983222035666451</c:v>
                </c:pt>
                <c:pt idx="166">
                  <c:v>30.219759793898564</c:v>
                </c:pt>
                <c:pt idx="167">
                  <c:v>37.701394129501054</c:v>
                </c:pt>
                <c:pt idx="168">
                  <c:v>45.213789229877122</c:v>
                </c:pt>
                <c:pt idx="169">
                  <c:v>48.928336219691928</c:v>
                </c:pt>
                <c:pt idx="170">
                  <c:v>51.662209724472014</c:v>
                </c:pt>
                <c:pt idx="171">
                  <c:v>53.240577414715368</c:v>
                </c:pt>
                <c:pt idx="172">
                  <c:v>54.359087322389186</c:v>
                </c:pt>
                <c:pt idx="173">
                  <c:v>57.345543269595943</c:v>
                </c:pt>
                <c:pt idx="174">
                  <c:v>59.568684588854808</c:v>
                </c:pt>
                <c:pt idx="175">
                  <c:v>61.713493927495058</c:v>
                </c:pt>
                <c:pt idx="176">
                  <c:v>64.489295769569921</c:v>
                </c:pt>
                <c:pt idx="177">
                  <c:v>65.918620588840767</c:v>
                </c:pt>
                <c:pt idx="178">
                  <c:v>66.788986780380114</c:v>
                </c:pt>
                <c:pt idx="179">
                  <c:v>70.150879894735837</c:v>
                </c:pt>
                <c:pt idx="180">
                  <c:v>74.91501395741075</c:v>
                </c:pt>
                <c:pt idx="181">
                  <c:v>78.129716046877647</c:v>
                </c:pt>
                <c:pt idx="182">
                  <c:v>81.421987820896092</c:v>
                </c:pt>
                <c:pt idx="183">
                  <c:v>84.026829397442725</c:v>
                </c:pt>
                <c:pt idx="184">
                  <c:v>85.767417710094747</c:v>
                </c:pt>
                <c:pt idx="185">
                  <c:v>86.349517886223481</c:v>
                </c:pt>
                <c:pt idx="186">
                  <c:v>86.586366700303685</c:v>
                </c:pt>
                <c:pt idx="187">
                  <c:v>86.932373618952454</c:v>
                </c:pt>
                <c:pt idx="188">
                  <c:v>88.119913115957274</c:v>
                </c:pt>
                <c:pt idx="189">
                  <c:v>87.567690481678568</c:v>
                </c:pt>
                <c:pt idx="190">
                  <c:v>86.761491180356259</c:v>
                </c:pt>
                <c:pt idx="191">
                  <c:v>88.214090422976753</c:v>
                </c:pt>
                <c:pt idx="192">
                  <c:v>88.73809920662697</c:v>
                </c:pt>
                <c:pt idx="193">
                  <c:v>91.794900732177524</c:v>
                </c:pt>
                <c:pt idx="194">
                  <c:v>94.295163333571054</c:v>
                </c:pt>
                <c:pt idx="195">
                  <c:v>98.064226621858694</c:v>
                </c:pt>
                <c:pt idx="196">
                  <c:v>100.3783342108264</c:v>
                </c:pt>
                <c:pt idx="197">
                  <c:v>103.49066211367068</c:v>
                </c:pt>
                <c:pt idx="198">
                  <c:v>104.73342527505072</c:v>
                </c:pt>
                <c:pt idx="199">
                  <c:v>104.73342527505072</c:v>
                </c:pt>
                <c:pt idx="200">
                  <c:v>104.83209342402516</c:v>
                </c:pt>
                <c:pt idx="201">
                  <c:v>104.23505831400477</c:v>
                </c:pt>
                <c:pt idx="202">
                  <c:v>103.95385826492476</c:v>
                </c:pt>
                <c:pt idx="203">
                  <c:v>104.82048522790117</c:v>
                </c:pt>
                <c:pt idx="204">
                  <c:v>104.86495071109606</c:v>
                </c:pt>
                <c:pt idx="205">
                  <c:v>105.90252798241316</c:v>
                </c:pt>
                <c:pt idx="206">
                  <c:v>106.55938812545746</c:v>
                </c:pt>
                <c:pt idx="207">
                  <c:v>105.53562780187171</c:v>
                </c:pt>
                <c:pt idx="208">
                  <c:v>104.14926444261606</c:v>
                </c:pt>
                <c:pt idx="209">
                  <c:v>104.77460011648998</c:v>
                </c:pt>
                <c:pt idx="210">
                  <c:v>103.769065647937</c:v>
                </c:pt>
                <c:pt idx="211">
                  <c:v>102.26437303568926</c:v>
                </c:pt>
                <c:pt idx="212">
                  <c:v>101.83662617938346</c:v>
                </c:pt>
                <c:pt idx="213">
                  <c:v>99.958023442973854</c:v>
                </c:pt>
                <c:pt idx="214">
                  <c:v>96.736396850979077</c:v>
                </c:pt>
                <c:pt idx="215">
                  <c:v>92.557997995799383</c:v>
                </c:pt>
                <c:pt idx="216">
                  <c:v>90.416434020756753</c:v>
                </c:pt>
                <c:pt idx="217">
                  <c:v>89.581446797344526</c:v>
                </c:pt>
                <c:pt idx="218">
                  <c:v>87.377657646307739</c:v>
                </c:pt>
                <c:pt idx="219">
                  <c:v>86.498518681074998</c:v>
                </c:pt>
                <c:pt idx="220">
                  <c:v>87.057677818210024</c:v>
                </c:pt>
                <c:pt idx="221">
                  <c:v>85.428868367219152</c:v>
                </c:pt>
                <c:pt idx="222">
                  <c:v>83.404409929034173</c:v>
                </c:pt>
                <c:pt idx="223">
                  <c:v>82.215197345317975</c:v>
                </c:pt>
                <c:pt idx="224">
                  <c:v>82.137345055158434</c:v>
                </c:pt>
                <c:pt idx="225">
                  <c:v>81.741337560935065</c:v>
                </c:pt>
                <c:pt idx="226">
                  <c:v>81.050601835515266</c:v>
                </c:pt>
                <c:pt idx="227">
                  <c:v>79.97031138884509</c:v>
                </c:pt>
                <c:pt idx="228">
                  <c:v>79.001673293127865</c:v>
                </c:pt>
                <c:pt idx="229">
                  <c:v>78.42125895926246</c:v>
                </c:pt>
                <c:pt idx="230">
                  <c:v>75.80547584882359</c:v>
                </c:pt>
                <c:pt idx="231">
                  <c:v>74.931204124596633</c:v>
                </c:pt>
                <c:pt idx="232">
                  <c:v>74.363100614156508</c:v>
                </c:pt>
                <c:pt idx="233">
                  <c:v>75.557526584006425</c:v>
                </c:pt>
                <c:pt idx="234">
                  <c:v>76.720866372400096</c:v>
                </c:pt>
                <c:pt idx="235">
                  <c:v>78.320898797669869</c:v>
                </c:pt>
                <c:pt idx="236">
                  <c:v>79.767317071621022</c:v>
                </c:pt>
                <c:pt idx="237">
                  <c:v>80.825553359170783</c:v>
                </c:pt>
                <c:pt idx="238">
                  <c:v>80.603041879189988</c:v>
                </c:pt>
                <c:pt idx="239">
                  <c:v>79.536392465175766</c:v>
                </c:pt>
                <c:pt idx="240">
                  <c:v>81.099864692957354</c:v>
                </c:pt>
                <c:pt idx="241">
                  <c:v>82.294280048250911</c:v>
                </c:pt>
                <c:pt idx="242">
                  <c:v>83.4709580419037</c:v>
                </c:pt>
                <c:pt idx="243">
                  <c:v>86.313204036783773</c:v>
                </c:pt>
                <c:pt idx="244">
                  <c:v>88.481096735825588</c:v>
                </c:pt>
                <c:pt idx="245">
                  <c:v>87.710961712086117</c:v>
                </c:pt>
                <c:pt idx="246">
                  <c:v>88.465644513523074</c:v>
                </c:pt>
                <c:pt idx="247">
                  <c:v>88.196017152773877</c:v>
                </c:pt>
                <c:pt idx="248">
                  <c:v>86.533889833284249</c:v>
                </c:pt>
                <c:pt idx="249">
                  <c:v>85.286283168125351</c:v>
                </c:pt>
                <c:pt idx="250">
                  <c:v>87.057677818210024</c:v>
                </c:pt>
                <c:pt idx="251">
                  <c:v>88.139534616168262</c:v>
                </c:pt>
                <c:pt idx="252">
                  <c:v>89.559005130153025</c:v>
                </c:pt>
                <c:pt idx="253">
                  <c:v>89.268953740980209</c:v>
                </c:pt>
                <c:pt idx="254">
                  <c:v>90.42504216333819</c:v>
                </c:pt>
                <c:pt idx="255">
                  <c:v>90.434013689929202</c:v>
                </c:pt>
                <c:pt idx="256">
                  <c:v>91.558132306422664</c:v>
                </c:pt>
                <c:pt idx="257">
                  <c:v>93.742639945958899</c:v>
                </c:pt>
                <c:pt idx="258">
                  <c:v>94.798525233897308</c:v>
                </c:pt>
                <c:pt idx="259">
                  <c:v>96.190944392899993</c:v>
                </c:pt>
                <c:pt idx="260">
                  <c:v>95.701435473415145</c:v>
                </c:pt>
                <c:pt idx="261">
                  <c:v>94.50301906744555</c:v>
                </c:pt>
                <c:pt idx="262">
                  <c:v>92.346633016462476</c:v>
                </c:pt>
                <c:pt idx="263">
                  <c:v>93.819780448642447</c:v>
                </c:pt>
                <c:pt idx="264">
                  <c:v>93.819780448642447</c:v>
                </c:pt>
                <c:pt idx="265">
                  <c:v>96.496266817056082</c:v>
                </c:pt>
                <c:pt idx="266">
                  <c:v>96.873622312416472</c:v>
                </c:pt>
                <c:pt idx="267">
                  <c:v>97.902164223180577</c:v>
                </c:pt>
                <c:pt idx="268">
                  <c:v>95.701435473415145</c:v>
                </c:pt>
                <c:pt idx="269">
                  <c:v>95.200997559529384</c:v>
                </c:pt>
                <c:pt idx="270">
                  <c:v>94.080777029546738</c:v>
                </c:pt>
                <c:pt idx="271">
                  <c:v>94.080777029546738</c:v>
                </c:pt>
                <c:pt idx="272">
                  <c:v>95.254732942988539</c:v>
                </c:pt>
                <c:pt idx="273">
                  <c:v>95.148347127629123</c:v>
                </c:pt>
                <c:pt idx="274">
                  <c:v>93.41437179220938</c:v>
                </c:pt>
                <c:pt idx="275">
                  <c:v>92.346633016462476</c:v>
                </c:pt>
                <c:pt idx="276">
                  <c:v>90.42504216333819</c:v>
                </c:pt>
                <c:pt idx="277">
                  <c:v>86.658638642474031</c:v>
                </c:pt>
                <c:pt idx="278">
                  <c:v>85.500585563528418</c:v>
                </c:pt>
                <c:pt idx="279">
                  <c:v>82.46540510379549</c:v>
                </c:pt>
                <c:pt idx="280">
                  <c:v>79.800221462645354</c:v>
                </c:pt>
                <c:pt idx="281">
                  <c:v>76.934294540532889</c:v>
                </c:pt>
                <c:pt idx="282">
                  <c:v>72.848594525471896</c:v>
                </c:pt>
                <c:pt idx="283">
                  <c:v>68.867102592584544</c:v>
                </c:pt>
                <c:pt idx="284">
                  <c:v>66.630673785482259</c:v>
                </c:pt>
                <c:pt idx="285">
                  <c:v>62.513002024272033</c:v>
                </c:pt>
                <c:pt idx="286">
                  <c:v>54.984929369401755</c:v>
                </c:pt>
                <c:pt idx="287">
                  <c:v>48.51885222036767</c:v>
                </c:pt>
                <c:pt idx="288">
                  <c:v>39.825160238145209</c:v>
                </c:pt>
                <c:pt idx="289">
                  <c:v>28.317815306142627</c:v>
                </c:pt>
                <c:pt idx="290">
                  <c:v>15.729063461410332</c:v>
                </c:pt>
                <c:pt idx="291">
                  <c:v>8.9711996192091856</c:v>
                </c:pt>
                <c:pt idx="292">
                  <c:v>0.69452364615958528</c:v>
                </c:pt>
                <c:pt idx="293">
                  <c:v>-8.4512777936806476</c:v>
                </c:pt>
                <c:pt idx="294">
                  <c:v>-14.073296908753816</c:v>
                </c:pt>
                <c:pt idx="295">
                  <c:v>-19.292252023981224</c:v>
                </c:pt>
                <c:pt idx="296">
                  <c:v>-23.174862115645382</c:v>
                </c:pt>
                <c:pt idx="297">
                  <c:v>-26.061674630043075</c:v>
                </c:pt>
                <c:pt idx="298">
                  <c:v>-24.124413251316486</c:v>
                </c:pt>
                <c:pt idx="299">
                  <c:v>-26.029402818200708</c:v>
                </c:pt>
                <c:pt idx="300">
                  <c:v>-25.857251638604303</c:v>
                </c:pt>
                <c:pt idx="301">
                  <c:v>-26.348052198460564</c:v>
                </c:pt>
                <c:pt idx="302">
                  <c:v>-26.577451124074404</c:v>
                </c:pt>
                <c:pt idx="303">
                  <c:v>-27.51720050750048</c:v>
                </c:pt>
                <c:pt idx="304">
                  <c:v>-26.177121859208633</c:v>
                </c:pt>
                <c:pt idx="305">
                  <c:v>-26.067151028373793</c:v>
                </c:pt>
                <c:pt idx="306">
                  <c:v>-27.518765060244498</c:v>
                </c:pt>
                <c:pt idx="307">
                  <c:v>-28.581538181397814</c:v>
                </c:pt>
                <c:pt idx="308">
                  <c:v>-31.118423827534105</c:v>
                </c:pt>
                <c:pt idx="309">
                  <c:v>-31.418360014763699</c:v>
                </c:pt>
                <c:pt idx="310">
                  <c:v>-30.136208378554326</c:v>
                </c:pt>
                <c:pt idx="311">
                  <c:v>-28.98250913426531</c:v>
                </c:pt>
                <c:pt idx="312">
                  <c:v>-26.067151028373793</c:v>
                </c:pt>
                <c:pt idx="313">
                  <c:v>-24.048780356888049</c:v>
                </c:pt>
                <c:pt idx="314">
                  <c:v>-22.867013537748388</c:v>
                </c:pt>
                <c:pt idx="315">
                  <c:v>-20.571903750372744</c:v>
                </c:pt>
                <c:pt idx="316">
                  <c:v>-17.894758792656543</c:v>
                </c:pt>
                <c:pt idx="317">
                  <c:v>-15.218531872687667</c:v>
                </c:pt>
                <c:pt idx="318">
                  <c:v>-9.8097015161855659</c:v>
                </c:pt>
                <c:pt idx="319">
                  <c:v>-5.4517866760443194</c:v>
                </c:pt>
                <c:pt idx="320">
                  <c:v>-3.5846961546375637</c:v>
                </c:pt>
                <c:pt idx="321">
                  <c:v>1.2857932654910158</c:v>
                </c:pt>
                <c:pt idx="322">
                  <c:v>5.8940738750592292</c:v>
                </c:pt>
                <c:pt idx="323">
                  <c:v>8.4902866139654254</c:v>
                </c:pt>
                <c:pt idx="324">
                  <c:v>12.549819013452199</c:v>
                </c:pt>
                <c:pt idx="325">
                  <c:v>17.58276941668397</c:v>
                </c:pt>
                <c:pt idx="326">
                  <c:v>19.203973505500059</c:v>
                </c:pt>
                <c:pt idx="327">
                  <c:v>19.57878890243137</c:v>
                </c:pt>
                <c:pt idx="328">
                  <c:v>22.60090871317319</c:v>
                </c:pt>
                <c:pt idx="329">
                  <c:v>23.681393987045897</c:v>
                </c:pt>
                <c:pt idx="330">
                  <c:v>22.823323978842016</c:v>
                </c:pt>
                <c:pt idx="331">
                  <c:v>22.60090871317319</c:v>
                </c:pt>
                <c:pt idx="332">
                  <c:v>24.240148838568324</c:v>
                </c:pt>
                <c:pt idx="333">
                  <c:v>21.243701649230541</c:v>
                </c:pt>
                <c:pt idx="334">
                  <c:v>20.842628173183197</c:v>
                </c:pt>
                <c:pt idx="335">
                  <c:v>21.957680633278226</c:v>
                </c:pt>
                <c:pt idx="336">
                  <c:v>22.816084634085321</c:v>
                </c:pt>
                <c:pt idx="337">
                  <c:v>21.712501383126195</c:v>
                </c:pt>
                <c:pt idx="338">
                  <c:v>21.915755007387329</c:v>
                </c:pt>
                <c:pt idx="339">
                  <c:v>19.921709186685312</c:v>
                </c:pt>
                <c:pt idx="340">
                  <c:v>16.373347670999003</c:v>
                </c:pt>
                <c:pt idx="341">
                  <c:v>15.687103341605987</c:v>
                </c:pt>
                <c:pt idx="342">
                  <c:v>13.680351466266762</c:v>
                </c:pt>
                <c:pt idx="343">
                  <c:v>14.607861509461896</c:v>
                </c:pt>
                <c:pt idx="344">
                  <c:v>14.410590731101076</c:v>
                </c:pt>
                <c:pt idx="345">
                  <c:v>13.932670063462163</c:v>
                </c:pt>
                <c:pt idx="346">
                  <c:v>12.631095398644472</c:v>
                </c:pt>
                <c:pt idx="347">
                  <c:v>12.194523432304809</c:v>
                </c:pt>
                <c:pt idx="348">
                  <c:v>10.545129959009607</c:v>
                </c:pt>
                <c:pt idx="349">
                  <c:v>9.6732041759864575</c:v>
                </c:pt>
                <c:pt idx="350">
                  <c:v>11.315200567009503</c:v>
                </c:pt>
                <c:pt idx="351">
                  <c:v>11.750526944104605</c:v>
                </c:pt>
                <c:pt idx="352">
                  <c:v>11.640666649316486</c:v>
                </c:pt>
                <c:pt idx="353">
                  <c:v>12.298610798210142</c:v>
                </c:pt>
                <c:pt idx="354">
                  <c:v>16.414900621713159</c:v>
                </c:pt>
                <c:pt idx="355">
                  <c:v>18.028737628700618</c:v>
                </c:pt>
                <c:pt idx="356">
                  <c:v>19.373704013258276</c:v>
                </c:pt>
                <c:pt idx="357">
                  <c:v>21.198268370202751</c:v>
                </c:pt>
                <c:pt idx="358">
                  <c:v>22.26091587254572</c:v>
                </c:pt>
                <c:pt idx="359">
                  <c:v>19.54634327860407</c:v>
                </c:pt>
                <c:pt idx="360">
                  <c:v>17.198080860259321</c:v>
                </c:pt>
                <c:pt idx="361">
                  <c:v>15.579820969290259</c:v>
                </c:pt>
                <c:pt idx="362">
                  <c:v>14.605228080392049</c:v>
                </c:pt>
                <c:pt idx="363">
                  <c:v>13.429130420677566</c:v>
                </c:pt>
                <c:pt idx="364">
                  <c:v>14.038914297444975</c:v>
                </c:pt>
                <c:pt idx="365">
                  <c:v>14.328720703178099</c:v>
                </c:pt>
                <c:pt idx="366">
                  <c:v>14.465681362904087</c:v>
                </c:pt>
                <c:pt idx="367">
                  <c:v>11.861201994043032</c:v>
                </c:pt>
                <c:pt idx="368">
                  <c:v>10.585285861476311</c:v>
                </c:pt>
                <c:pt idx="369">
                  <c:v>8.3257636416446221</c:v>
                </c:pt>
                <c:pt idx="370">
                  <c:v>6.3933999883415806</c:v>
                </c:pt>
                <c:pt idx="371">
                  <c:v>4.2168351410632576</c:v>
                </c:pt>
                <c:pt idx="372">
                  <c:v>3.3304570810882006</c:v>
                </c:pt>
                <c:pt idx="373">
                  <c:v>0.99537751090784532</c:v>
                </c:pt>
                <c:pt idx="374">
                  <c:v>-0.1422108023321331</c:v>
                </c:pt>
                <c:pt idx="375">
                  <c:v>-0.41289540909921163</c:v>
                </c:pt>
                <c:pt idx="376">
                  <c:v>-1.2676468554910971</c:v>
                </c:pt>
                <c:pt idx="377">
                  <c:v>-1.5276647525627285</c:v>
                </c:pt>
                <c:pt idx="378">
                  <c:v>-2.1022482943438785</c:v>
                </c:pt>
                <c:pt idx="379">
                  <c:v>-3.4525627900363913</c:v>
                </c:pt>
                <c:pt idx="380">
                  <c:v>-4.6386358335757381</c:v>
                </c:pt>
                <c:pt idx="381">
                  <c:v>-6.2551905655694586</c:v>
                </c:pt>
                <c:pt idx="382">
                  <c:v>-6.8696505171843443</c:v>
                </c:pt>
                <c:pt idx="383">
                  <c:v>-7.2484662537945086</c:v>
                </c:pt>
                <c:pt idx="384">
                  <c:v>-6.49548951006655</c:v>
                </c:pt>
                <c:pt idx="385">
                  <c:v>-6.1208743081392205</c:v>
                </c:pt>
                <c:pt idx="386">
                  <c:v>-5.662667915486117</c:v>
                </c:pt>
                <c:pt idx="387">
                  <c:v>-4.2373804371415158</c:v>
                </c:pt>
                <c:pt idx="388">
                  <c:v>-2.9837328517482349</c:v>
                </c:pt>
                <c:pt idx="389">
                  <c:v>-3.1916598693938085</c:v>
                </c:pt>
                <c:pt idx="390">
                  <c:v>-3.5846961546375637</c:v>
                </c:pt>
                <c:pt idx="391">
                  <c:v>-3.5173905462454145</c:v>
                </c:pt>
                <c:pt idx="392">
                  <c:v>-5.35211156633122</c:v>
                </c:pt>
                <c:pt idx="393">
                  <c:v>-6.3135897202479763</c:v>
                </c:pt>
                <c:pt idx="394">
                  <c:v>-6.1208743081392205</c:v>
                </c:pt>
                <c:pt idx="395">
                  <c:v>-5.6506743492671268</c:v>
                </c:pt>
                <c:pt idx="396">
                  <c:v>-4.8058938530244477</c:v>
                </c:pt>
                <c:pt idx="397">
                  <c:v>-3.4525627900363913</c:v>
                </c:pt>
                <c:pt idx="398">
                  <c:v>-4.2201354367701587</c:v>
                </c:pt>
                <c:pt idx="399">
                  <c:v>-2.7979703592625995</c:v>
                </c:pt>
                <c:pt idx="400">
                  <c:v>-0.64933088408880535</c:v>
                </c:pt>
                <c:pt idx="401">
                  <c:v>1.4282931731982818</c:v>
                </c:pt>
                <c:pt idx="402">
                  <c:v>1.1945892600098289</c:v>
                </c:pt>
                <c:pt idx="403">
                  <c:v>1.2272333268527553</c:v>
                </c:pt>
                <c:pt idx="404">
                  <c:v>-0.4246083310915833</c:v>
                </c:pt>
                <c:pt idx="405">
                  <c:v>-3.0414216471662612</c:v>
                </c:pt>
                <c:pt idx="406">
                  <c:v>-4.5064918576406461</c:v>
                </c:pt>
                <c:pt idx="407">
                  <c:v>-7.0672625880391227</c:v>
                </c:pt>
                <c:pt idx="408">
                  <c:v>-7.8845443080327229</c:v>
                </c:pt>
                <c:pt idx="409">
                  <c:v>-11.024275114596771</c:v>
                </c:pt>
                <c:pt idx="410">
                  <c:v>-15.707671140279299</c:v>
                </c:pt>
                <c:pt idx="411">
                  <c:v>-23.687871978127323</c:v>
                </c:pt>
                <c:pt idx="412">
                  <c:v>-28.15636335641199</c:v>
                </c:pt>
                <c:pt idx="413">
                  <c:v>-35.989076400186278</c:v>
                </c:pt>
                <c:pt idx="414">
                  <c:v>-43.895671126457131</c:v>
                </c:pt>
                <c:pt idx="415">
                  <c:v>-52.405328874424065</c:v>
                </c:pt>
                <c:pt idx="416">
                  <c:v>-57.988273585959334</c:v>
                </c:pt>
                <c:pt idx="417">
                  <c:v>-63.017068353652675</c:v>
                </c:pt>
                <c:pt idx="418">
                  <c:v>-64.863263309199581</c:v>
                </c:pt>
                <c:pt idx="419">
                  <c:v>-66.002649802798416</c:v>
                </c:pt>
                <c:pt idx="420">
                  <c:v>-65.471362251585177</c:v>
                </c:pt>
                <c:pt idx="421">
                  <c:v>-66.375188290736574</c:v>
                </c:pt>
                <c:pt idx="422">
                  <c:v>-68.159562551951652</c:v>
                </c:pt>
                <c:pt idx="423">
                  <c:v>-69.505136413822996</c:v>
                </c:pt>
                <c:pt idx="424">
                  <c:v>-71.313249891287953</c:v>
                </c:pt>
                <c:pt idx="425">
                  <c:v>-72.215644418674998</c:v>
                </c:pt>
                <c:pt idx="426">
                  <c:v>-73.107272594657985</c:v>
                </c:pt>
                <c:pt idx="427">
                  <c:v>-71.868559204769184</c:v>
                </c:pt>
                <c:pt idx="428">
                  <c:v>-72.395552249703712</c:v>
                </c:pt>
                <c:pt idx="429">
                  <c:v>-73.275555603314203</c:v>
                </c:pt>
                <c:pt idx="430">
                  <c:v>-73.423030543317765</c:v>
                </c:pt>
                <c:pt idx="431">
                  <c:v>-72.569127372957269</c:v>
                </c:pt>
                <c:pt idx="432">
                  <c:v>-73.107272594657985</c:v>
                </c:pt>
                <c:pt idx="433">
                  <c:v>-74.88086502896833</c:v>
                </c:pt>
                <c:pt idx="434">
                  <c:v>-73.275555603314203</c:v>
                </c:pt>
                <c:pt idx="435">
                  <c:v>-74.68852472098088</c:v>
                </c:pt>
                <c:pt idx="436">
                  <c:v>-74.840248192774411</c:v>
                </c:pt>
                <c:pt idx="437">
                  <c:v>-75.657648562046674</c:v>
                </c:pt>
                <c:pt idx="438">
                  <c:v>-72.573319489961236</c:v>
                </c:pt>
                <c:pt idx="439">
                  <c:v>-73.477490959273737</c:v>
                </c:pt>
                <c:pt idx="440">
                  <c:v>-74.022368524462479</c:v>
                </c:pt>
                <c:pt idx="441">
                  <c:v>-76.086663712400224</c:v>
                </c:pt>
                <c:pt idx="442">
                  <c:v>-77.749412864683208</c:v>
                </c:pt>
                <c:pt idx="443">
                  <c:v>-80.913343806994732</c:v>
                </c:pt>
                <c:pt idx="444">
                  <c:v>-83.231977674961939</c:v>
                </c:pt>
                <c:pt idx="445">
                  <c:v>-83.930423935616787</c:v>
                </c:pt>
                <c:pt idx="446">
                  <c:v>-85.616390357871637</c:v>
                </c:pt>
                <c:pt idx="447">
                  <c:v>-86.516293927783707</c:v>
                </c:pt>
                <c:pt idx="448">
                  <c:v>-87.390784008247437</c:v>
                </c:pt>
                <c:pt idx="449">
                  <c:v>-87.390784008247437</c:v>
                </c:pt>
                <c:pt idx="450">
                  <c:v>-88.037827892035111</c:v>
                </c:pt>
                <c:pt idx="451">
                  <c:v>-87.49124918908106</c:v>
                </c:pt>
                <c:pt idx="452">
                  <c:v>-88.560813749744256</c:v>
                </c:pt>
                <c:pt idx="453">
                  <c:v>-88.60086774503786</c:v>
                </c:pt>
                <c:pt idx="454">
                  <c:v>-90.387039606300618</c:v>
                </c:pt>
                <c:pt idx="455">
                  <c:v>-92.52088409043499</c:v>
                </c:pt>
                <c:pt idx="456">
                  <c:v>-93.14179297312468</c:v>
                </c:pt>
                <c:pt idx="457">
                  <c:v>-93.173383941810073</c:v>
                </c:pt>
                <c:pt idx="458">
                  <c:v>-96.41539135419103</c:v>
                </c:pt>
                <c:pt idx="459">
                  <c:v>-96.529041958096315</c:v>
                </c:pt>
                <c:pt idx="460">
                  <c:v>-96.663502569996098</c:v>
                </c:pt>
                <c:pt idx="461">
                  <c:v>-100.02968861115492</c:v>
                </c:pt>
                <c:pt idx="462">
                  <c:v>-102.69764021664983</c:v>
                </c:pt>
                <c:pt idx="463">
                  <c:v>-105.49409237950574</c:v>
                </c:pt>
                <c:pt idx="464">
                  <c:v>-113.46431706600939</c:v>
                </c:pt>
                <c:pt idx="465">
                  <c:v>-120.92543850225522</c:v>
                </c:pt>
                <c:pt idx="466">
                  <c:v>-130.2238563185837</c:v>
                </c:pt>
                <c:pt idx="467">
                  <c:v>-139.43442947852057</c:v>
                </c:pt>
                <c:pt idx="468">
                  <c:v>-150.03956286233614</c:v>
                </c:pt>
                <c:pt idx="469">
                  <c:v>-158.34544068676809</c:v>
                </c:pt>
                <c:pt idx="470">
                  <c:v>-167.20178302562528</c:v>
                </c:pt>
                <c:pt idx="471">
                  <c:v>-174.47608241277405</c:v>
                </c:pt>
                <c:pt idx="472">
                  <c:v>-178.83636339053101</c:v>
                </c:pt>
                <c:pt idx="473">
                  <c:v>179.09490014364874</c:v>
                </c:pt>
                <c:pt idx="474">
                  <c:v>178.57787402055459</c:v>
                </c:pt>
                <c:pt idx="475">
                  <c:v>178.61378721378239</c:v>
                </c:pt>
                <c:pt idx="476">
                  <c:v>179.87448474852499</c:v>
                </c:pt>
                <c:pt idx="477">
                  <c:v>179.87234377045323</c:v>
                </c:pt>
                <c:pt idx="478">
                  <c:v>178.04419559472768</c:v>
                </c:pt>
                <c:pt idx="479">
                  <c:v>176.42037753944862</c:v>
                </c:pt>
                <c:pt idx="480">
                  <c:v>176.64032381628414</c:v>
                </c:pt>
                <c:pt idx="481">
                  <c:v>176.48260945375449</c:v>
                </c:pt>
                <c:pt idx="482">
                  <c:v>176.17290879991143</c:v>
                </c:pt>
                <c:pt idx="483">
                  <c:v>176.97637036146142</c:v>
                </c:pt>
                <c:pt idx="484">
                  <c:v>177.433891989296</c:v>
                </c:pt>
                <c:pt idx="485">
                  <c:v>179.60525325212876</c:v>
                </c:pt>
                <c:pt idx="486">
                  <c:v>179.31501123268129</c:v>
                </c:pt>
                <c:pt idx="487">
                  <c:v>-179.06668368384942</c:v>
                </c:pt>
                <c:pt idx="488">
                  <c:v>-177.76420189118633</c:v>
                </c:pt>
                <c:pt idx="489">
                  <c:v>-177.26289387107605</c:v>
                </c:pt>
                <c:pt idx="490">
                  <c:v>-176.9360419914151</c:v>
                </c:pt>
                <c:pt idx="491">
                  <c:v>-175.01213688449778</c:v>
                </c:pt>
                <c:pt idx="492">
                  <c:v>-175.17201271246665</c:v>
                </c:pt>
                <c:pt idx="493">
                  <c:v>-175.72160259642499</c:v>
                </c:pt>
                <c:pt idx="494">
                  <c:v>-176.20201140836372</c:v>
                </c:pt>
                <c:pt idx="495">
                  <c:v>-175.64137555044417</c:v>
                </c:pt>
                <c:pt idx="496">
                  <c:v>-174.96692177672881</c:v>
                </c:pt>
                <c:pt idx="497">
                  <c:v>-173.94099621992044</c:v>
                </c:pt>
                <c:pt idx="498">
                  <c:v>-172.98352078739742</c:v>
                </c:pt>
                <c:pt idx="499">
                  <c:v>-171.05902325464248</c:v>
                </c:pt>
                <c:pt idx="500">
                  <c:v>-169.74082191798004</c:v>
                </c:pt>
                <c:pt idx="501">
                  <c:v>-166.40093239448353</c:v>
                </c:pt>
                <c:pt idx="502">
                  <c:v>-162.58114521829611</c:v>
                </c:pt>
                <c:pt idx="503">
                  <c:v>-160.97027084370825</c:v>
                </c:pt>
                <c:pt idx="504">
                  <c:v>-158.04630484331312</c:v>
                </c:pt>
                <c:pt idx="505">
                  <c:v>-157.93296463275706</c:v>
                </c:pt>
                <c:pt idx="506">
                  <c:v>-157.14608576772099</c:v>
                </c:pt>
                <c:pt idx="507">
                  <c:v>-157.6331578790234</c:v>
                </c:pt>
                <c:pt idx="508">
                  <c:v>-153.86321118694931</c:v>
                </c:pt>
                <c:pt idx="509">
                  <c:v>-151.22009151175189</c:v>
                </c:pt>
                <c:pt idx="510">
                  <c:v>-146.01041957296567</c:v>
                </c:pt>
                <c:pt idx="511">
                  <c:v>-139.96796455539362</c:v>
                </c:pt>
                <c:pt idx="512">
                  <c:v>-133.21442984866027</c:v>
                </c:pt>
                <c:pt idx="513">
                  <c:v>-126.13933003802798</c:v>
                </c:pt>
                <c:pt idx="514">
                  <c:v>-116.88192198612779</c:v>
                </c:pt>
                <c:pt idx="515">
                  <c:v>-108.71530807154761</c:v>
                </c:pt>
                <c:pt idx="516">
                  <c:v>-98.491543412539443</c:v>
                </c:pt>
                <c:pt idx="517">
                  <c:v>-90.141683031387899</c:v>
                </c:pt>
                <c:pt idx="518">
                  <c:v>-82.598945009167437</c:v>
                </c:pt>
                <c:pt idx="519">
                  <c:v>-75.652929423203133</c:v>
                </c:pt>
                <c:pt idx="520">
                  <c:v>-73.814206368413153</c:v>
                </c:pt>
                <c:pt idx="521">
                  <c:v>-75.672808812340932</c:v>
                </c:pt>
                <c:pt idx="522">
                  <c:v>-77.937517168446249</c:v>
                </c:pt>
                <c:pt idx="523">
                  <c:v>-81.129807838762503</c:v>
                </c:pt>
                <c:pt idx="524">
                  <c:v>-85.641321380500926</c:v>
                </c:pt>
                <c:pt idx="525">
                  <c:v>-87.934782446317669</c:v>
                </c:pt>
                <c:pt idx="526">
                  <c:v>-91.651996567560502</c:v>
                </c:pt>
                <c:pt idx="527">
                  <c:v>-95.482065170966081</c:v>
                </c:pt>
                <c:pt idx="528">
                  <c:v>-96.55107559930974</c:v>
                </c:pt>
                <c:pt idx="529">
                  <c:v>-96.797467329350624</c:v>
                </c:pt>
                <c:pt idx="530">
                  <c:v>-101.71011535215344</c:v>
                </c:pt>
                <c:pt idx="531">
                  <c:v>-109.91292780371836</c:v>
                </c:pt>
                <c:pt idx="532">
                  <c:v>-122.29182326296115</c:v>
                </c:pt>
                <c:pt idx="533">
                  <c:v>-152.5178895542758</c:v>
                </c:pt>
                <c:pt idx="534">
                  <c:v>-162.34522038742915</c:v>
                </c:pt>
                <c:pt idx="535">
                  <c:v>-165.38616460251021</c:v>
                </c:pt>
                <c:pt idx="536">
                  <c:v>-172.29066691996601</c:v>
                </c:pt>
                <c:pt idx="537">
                  <c:v>-175.45963065394437</c:v>
                </c:pt>
                <c:pt idx="538">
                  <c:v>-174.64695924070941</c:v>
                </c:pt>
                <c:pt idx="539">
                  <c:v>-174.99637478068496</c:v>
                </c:pt>
                <c:pt idx="540">
                  <c:v>-175.1840887364564</c:v>
                </c:pt>
                <c:pt idx="541">
                  <c:v>-173.86504446791611</c:v>
                </c:pt>
                <c:pt idx="542">
                  <c:v>-172.66082290155208</c:v>
                </c:pt>
                <c:pt idx="543">
                  <c:v>-172.31904581910268</c:v>
                </c:pt>
                <c:pt idx="544">
                  <c:v>-172.23332819241375</c:v>
                </c:pt>
                <c:pt idx="545">
                  <c:v>-172.1051020666348</c:v>
                </c:pt>
                <c:pt idx="546">
                  <c:v>-171.71704529553662</c:v>
                </c:pt>
                <c:pt idx="547">
                  <c:v>-171.23361976847843</c:v>
                </c:pt>
                <c:pt idx="548">
                  <c:v>-171.26910190763343</c:v>
                </c:pt>
                <c:pt idx="549">
                  <c:v>-171.20230641618531</c:v>
                </c:pt>
                <c:pt idx="550">
                  <c:v>-170.32679582401354</c:v>
                </c:pt>
                <c:pt idx="551">
                  <c:v>-169.91342244182553</c:v>
                </c:pt>
                <c:pt idx="552">
                  <c:v>-170.26696924735401</c:v>
                </c:pt>
                <c:pt idx="553">
                  <c:v>-170.42568789258615</c:v>
                </c:pt>
                <c:pt idx="554">
                  <c:v>-170.86266110409423</c:v>
                </c:pt>
                <c:pt idx="555">
                  <c:v>-172.38790390327961</c:v>
                </c:pt>
                <c:pt idx="556">
                  <c:v>-173.05034359128459</c:v>
                </c:pt>
                <c:pt idx="557">
                  <c:v>-172.99501992614046</c:v>
                </c:pt>
                <c:pt idx="558">
                  <c:v>-172.35748002304257</c:v>
                </c:pt>
                <c:pt idx="559">
                  <c:v>-171.71409090333395</c:v>
                </c:pt>
                <c:pt idx="560">
                  <c:v>-170.2100311829852</c:v>
                </c:pt>
                <c:pt idx="561">
                  <c:v>-169.60852279219583</c:v>
                </c:pt>
                <c:pt idx="562">
                  <c:v>-169.79112274492476</c:v>
                </c:pt>
                <c:pt idx="563">
                  <c:v>-170.189449303168</c:v>
                </c:pt>
                <c:pt idx="564">
                  <c:v>-170.24926167043469</c:v>
                </c:pt>
                <c:pt idx="565">
                  <c:v>-170.68775136660958</c:v>
                </c:pt>
                <c:pt idx="566">
                  <c:v>-171.57795417289344</c:v>
                </c:pt>
                <c:pt idx="567">
                  <c:v>-171.74720762515358</c:v>
                </c:pt>
                <c:pt idx="568">
                  <c:v>-171.81698533672736</c:v>
                </c:pt>
                <c:pt idx="569">
                  <c:v>-171.91455826969553</c:v>
                </c:pt>
                <c:pt idx="570">
                  <c:v>-172.15109631857388</c:v>
                </c:pt>
                <c:pt idx="571">
                  <c:v>-171.23754907797618</c:v>
                </c:pt>
                <c:pt idx="572">
                  <c:v>-170.7514489209575</c:v>
                </c:pt>
                <c:pt idx="573">
                  <c:v>-170.43331401028559</c:v>
                </c:pt>
                <c:pt idx="574">
                  <c:v>-171.23361976847843</c:v>
                </c:pt>
                <c:pt idx="575">
                  <c:v>-171.23361976847843</c:v>
                </c:pt>
                <c:pt idx="576">
                  <c:v>-171.71409090333395</c:v>
                </c:pt>
                <c:pt idx="577">
                  <c:v>-172.38790390327961</c:v>
                </c:pt>
                <c:pt idx="578">
                  <c:v>-172.99501992614046</c:v>
                </c:pt>
                <c:pt idx="579">
                  <c:v>-173.28405801711372</c:v>
                </c:pt>
                <c:pt idx="580">
                  <c:v>-173.363924502168</c:v>
                </c:pt>
                <c:pt idx="581">
                  <c:v>-173.526710634084</c:v>
                </c:pt>
                <c:pt idx="582">
                  <c:v>-173.526710634084</c:v>
                </c:pt>
                <c:pt idx="583">
                  <c:v>-173.90624301871398</c:v>
                </c:pt>
                <c:pt idx="584">
                  <c:v>-173.47140826913753</c:v>
                </c:pt>
                <c:pt idx="585">
                  <c:v>-173.81397803752841</c:v>
                </c:pt>
                <c:pt idx="586">
                  <c:v>-175.71537621574197</c:v>
                </c:pt>
                <c:pt idx="587">
                  <c:v>-178.87436778411296</c:v>
                </c:pt>
                <c:pt idx="588">
                  <c:v>175.49952468697956</c:v>
                </c:pt>
                <c:pt idx="589">
                  <c:v>155.87558674868353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4D-4C72-BCEF-BF16E5ABB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42656"/>
        <c:axId val="175743048"/>
      </c:lineChart>
      <c:catAx>
        <c:axId val="17574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3048"/>
        <c:crosses val="autoZero"/>
        <c:auto val="1"/>
        <c:lblAlgn val="ctr"/>
        <c:lblOffset val="100"/>
        <c:noMultiLvlLbl val="0"/>
      </c:catAx>
      <c:valAx>
        <c:axId val="1757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'Compass XY raw'!$A$12:$A$538</c:f>
              <c:numCache>
                <c:formatCode>General</c:formatCode>
                <c:ptCount val="527"/>
                <c:pt idx="0">
                  <c:v>-4</c:v>
                </c:pt>
                <c:pt idx="1">
                  <c:v>-5</c:v>
                </c:pt>
                <c:pt idx="2">
                  <c:v>-4</c:v>
                </c:pt>
                <c:pt idx="3">
                  <c:v>-8</c:v>
                </c:pt>
                <c:pt idx="4">
                  <c:v>2</c:v>
                </c:pt>
                <c:pt idx="5">
                  <c:v>-4</c:v>
                </c:pt>
                <c:pt idx="6">
                  <c:v>-5</c:v>
                </c:pt>
                <c:pt idx="7">
                  <c:v>-5</c:v>
                </c:pt>
                <c:pt idx="8">
                  <c:v>0</c:v>
                </c:pt>
                <c:pt idx="9">
                  <c:v>-3</c:v>
                </c:pt>
                <c:pt idx="10">
                  <c:v>-6</c:v>
                </c:pt>
                <c:pt idx="11">
                  <c:v>-4</c:v>
                </c:pt>
                <c:pt idx="12">
                  <c:v>-11</c:v>
                </c:pt>
                <c:pt idx="13">
                  <c:v>-2</c:v>
                </c:pt>
                <c:pt idx="14">
                  <c:v>-4</c:v>
                </c:pt>
                <c:pt idx="15">
                  <c:v>-2</c:v>
                </c:pt>
                <c:pt idx="16">
                  <c:v>-4</c:v>
                </c:pt>
                <c:pt idx="17">
                  <c:v>2</c:v>
                </c:pt>
                <c:pt idx="18">
                  <c:v>-4</c:v>
                </c:pt>
                <c:pt idx="19">
                  <c:v>-7</c:v>
                </c:pt>
                <c:pt idx="20">
                  <c:v>-8</c:v>
                </c:pt>
                <c:pt idx="21">
                  <c:v>-15</c:v>
                </c:pt>
                <c:pt idx="22">
                  <c:v>-14</c:v>
                </c:pt>
                <c:pt idx="23">
                  <c:v>-17</c:v>
                </c:pt>
                <c:pt idx="24">
                  <c:v>-17</c:v>
                </c:pt>
                <c:pt idx="25">
                  <c:v>-31</c:v>
                </c:pt>
                <c:pt idx="26">
                  <c:v>-46</c:v>
                </c:pt>
                <c:pt idx="27">
                  <c:v>-49</c:v>
                </c:pt>
                <c:pt idx="28">
                  <c:v>-42</c:v>
                </c:pt>
                <c:pt idx="29">
                  <c:v>-44</c:v>
                </c:pt>
                <c:pt idx="30">
                  <c:v>-36</c:v>
                </c:pt>
                <c:pt idx="31">
                  <c:v>-43</c:v>
                </c:pt>
                <c:pt idx="32">
                  <c:v>-28</c:v>
                </c:pt>
                <c:pt idx="33">
                  <c:v>-17</c:v>
                </c:pt>
                <c:pt idx="34">
                  <c:v>-11</c:v>
                </c:pt>
                <c:pt idx="35">
                  <c:v>-14</c:v>
                </c:pt>
                <c:pt idx="36">
                  <c:v>-1</c:v>
                </c:pt>
                <c:pt idx="37">
                  <c:v>7</c:v>
                </c:pt>
                <c:pt idx="38">
                  <c:v>30</c:v>
                </c:pt>
                <c:pt idx="39">
                  <c:v>31</c:v>
                </c:pt>
                <c:pt idx="40">
                  <c:v>36</c:v>
                </c:pt>
                <c:pt idx="41">
                  <c:v>39</c:v>
                </c:pt>
                <c:pt idx="42">
                  <c:v>38</c:v>
                </c:pt>
                <c:pt idx="43">
                  <c:v>42</c:v>
                </c:pt>
                <c:pt idx="44">
                  <c:v>34</c:v>
                </c:pt>
                <c:pt idx="45">
                  <c:v>36</c:v>
                </c:pt>
                <c:pt idx="46">
                  <c:v>31</c:v>
                </c:pt>
                <c:pt idx="47">
                  <c:v>32</c:v>
                </c:pt>
                <c:pt idx="48">
                  <c:v>36</c:v>
                </c:pt>
                <c:pt idx="49">
                  <c:v>31</c:v>
                </c:pt>
                <c:pt idx="50">
                  <c:v>37</c:v>
                </c:pt>
                <c:pt idx="51">
                  <c:v>35</c:v>
                </c:pt>
                <c:pt idx="52">
                  <c:v>37</c:v>
                </c:pt>
                <c:pt idx="53">
                  <c:v>34</c:v>
                </c:pt>
                <c:pt idx="54">
                  <c:v>22</c:v>
                </c:pt>
                <c:pt idx="55">
                  <c:v>-3</c:v>
                </c:pt>
                <c:pt idx="56">
                  <c:v>-24</c:v>
                </c:pt>
                <c:pt idx="57">
                  <c:v>-36</c:v>
                </c:pt>
                <c:pt idx="58">
                  <c:v>-34</c:v>
                </c:pt>
                <c:pt idx="59">
                  <c:v>-38</c:v>
                </c:pt>
                <c:pt idx="60">
                  <c:v>-41</c:v>
                </c:pt>
                <c:pt idx="61">
                  <c:v>-38</c:v>
                </c:pt>
                <c:pt idx="62">
                  <c:v>-17</c:v>
                </c:pt>
                <c:pt idx="63">
                  <c:v>0</c:v>
                </c:pt>
                <c:pt idx="64">
                  <c:v>8</c:v>
                </c:pt>
                <c:pt idx="65">
                  <c:v>19</c:v>
                </c:pt>
                <c:pt idx="66">
                  <c:v>30</c:v>
                </c:pt>
                <c:pt idx="67">
                  <c:v>24</c:v>
                </c:pt>
                <c:pt idx="68">
                  <c:v>23</c:v>
                </c:pt>
                <c:pt idx="69">
                  <c:v>24</c:v>
                </c:pt>
                <c:pt idx="70">
                  <c:v>29</c:v>
                </c:pt>
                <c:pt idx="71">
                  <c:v>34</c:v>
                </c:pt>
                <c:pt idx="72">
                  <c:v>32</c:v>
                </c:pt>
                <c:pt idx="73">
                  <c:v>29</c:v>
                </c:pt>
                <c:pt idx="74">
                  <c:v>26</c:v>
                </c:pt>
                <c:pt idx="75">
                  <c:v>33</c:v>
                </c:pt>
                <c:pt idx="76">
                  <c:v>37</c:v>
                </c:pt>
                <c:pt idx="77">
                  <c:v>33</c:v>
                </c:pt>
                <c:pt idx="78">
                  <c:v>36</c:v>
                </c:pt>
                <c:pt idx="79">
                  <c:v>32</c:v>
                </c:pt>
                <c:pt idx="80">
                  <c:v>41</c:v>
                </c:pt>
                <c:pt idx="81">
                  <c:v>38</c:v>
                </c:pt>
                <c:pt idx="82">
                  <c:v>41</c:v>
                </c:pt>
                <c:pt idx="83">
                  <c:v>37</c:v>
                </c:pt>
                <c:pt idx="84">
                  <c:v>40</c:v>
                </c:pt>
                <c:pt idx="85">
                  <c:v>28</c:v>
                </c:pt>
                <c:pt idx="86">
                  <c:v>27</c:v>
                </c:pt>
                <c:pt idx="87">
                  <c:v>16</c:v>
                </c:pt>
                <c:pt idx="88">
                  <c:v>-1</c:v>
                </c:pt>
                <c:pt idx="89">
                  <c:v>-12</c:v>
                </c:pt>
                <c:pt idx="90">
                  <c:v>-18</c:v>
                </c:pt>
                <c:pt idx="91">
                  <c:v>-27</c:v>
                </c:pt>
                <c:pt idx="92">
                  <c:v>-29</c:v>
                </c:pt>
                <c:pt idx="93">
                  <c:v>-33</c:v>
                </c:pt>
                <c:pt idx="94">
                  <c:v>-35</c:v>
                </c:pt>
                <c:pt idx="95">
                  <c:v>-43</c:v>
                </c:pt>
                <c:pt idx="96">
                  <c:v>-42</c:v>
                </c:pt>
                <c:pt idx="97">
                  <c:v>-48</c:v>
                </c:pt>
                <c:pt idx="98">
                  <c:v>-47</c:v>
                </c:pt>
                <c:pt idx="99">
                  <c:v>-42</c:v>
                </c:pt>
                <c:pt idx="100">
                  <c:v>-46</c:v>
                </c:pt>
                <c:pt idx="101">
                  <c:v>-50</c:v>
                </c:pt>
                <c:pt idx="102">
                  <c:v>-47</c:v>
                </c:pt>
                <c:pt idx="103">
                  <c:v>-38</c:v>
                </c:pt>
                <c:pt idx="104">
                  <c:v>-43</c:v>
                </c:pt>
                <c:pt idx="105">
                  <c:v>-37</c:v>
                </c:pt>
                <c:pt idx="106">
                  <c:v>-35</c:v>
                </c:pt>
                <c:pt idx="107">
                  <c:v>-38</c:v>
                </c:pt>
                <c:pt idx="108">
                  <c:v>-30</c:v>
                </c:pt>
                <c:pt idx="109">
                  <c:v>-28</c:v>
                </c:pt>
                <c:pt idx="110">
                  <c:v>-31</c:v>
                </c:pt>
                <c:pt idx="111">
                  <c:v>-28</c:v>
                </c:pt>
                <c:pt idx="112">
                  <c:v>-31</c:v>
                </c:pt>
                <c:pt idx="113">
                  <c:v>-29</c:v>
                </c:pt>
                <c:pt idx="114">
                  <c:v>-29</c:v>
                </c:pt>
                <c:pt idx="115">
                  <c:v>-26</c:v>
                </c:pt>
                <c:pt idx="116">
                  <c:v>-23</c:v>
                </c:pt>
                <c:pt idx="117">
                  <c:v>-25</c:v>
                </c:pt>
                <c:pt idx="118">
                  <c:v>-22</c:v>
                </c:pt>
                <c:pt idx="119">
                  <c:v>-15</c:v>
                </c:pt>
                <c:pt idx="120">
                  <c:v>-16</c:v>
                </c:pt>
                <c:pt idx="121">
                  <c:v>-14</c:v>
                </c:pt>
                <c:pt idx="122">
                  <c:v>-15</c:v>
                </c:pt>
                <c:pt idx="123">
                  <c:v>-15</c:v>
                </c:pt>
                <c:pt idx="124">
                  <c:v>-8</c:v>
                </c:pt>
                <c:pt idx="125">
                  <c:v>-12</c:v>
                </c:pt>
                <c:pt idx="126">
                  <c:v>-6</c:v>
                </c:pt>
                <c:pt idx="127">
                  <c:v>2</c:v>
                </c:pt>
                <c:pt idx="128">
                  <c:v>-5</c:v>
                </c:pt>
                <c:pt idx="129">
                  <c:v>3</c:v>
                </c:pt>
                <c:pt idx="130">
                  <c:v>-8</c:v>
                </c:pt>
                <c:pt idx="131">
                  <c:v>0</c:v>
                </c:pt>
                <c:pt idx="132">
                  <c:v>3</c:v>
                </c:pt>
                <c:pt idx="133">
                  <c:v>3</c:v>
                </c:pt>
                <c:pt idx="134">
                  <c:v>7</c:v>
                </c:pt>
                <c:pt idx="135">
                  <c:v>7</c:v>
                </c:pt>
                <c:pt idx="136">
                  <c:v>12</c:v>
                </c:pt>
                <c:pt idx="137">
                  <c:v>7</c:v>
                </c:pt>
                <c:pt idx="138">
                  <c:v>14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22</c:v>
                </c:pt>
                <c:pt idx="143">
                  <c:v>24</c:v>
                </c:pt>
                <c:pt idx="144">
                  <c:v>28</c:v>
                </c:pt>
                <c:pt idx="145">
                  <c:v>30</c:v>
                </c:pt>
                <c:pt idx="146">
                  <c:v>28</c:v>
                </c:pt>
                <c:pt idx="147">
                  <c:v>34</c:v>
                </c:pt>
                <c:pt idx="148">
                  <c:v>33</c:v>
                </c:pt>
                <c:pt idx="149">
                  <c:v>35</c:v>
                </c:pt>
                <c:pt idx="150">
                  <c:v>37</c:v>
                </c:pt>
                <c:pt idx="151">
                  <c:v>30</c:v>
                </c:pt>
                <c:pt idx="152">
                  <c:v>40</c:v>
                </c:pt>
                <c:pt idx="153">
                  <c:v>31</c:v>
                </c:pt>
                <c:pt idx="154">
                  <c:v>35</c:v>
                </c:pt>
                <c:pt idx="155">
                  <c:v>38</c:v>
                </c:pt>
                <c:pt idx="156">
                  <c:v>40</c:v>
                </c:pt>
                <c:pt idx="157">
                  <c:v>29</c:v>
                </c:pt>
                <c:pt idx="158">
                  <c:v>30</c:v>
                </c:pt>
                <c:pt idx="159">
                  <c:v>24</c:v>
                </c:pt>
                <c:pt idx="160">
                  <c:v>17</c:v>
                </c:pt>
                <c:pt idx="161">
                  <c:v>22</c:v>
                </c:pt>
                <c:pt idx="162">
                  <c:v>22</c:v>
                </c:pt>
                <c:pt idx="163">
                  <c:v>26</c:v>
                </c:pt>
                <c:pt idx="164">
                  <c:v>20</c:v>
                </c:pt>
                <c:pt idx="165">
                  <c:v>15</c:v>
                </c:pt>
                <c:pt idx="166">
                  <c:v>11</c:v>
                </c:pt>
                <c:pt idx="167">
                  <c:v>17</c:v>
                </c:pt>
                <c:pt idx="168">
                  <c:v>21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3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1</c:v>
                </c:pt>
                <c:pt idx="177">
                  <c:v>-3</c:v>
                </c:pt>
                <c:pt idx="178">
                  <c:v>-1</c:v>
                </c:pt>
                <c:pt idx="179">
                  <c:v>-2</c:v>
                </c:pt>
                <c:pt idx="180">
                  <c:v>-2</c:v>
                </c:pt>
                <c:pt idx="181">
                  <c:v>-3</c:v>
                </c:pt>
                <c:pt idx="182">
                  <c:v>-1</c:v>
                </c:pt>
                <c:pt idx="183">
                  <c:v>2</c:v>
                </c:pt>
                <c:pt idx="184">
                  <c:v>-7</c:v>
                </c:pt>
                <c:pt idx="185">
                  <c:v>-4</c:v>
                </c:pt>
                <c:pt idx="186">
                  <c:v>-14</c:v>
                </c:pt>
                <c:pt idx="187">
                  <c:v>-10</c:v>
                </c:pt>
                <c:pt idx="188">
                  <c:v>-11</c:v>
                </c:pt>
                <c:pt idx="189">
                  <c:v>-14</c:v>
                </c:pt>
                <c:pt idx="190">
                  <c:v>-14</c:v>
                </c:pt>
                <c:pt idx="191">
                  <c:v>-17</c:v>
                </c:pt>
                <c:pt idx="192">
                  <c:v>-10</c:v>
                </c:pt>
                <c:pt idx="193">
                  <c:v>-13</c:v>
                </c:pt>
                <c:pt idx="194">
                  <c:v>-14</c:v>
                </c:pt>
                <c:pt idx="195">
                  <c:v>-14</c:v>
                </c:pt>
                <c:pt idx="196">
                  <c:v>-20</c:v>
                </c:pt>
                <c:pt idx="197">
                  <c:v>-11</c:v>
                </c:pt>
                <c:pt idx="198">
                  <c:v>-17</c:v>
                </c:pt>
                <c:pt idx="199">
                  <c:v>-15</c:v>
                </c:pt>
                <c:pt idx="200">
                  <c:v>-11</c:v>
                </c:pt>
                <c:pt idx="201">
                  <c:v>-15</c:v>
                </c:pt>
                <c:pt idx="202">
                  <c:v>-12</c:v>
                </c:pt>
                <c:pt idx="203">
                  <c:v>-12</c:v>
                </c:pt>
                <c:pt idx="204">
                  <c:v>-11</c:v>
                </c:pt>
                <c:pt idx="205">
                  <c:v>-9</c:v>
                </c:pt>
                <c:pt idx="206">
                  <c:v>-9</c:v>
                </c:pt>
                <c:pt idx="207">
                  <c:v>-1</c:v>
                </c:pt>
                <c:pt idx="208">
                  <c:v>3</c:v>
                </c:pt>
                <c:pt idx="209">
                  <c:v>-3</c:v>
                </c:pt>
                <c:pt idx="210">
                  <c:v>-6</c:v>
                </c:pt>
                <c:pt idx="211">
                  <c:v>-1</c:v>
                </c:pt>
                <c:pt idx="212">
                  <c:v>2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6</c:v>
                </c:pt>
                <c:pt idx="220">
                  <c:v>5</c:v>
                </c:pt>
                <c:pt idx="221">
                  <c:v>6</c:v>
                </c:pt>
                <c:pt idx="222">
                  <c:v>3</c:v>
                </c:pt>
                <c:pt idx="223">
                  <c:v>11</c:v>
                </c:pt>
                <c:pt idx="224">
                  <c:v>8</c:v>
                </c:pt>
                <c:pt idx="225">
                  <c:v>7</c:v>
                </c:pt>
                <c:pt idx="226">
                  <c:v>1</c:v>
                </c:pt>
                <c:pt idx="227">
                  <c:v>1</c:v>
                </c:pt>
                <c:pt idx="228">
                  <c:v>6</c:v>
                </c:pt>
                <c:pt idx="229">
                  <c:v>4</c:v>
                </c:pt>
                <c:pt idx="230">
                  <c:v>4</c:v>
                </c:pt>
                <c:pt idx="231">
                  <c:v>2</c:v>
                </c:pt>
                <c:pt idx="232">
                  <c:v>5</c:v>
                </c:pt>
                <c:pt idx="233">
                  <c:v>-1</c:v>
                </c:pt>
                <c:pt idx="234">
                  <c:v>0</c:v>
                </c:pt>
                <c:pt idx="235">
                  <c:v>0</c:v>
                </c:pt>
                <c:pt idx="236">
                  <c:v>-8</c:v>
                </c:pt>
                <c:pt idx="237">
                  <c:v>-3</c:v>
                </c:pt>
                <c:pt idx="238">
                  <c:v>2</c:v>
                </c:pt>
                <c:pt idx="239">
                  <c:v>-3</c:v>
                </c:pt>
                <c:pt idx="240">
                  <c:v>1</c:v>
                </c:pt>
                <c:pt idx="241">
                  <c:v>-2</c:v>
                </c:pt>
                <c:pt idx="242">
                  <c:v>1</c:v>
                </c:pt>
                <c:pt idx="243">
                  <c:v>-4</c:v>
                </c:pt>
                <c:pt idx="244">
                  <c:v>-7</c:v>
                </c:pt>
                <c:pt idx="245">
                  <c:v>-4</c:v>
                </c:pt>
                <c:pt idx="246">
                  <c:v>-1</c:v>
                </c:pt>
                <c:pt idx="247">
                  <c:v>-3</c:v>
                </c:pt>
                <c:pt idx="248">
                  <c:v>-4</c:v>
                </c:pt>
                <c:pt idx="249">
                  <c:v>-11</c:v>
                </c:pt>
                <c:pt idx="250">
                  <c:v>-12</c:v>
                </c:pt>
                <c:pt idx="251">
                  <c:v>-5</c:v>
                </c:pt>
                <c:pt idx="252">
                  <c:v>-8</c:v>
                </c:pt>
                <c:pt idx="253">
                  <c:v>-2</c:v>
                </c:pt>
                <c:pt idx="254">
                  <c:v>-7</c:v>
                </c:pt>
                <c:pt idx="255">
                  <c:v>-4</c:v>
                </c:pt>
                <c:pt idx="256">
                  <c:v>-10</c:v>
                </c:pt>
                <c:pt idx="257">
                  <c:v>-8</c:v>
                </c:pt>
                <c:pt idx="258">
                  <c:v>-12</c:v>
                </c:pt>
                <c:pt idx="259">
                  <c:v>-8</c:v>
                </c:pt>
                <c:pt idx="260">
                  <c:v>-8</c:v>
                </c:pt>
                <c:pt idx="261">
                  <c:v>-2</c:v>
                </c:pt>
                <c:pt idx="262">
                  <c:v>-6</c:v>
                </c:pt>
                <c:pt idx="263">
                  <c:v>-8</c:v>
                </c:pt>
                <c:pt idx="264">
                  <c:v>-8</c:v>
                </c:pt>
                <c:pt idx="265">
                  <c:v>-12</c:v>
                </c:pt>
                <c:pt idx="266">
                  <c:v>-2</c:v>
                </c:pt>
                <c:pt idx="267">
                  <c:v>0</c:v>
                </c:pt>
                <c:pt idx="268">
                  <c:v>-4</c:v>
                </c:pt>
                <c:pt idx="269">
                  <c:v>-1</c:v>
                </c:pt>
                <c:pt idx="270">
                  <c:v>1</c:v>
                </c:pt>
                <c:pt idx="271">
                  <c:v>2</c:v>
                </c:pt>
                <c:pt idx="272">
                  <c:v>10</c:v>
                </c:pt>
                <c:pt idx="273">
                  <c:v>5</c:v>
                </c:pt>
                <c:pt idx="274">
                  <c:v>9</c:v>
                </c:pt>
                <c:pt idx="275">
                  <c:v>16</c:v>
                </c:pt>
                <c:pt idx="276">
                  <c:v>15</c:v>
                </c:pt>
                <c:pt idx="277">
                  <c:v>19</c:v>
                </c:pt>
                <c:pt idx="278">
                  <c:v>20</c:v>
                </c:pt>
                <c:pt idx="279">
                  <c:v>30</c:v>
                </c:pt>
                <c:pt idx="280">
                  <c:v>32</c:v>
                </c:pt>
                <c:pt idx="281">
                  <c:v>35</c:v>
                </c:pt>
                <c:pt idx="282">
                  <c:v>41</c:v>
                </c:pt>
                <c:pt idx="283">
                  <c:v>43</c:v>
                </c:pt>
                <c:pt idx="284">
                  <c:v>40</c:v>
                </c:pt>
                <c:pt idx="285">
                  <c:v>39</c:v>
                </c:pt>
                <c:pt idx="286">
                  <c:v>34</c:v>
                </c:pt>
                <c:pt idx="287">
                  <c:v>37</c:v>
                </c:pt>
                <c:pt idx="288">
                  <c:v>34</c:v>
                </c:pt>
                <c:pt idx="289">
                  <c:v>35</c:v>
                </c:pt>
                <c:pt idx="290">
                  <c:v>38</c:v>
                </c:pt>
                <c:pt idx="291">
                  <c:v>38</c:v>
                </c:pt>
                <c:pt idx="292">
                  <c:v>29</c:v>
                </c:pt>
                <c:pt idx="293">
                  <c:v>29</c:v>
                </c:pt>
                <c:pt idx="294">
                  <c:v>31</c:v>
                </c:pt>
                <c:pt idx="295">
                  <c:v>32</c:v>
                </c:pt>
                <c:pt idx="296">
                  <c:v>33</c:v>
                </c:pt>
                <c:pt idx="297">
                  <c:v>35</c:v>
                </c:pt>
                <c:pt idx="298">
                  <c:v>32</c:v>
                </c:pt>
                <c:pt idx="299">
                  <c:v>26</c:v>
                </c:pt>
                <c:pt idx="300">
                  <c:v>32</c:v>
                </c:pt>
                <c:pt idx="301">
                  <c:v>28</c:v>
                </c:pt>
                <c:pt idx="302">
                  <c:v>33</c:v>
                </c:pt>
                <c:pt idx="303">
                  <c:v>39</c:v>
                </c:pt>
                <c:pt idx="304">
                  <c:v>25</c:v>
                </c:pt>
                <c:pt idx="305">
                  <c:v>38</c:v>
                </c:pt>
                <c:pt idx="306">
                  <c:v>36</c:v>
                </c:pt>
                <c:pt idx="307">
                  <c:v>39</c:v>
                </c:pt>
                <c:pt idx="308">
                  <c:v>38</c:v>
                </c:pt>
                <c:pt idx="309">
                  <c:v>37</c:v>
                </c:pt>
                <c:pt idx="310">
                  <c:v>38</c:v>
                </c:pt>
                <c:pt idx="311">
                  <c:v>39</c:v>
                </c:pt>
                <c:pt idx="312">
                  <c:v>44</c:v>
                </c:pt>
                <c:pt idx="313">
                  <c:v>33</c:v>
                </c:pt>
                <c:pt idx="314">
                  <c:v>38</c:v>
                </c:pt>
                <c:pt idx="315">
                  <c:v>36</c:v>
                </c:pt>
                <c:pt idx="316">
                  <c:v>38</c:v>
                </c:pt>
                <c:pt idx="317">
                  <c:v>37</c:v>
                </c:pt>
                <c:pt idx="318">
                  <c:v>33</c:v>
                </c:pt>
                <c:pt idx="319">
                  <c:v>32</c:v>
                </c:pt>
                <c:pt idx="320">
                  <c:v>32</c:v>
                </c:pt>
                <c:pt idx="321">
                  <c:v>33</c:v>
                </c:pt>
                <c:pt idx="322">
                  <c:v>30</c:v>
                </c:pt>
                <c:pt idx="323">
                  <c:v>38</c:v>
                </c:pt>
                <c:pt idx="324">
                  <c:v>34</c:v>
                </c:pt>
                <c:pt idx="325">
                  <c:v>32</c:v>
                </c:pt>
                <c:pt idx="326">
                  <c:v>38</c:v>
                </c:pt>
                <c:pt idx="327">
                  <c:v>34</c:v>
                </c:pt>
                <c:pt idx="328">
                  <c:v>35</c:v>
                </c:pt>
                <c:pt idx="329">
                  <c:v>36</c:v>
                </c:pt>
                <c:pt idx="330">
                  <c:v>35</c:v>
                </c:pt>
                <c:pt idx="331">
                  <c:v>36</c:v>
                </c:pt>
                <c:pt idx="332">
                  <c:v>38</c:v>
                </c:pt>
                <c:pt idx="333">
                  <c:v>42</c:v>
                </c:pt>
                <c:pt idx="334">
                  <c:v>38</c:v>
                </c:pt>
                <c:pt idx="335">
                  <c:v>41</c:v>
                </c:pt>
                <c:pt idx="336">
                  <c:v>38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39</c:v>
                </c:pt>
                <c:pt idx="341">
                  <c:v>43</c:v>
                </c:pt>
                <c:pt idx="342">
                  <c:v>38</c:v>
                </c:pt>
                <c:pt idx="343">
                  <c:v>37</c:v>
                </c:pt>
                <c:pt idx="344">
                  <c:v>39</c:v>
                </c:pt>
                <c:pt idx="345">
                  <c:v>36</c:v>
                </c:pt>
                <c:pt idx="346">
                  <c:v>41</c:v>
                </c:pt>
                <c:pt idx="347">
                  <c:v>37</c:v>
                </c:pt>
                <c:pt idx="348">
                  <c:v>43</c:v>
                </c:pt>
                <c:pt idx="349">
                  <c:v>35</c:v>
                </c:pt>
                <c:pt idx="350">
                  <c:v>38</c:v>
                </c:pt>
                <c:pt idx="351">
                  <c:v>35</c:v>
                </c:pt>
                <c:pt idx="352">
                  <c:v>39</c:v>
                </c:pt>
                <c:pt idx="353">
                  <c:v>33</c:v>
                </c:pt>
                <c:pt idx="354">
                  <c:v>38</c:v>
                </c:pt>
                <c:pt idx="355">
                  <c:v>36</c:v>
                </c:pt>
                <c:pt idx="356">
                  <c:v>40</c:v>
                </c:pt>
                <c:pt idx="357">
                  <c:v>34</c:v>
                </c:pt>
                <c:pt idx="358">
                  <c:v>37</c:v>
                </c:pt>
                <c:pt idx="359">
                  <c:v>36</c:v>
                </c:pt>
                <c:pt idx="360">
                  <c:v>37</c:v>
                </c:pt>
                <c:pt idx="361">
                  <c:v>37</c:v>
                </c:pt>
                <c:pt idx="362">
                  <c:v>39</c:v>
                </c:pt>
                <c:pt idx="363">
                  <c:v>34</c:v>
                </c:pt>
                <c:pt idx="364">
                  <c:v>41</c:v>
                </c:pt>
                <c:pt idx="365">
                  <c:v>38</c:v>
                </c:pt>
                <c:pt idx="366">
                  <c:v>41</c:v>
                </c:pt>
                <c:pt idx="367">
                  <c:v>39</c:v>
                </c:pt>
                <c:pt idx="368">
                  <c:v>41</c:v>
                </c:pt>
                <c:pt idx="369">
                  <c:v>36</c:v>
                </c:pt>
                <c:pt idx="370">
                  <c:v>41</c:v>
                </c:pt>
                <c:pt idx="371">
                  <c:v>39</c:v>
                </c:pt>
                <c:pt idx="372">
                  <c:v>42</c:v>
                </c:pt>
                <c:pt idx="373">
                  <c:v>37</c:v>
                </c:pt>
                <c:pt idx="374">
                  <c:v>38</c:v>
                </c:pt>
                <c:pt idx="375">
                  <c:v>39</c:v>
                </c:pt>
                <c:pt idx="376">
                  <c:v>36</c:v>
                </c:pt>
                <c:pt idx="377">
                  <c:v>39</c:v>
                </c:pt>
                <c:pt idx="378">
                  <c:v>40</c:v>
                </c:pt>
                <c:pt idx="379">
                  <c:v>34</c:v>
                </c:pt>
                <c:pt idx="380">
                  <c:v>38</c:v>
                </c:pt>
                <c:pt idx="381">
                  <c:v>42</c:v>
                </c:pt>
                <c:pt idx="382">
                  <c:v>44</c:v>
                </c:pt>
                <c:pt idx="383">
                  <c:v>33</c:v>
                </c:pt>
                <c:pt idx="384">
                  <c:v>38</c:v>
                </c:pt>
                <c:pt idx="385">
                  <c:v>43</c:v>
                </c:pt>
                <c:pt idx="386">
                  <c:v>37</c:v>
                </c:pt>
                <c:pt idx="387">
                  <c:v>41</c:v>
                </c:pt>
                <c:pt idx="388">
                  <c:v>40</c:v>
                </c:pt>
                <c:pt idx="389">
                  <c:v>39</c:v>
                </c:pt>
                <c:pt idx="390">
                  <c:v>42</c:v>
                </c:pt>
                <c:pt idx="391">
                  <c:v>40</c:v>
                </c:pt>
                <c:pt idx="392">
                  <c:v>46</c:v>
                </c:pt>
                <c:pt idx="393">
                  <c:v>46</c:v>
                </c:pt>
                <c:pt idx="394">
                  <c:v>39</c:v>
                </c:pt>
                <c:pt idx="395">
                  <c:v>37</c:v>
                </c:pt>
                <c:pt idx="396">
                  <c:v>34</c:v>
                </c:pt>
                <c:pt idx="397">
                  <c:v>38</c:v>
                </c:pt>
                <c:pt idx="398">
                  <c:v>41</c:v>
                </c:pt>
                <c:pt idx="399">
                  <c:v>38</c:v>
                </c:pt>
                <c:pt idx="400">
                  <c:v>38</c:v>
                </c:pt>
                <c:pt idx="401">
                  <c:v>35</c:v>
                </c:pt>
                <c:pt idx="402">
                  <c:v>37</c:v>
                </c:pt>
                <c:pt idx="403">
                  <c:v>37</c:v>
                </c:pt>
                <c:pt idx="404">
                  <c:v>32</c:v>
                </c:pt>
                <c:pt idx="405">
                  <c:v>26</c:v>
                </c:pt>
                <c:pt idx="406">
                  <c:v>21</c:v>
                </c:pt>
                <c:pt idx="407">
                  <c:v>18</c:v>
                </c:pt>
                <c:pt idx="408">
                  <c:v>9</c:v>
                </c:pt>
                <c:pt idx="409">
                  <c:v>14</c:v>
                </c:pt>
                <c:pt idx="410">
                  <c:v>16</c:v>
                </c:pt>
                <c:pt idx="411">
                  <c:v>14</c:v>
                </c:pt>
                <c:pt idx="412">
                  <c:v>13</c:v>
                </c:pt>
                <c:pt idx="413">
                  <c:v>13</c:v>
                </c:pt>
                <c:pt idx="414">
                  <c:v>9</c:v>
                </c:pt>
                <c:pt idx="415">
                  <c:v>7</c:v>
                </c:pt>
                <c:pt idx="416">
                  <c:v>11</c:v>
                </c:pt>
                <c:pt idx="417">
                  <c:v>7</c:v>
                </c:pt>
                <c:pt idx="418">
                  <c:v>9</c:v>
                </c:pt>
                <c:pt idx="419">
                  <c:v>8</c:v>
                </c:pt>
                <c:pt idx="420">
                  <c:v>12</c:v>
                </c:pt>
                <c:pt idx="421">
                  <c:v>9</c:v>
                </c:pt>
                <c:pt idx="422">
                  <c:v>4</c:v>
                </c:pt>
                <c:pt idx="423">
                  <c:v>10</c:v>
                </c:pt>
                <c:pt idx="424">
                  <c:v>10</c:v>
                </c:pt>
                <c:pt idx="425">
                  <c:v>9</c:v>
                </c:pt>
                <c:pt idx="426">
                  <c:v>3</c:v>
                </c:pt>
                <c:pt idx="427">
                  <c:v>10</c:v>
                </c:pt>
                <c:pt idx="428">
                  <c:v>5</c:v>
                </c:pt>
                <c:pt idx="429">
                  <c:v>10</c:v>
                </c:pt>
                <c:pt idx="430">
                  <c:v>7</c:v>
                </c:pt>
                <c:pt idx="431">
                  <c:v>12</c:v>
                </c:pt>
                <c:pt idx="432">
                  <c:v>6</c:v>
                </c:pt>
                <c:pt idx="433">
                  <c:v>3</c:v>
                </c:pt>
                <c:pt idx="434">
                  <c:v>2</c:v>
                </c:pt>
                <c:pt idx="435">
                  <c:v>0</c:v>
                </c:pt>
                <c:pt idx="436">
                  <c:v>2</c:v>
                </c:pt>
                <c:pt idx="437">
                  <c:v>-1</c:v>
                </c:pt>
                <c:pt idx="438">
                  <c:v>0</c:v>
                </c:pt>
                <c:pt idx="439">
                  <c:v>-3</c:v>
                </c:pt>
                <c:pt idx="440">
                  <c:v>-3</c:v>
                </c:pt>
                <c:pt idx="441">
                  <c:v>-1</c:v>
                </c:pt>
                <c:pt idx="442">
                  <c:v>-1</c:v>
                </c:pt>
                <c:pt idx="443">
                  <c:v>-2</c:v>
                </c:pt>
                <c:pt idx="444">
                  <c:v>-1</c:v>
                </c:pt>
                <c:pt idx="445">
                  <c:v>-7</c:v>
                </c:pt>
                <c:pt idx="446">
                  <c:v>-1</c:v>
                </c:pt>
                <c:pt idx="447">
                  <c:v>-8</c:v>
                </c:pt>
                <c:pt idx="448">
                  <c:v>-10</c:v>
                </c:pt>
                <c:pt idx="449">
                  <c:v>-3</c:v>
                </c:pt>
                <c:pt idx="450">
                  <c:v>-7</c:v>
                </c:pt>
                <c:pt idx="451">
                  <c:v>-12</c:v>
                </c:pt>
                <c:pt idx="452">
                  <c:v>-9</c:v>
                </c:pt>
                <c:pt idx="453">
                  <c:v>-10</c:v>
                </c:pt>
                <c:pt idx="454">
                  <c:v>-16</c:v>
                </c:pt>
                <c:pt idx="455">
                  <c:v>-17</c:v>
                </c:pt>
                <c:pt idx="456">
                  <c:v>-23</c:v>
                </c:pt>
                <c:pt idx="457">
                  <c:v>-37</c:v>
                </c:pt>
                <c:pt idx="458">
                  <c:v>-40</c:v>
                </c:pt>
                <c:pt idx="459">
                  <c:v>-45</c:v>
                </c:pt>
                <c:pt idx="460">
                  <c:v>-44</c:v>
                </c:pt>
                <c:pt idx="461">
                  <c:v>-50</c:v>
                </c:pt>
                <c:pt idx="462">
                  <c:v>-53</c:v>
                </c:pt>
                <c:pt idx="463">
                  <c:v>-44</c:v>
                </c:pt>
                <c:pt idx="464">
                  <c:v>-48</c:v>
                </c:pt>
                <c:pt idx="465">
                  <c:v>-54</c:v>
                </c:pt>
                <c:pt idx="466">
                  <c:v>-50</c:v>
                </c:pt>
                <c:pt idx="467">
                  <c:v>-53</c:v>
                </c:pt>
                <c:pt idx="468">
                  <c:v>-50</c:v>
                </c:pt>
                <c:pt idx="469">
                  <c:v>-49</c:v>
                </c:pt>
                <c:pt idx="470">
                  <c:v>-50</c:v>
                </c:pt>
                <c:pt idx="471">
                  <c:v>-45</c:v>
                </c:pt>
                <c:pt idx="472">
                  <c:v>-49</c:v>
                </c:pt>
                <c:pt idx="473">
                  <c:v>-47</c:v>
                </c:pt>
                <c:pt idx="474">
                  <c:v>-56</c:v>
                </c:pt>
                <c:pt idx="475">
                  <c:v>-47</c:v>
                </c:pt>
                <c:pt idx="476">
                  <c:v>-46</c:v>
                </c:pt>
                <c:pt idx="477">
                  <c:v>-43</c:v>
                </c:pt>
                <c:pt idx="478">
                  <c:v>-53</c:v>
                </c:pt>
                <c:pt idx="479">
                  <c:v>-47</c:v>
                </c:pt>
                <c:pt idx="480">
                  <c:v>-53</c:v>
                </c:pt>
                <c:pt idx="481">
                  <c:v>-49</c:v>
                </c:pt>
                <c:pt idx="482">
                  <c:v>-45</c:v>
                </c:pt>
                <c:pt idx="483">
                  <c:v>-48</c:v>
                </c:pt>
                <c:pt idx="484">
                  <c:v>-44</c:v>
                </c:pt>
                <c:pt idx="485">
                  <c:v>-48</c:v>
                </c:pt>
                <c:pt idx="486">
                  <c:v>-49</c:v>
                </c:pt>
                <c:pt idx="487">
                  <c:v>-41</c:v>
                </c:pt>
                <c:pt idx="488">
                  <c:v>-48</c:v>
                </c:pt>
                <c:pt idx="489">
                  <c:v>-51</c:v>
                </c:pt>
                <c:pt idx="490">
                  <c:v>-50</c:v>
                </c:pt>
                <c:pt idx="491">
                  <c:v>-44</c:v>
                </c:pt>
                <c:pt idx="492">
                  <c:v>-47</c:v>
                </c:pt>
                <c:pt idx="493">
                  <c:v>-42</c:v>
                </c:pt>
                <c:pt idx="494">
                  <c:v>-44</c:v>
                </c:pt>
                <c:pt idx="495">
                  <c:v>-42</c:v>
                </c:pt>
                <c:pt idx="496">
                  <c:v>-47</c:v>
                </c:pt>
                <c:pt idx="497">
                  <c:v>-46</c:v>
                </c:pt>
                <c:pt idx="498">
                  <c:v>-46</c:v>
                </c:pt>
                <c:pt idx="499">
                  <c:v>-46</c:v>
                </c:pt>
                <c:pt idx="500">
                  <c:v>-42</c:v>
                </c:pt>
                <c:pt idx="501">
                  <c:v>-43</c:v>
                </c:pt>
                <c:pt idx="502">
                  <c:v>-45</c:v>
                </c:pt>
                <c:pt idx="503">
                  <c:v>-36</c:v>
                </c:pt>
                <c:pt idx="504">
                  <c:v>-30</c:v>
                </c:pt>
                <c:pt idx="505">
                  <c:v>-25</c:v>
                </c:pt>
                <c:pt idx="506">
                  <c:v>-20</c:v>
                </c:pt>
                <c:pt idx="507">
                  <c:v>-9</c:v>
                </c:pt>
                <c:pt idx="508">
                  <c:v>-2</c:v>
                </c:pt>
                <c:pt idx="509">
                  <c:v>8</c:v>
                </c:pt>
                <c:pt idx="510">
                  <c:v>5</c:v>
                </c:pt>
                <c:pt idx="511">
                  <c:v>5</c:v>
                </c:pt>
                <c:pt idx="512">
                  <c:v>11</c:v>
                </c:pt>
                <c:pt idx="513">
                  <c:v>4</c:v>
                </c:pt>
                <c:pt idx="514">
                  <c:v>-1</c:v>
                </c:pt>
                <c:pt idx="515">
                  <c:v>-2</c:v>
                </c:pt>
                <c:pt idx="516">
                  <c:v>-3</c:v>
                </c:pt>
                <c:pt idx="517">
                  <c:v>-2</c:v>
                </c:pt>
                <c:pt idx="518">
                  <c:v>-3</c:v>
                </c:pt>
                <c:pt idx="519">
                  <c:v>-13</c:v>
                </c:pt>
                <c:pt idx="520">
                  <c:v>-14</c:v>
                </c:pt>
                <c:pt idx="521">
                  <c:v>-5</c:v>
                </c:pt>
                <c:pt idx="522">
                  <c:v>0</c:v>
                </c:pt>
                <c:pt idx="523">
                  <c:v>-9</c:v>
                </c:pt>
                <c:pt idx="524">
                  <c:v>-23</c:v>
                </c:pt>
                <c:pt idx="525">
                  <c:v>-33</c:v>
                </c:pt>
                <c:pt idx="526">
                  <c:v>-66</c:v>
                </c:pt>
              </c:numCache>
            </c:numRef>
          </c:xVal>
          <c:yVal>
            <c:numRef>
              <c:f>'Compass XY raw'!$B$12:$B$538</c:f>
              <c:numCache>
                <c:formatCode>General</c:formatCode>
                <c:ptCount val="527"/>
                <c:pt idx="0">
                  <c:v>52</c:v>
                </c:pt>
                <c:pt idx="1">
                  <c:v>57</c:v>
                </c:pt>
                <c:pt idx="2">
                  <c:v>50</c:v>
                </c:pt>
                <c:pt idx="3">
                  <c:v>50</c:v>
                </c:pt>
                <c:pt idx="4">
                  <c:v>52</c:v>
                </c:pt>
                <c:pt idx="5">
                  <c:v>52</c:v>
                </c:pt>
                <c:pt idx="6">
                  <c:v>49</c:v>
                </c:pt>
                <c:pt idx="7">
                  <c:v>57</c:v>
                </c:pt>
                <c:pt idx="8">
                  <c:v>54</c:v>
                </c:pt>
                <c:pt idx="9">
                  <c:v>55</c:v>
                </c:pt>
                <c:pt idx="10">
                  <c:v>58</c:v>
                </c:pt>
                <c:pt idx="11">
                  <c:v>52</c:v>
                </c:pt>
                <c:pt idx="12">
                  <c:v>55</c:v>
                </c:pt>
                <c:pt idx="13">
                  <c:v>50</c:v>
                </c:pt>
                <c:pt idx="14">
                  <c:v>54</c:v>
                </c:pt>
                <c:pt idx="15">
                  <c:v>54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51</c:v>
                </c:pt>
                <c:pt idx="22">
                  <c:v>50</c:v>
                </c:pt>
                <c:pt idx="23">
                  <c:v>51</c:v>
                </c:pt>
                <c:pt idx="24">
                  <c:v>51</c:v>
                </c:pt>
                <c:pt idx="25">
                  <c:v>49</c:v>
                </c:pt>
                <c:pt idx="26">
                  <c:v>22</c:v>
                </c:pt>
                <c:pt idx="27">
                  <c:v>11</c:v>
                </c:pt>
                <c:pt idx="28">
                  <c:v>-4</c:v>
                </c:pt>
                <c:pt idx="29">
                  <c:v>-6</c:v>
                </c:pt>
                <c:pt idx="30">
                  <c:v>-10</c:v>
                </c:pt>
                <c:pt idx="31">
                  <c:v>-23</c:v>
                </c:pt>
                <c:pt idx="32">
                  <c:v>-16</c:v>
                </c:pt>
                <c:pt idx="33">
                  <c:v>-23</c:v>
                </c:pt>
                <c:pt idx="34">
                  <c:v>-25</c:v>
                </c:pt>
                <c:pt idx="35">
                  <c:v>-30</c:v>
                </c:pt>
                <c:pt idx="36">
                  <c:v>-33</c:v>
                </c:pt>
                <c:pt idx="37">
                  <c:v>-25</c:v>
                </c:pt>
                <c:pt idx="38">
                  <c:v>-20</c:v>
                </c:pt>
                <c:pt idx="39">
                  <c:v>-13</c:v>
                </c:pt>
                <c:pt idx="40">
                  <c:v>-4</c:v>
                </c:pt>
                <c:pt idx="41">
                  <c:v>3</c:v>
                </c:pt>
                <c:pt idx="42">
                  <c:v>12</c:v>
                </c:pt>
                <c:pt idx="43">
                  <c:v>16</c:v>
                </c:pt>
                <c:pt idx="44">
                  <c:v>24</c:v>
                </c:pt>
                <c:pt idx="45">
                  <c:v>24</c:v>
                </c:pt>
                <c:pt idx="46">
                  <c:v>29</c:v>
                </c:pt>
                <c:pt idx="47">
                  <c:v>28</c:v>
                </c:pt>
                <c:pt idx="48">
                  <c:v>32</c:v>
                </c:pt>
                <c:pt idx="49">
                  <c:v>33</c:v>
                </c:pt>
                <c:pt idx="50">
                  <c:v>27</c:v>
                </c:pt>
                <c:pt idx="51">
                  <c:v>13</c:v>
                </c:pt>
                <c:pt idx="52">
                  <c:v>7</c:v>
                </c:pt>
                <c:pt idx="53">
                  <c:v>-8</c:v>
                </c:pt>
                <c:pt idx="54">
                  <c:v>-20</c:v>
                </c:pt>
                <c:pt idx="55">
                  <c:v>-19</c:v>
                </c:pt>
                <c:pt idx="56">
                  <c:v>-10</c:v>
                </c:pt>
                <c:pt idx="57">
                  <c:v>-4</c:v>
                </c:pt>
                <c:pt idx="58">
                  <c:v>-2</c:v>
                </c:pt>
                <c:pt idx="59">
                  <c:v>10</c:v>
                </c:pt>
                <c:pt idx="60">
                  <c:v>29</c:v>
                </c:pt>
                <c:pt idx="61">
                  <c:v>30</c:v>
                </c:pt>
                <c:pt idx="62">
                  <c:v>47</c:v>
                </c:pt>
                <c:pt idx="63">
                  <c:v>42</c:v>
                </c:pt>
                <c:pt idx="64">
                  <c:v>46</c:v>
                </c:pt>
                <c:pt idx="65">
                  <c:v>35</c:v>
                </c:pt>
                <c:pt idx="66">
                  <c:v>34</c:v>
                </c:pt>
                <c:pt idx="67">
                  <c:v>36</c:v>
                </c:pt>
                <c:pt idx="68">
                  <c:v>41</c:v>
                </c:pt>
                <c:pt idx="69">
                  <c:v>40</c:v>
                </c:pt>
                <c:pt idx="70">
                  <c:v>29</c:v>
                </c:pt>
                <c:pt idx="71">
                  <c:v>30</c:v>
                </c:pt>
                <c:pt idx="72">
                  <c:v>34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25</c:v>
                </c:pt>
                <c:pt idx="77">
                  <c:v>21</c:v>
                </c:pt>
                <c:pt idx="78">
                  <c:v>28</c:v>
                </c:pt>
                <c:pt idx="79">
                  <c:v>22</c:v>
                </c:pt>
                <c:pt idx="80">
                  <c:v>17</c:v>
                </c:pt>
                <c:pt idx="81">
                  <c:v>14</c:v>
                </c:pt>
                <c:pt idx="82">
                  <c:v>15</c:v>
                </c:pt>
                <c:pt idx="83">
                  <c:v>11</c:v>
                </c:pt>
                <c:pt idx="84">
                  <c:v>4</c:v>
                </c:pt>
                <c:pt idx="85">
                  <c:v>-4</c:v>
                </c:pt>
                <c:pt idx="86">
                  <c:v>-7</c:v>
                </c:pt>
                <c:pt idx="87">
                  <c:v>-20</c:v>
                </c:pt>
                <c:pt idx="88">
                  <c:v>-27</c:v>
                </c:pt>
                <c:pt idx="89">
                  <c:v>-30</c:v>
                </c:pt>
                <c:pt idx="90">
                  <c:v>-28</c:v>
                </c:pt>
                <c:pt idx="91">
                  <c:v>-19</c:v>
                </c:pt>
                <c:pt idx="92">
                  <c:v>-21</c:v>
                </c:pt>
                <c:pt idx="93">
                  <c:v>-17</c:v>
                </c:pt>
                <c:pt idx="94">
                  <c:v>-13</c:v>
                </c:pt>
                <c:pt idx="95">
                  <c:v>-13</c:v>
                </c:pt>
                <c:pt idx="96">
                  <c:v>-6</c:v>
                </c:pt>
                <c:pt idx="97">
                  <c:v>-4</c:v>
                </c:pt>
                <c:pt idx="98">
                  <c:v>1</c:v>
                </c:pt>
                <c:pt idx="99">
                  <c:v>4</c:v>
                </c:pt>
                <c:pt idx="100">
                  <c:v>14</c:v>
                </c:pt>
                <c:pt idx="101">
                  <c:v>0</c:v>
                </c:pt>
                <c:pt idx="102">
                  <c:v>7</c:v>
                </c:pt>
                <c:pt idx="103">
                  <c:v>-10</c:v>
                </c:pt>
                <c:pt idx="104">
                  <c:v>-13</c:v>
                </c:pt>
                <c:pt idx="105">
                  <c:v>-17</c:v>
                </c:pt>
                <c:pt idx="106">
                  <c:v>-13</c:v>
                </c:pt>
                <c:pt idx="107">
                  <c:v>-16</c:v>
                </c:pt>
                <c:pt idx="108">
                  <c:v>-18</c:v>
                </c:pt>
                <c:pt idx="109">
                  <c:v>-24</c:v>
                </c:pt>
                <c:pt idx="110">
                  <c:v>-23</c:v>
                </c:pt>
                <c:pt idx="111">
                  <c:v>-22</c:v>
                </c:pt>
                <c:pt idx="112">
                  <c:v>-23</c:v>
                </c:pt>
                <c:pt idx="113">
                  <c:v>-23</c:v>
                </c:pt>
                <c:pt idx="114">
                  <c:v>-25</c:v>
                </c:pt>
                <c:pt idx="115">
                  <c:v>-24</c:v>
                </c:pt>
                <c:pt idx="116">
                  <c:v>-19</c:v>
                </c:pt>
                <c:pt idx="117">
                  <c:v>-27</c:v>
                </c:pt>
                <c:pt idx="118">
                  <c:v>-28</c:v>
                </c:pt>
                <c:pt idx="119">
                  <c:v>-23</c:v>
                </c:pt>
                <c:pt idx="120">
                  <c:v>-28</c:v>
                </c:pt>
                <c:pt idx="121">
                  <c:v>-26</c:v>
                </c:pt>
                <c:pt idx="122">
                  <c:v>-25</c:v>
                </c:pt>
                <c:pt idx="123">
                  <c:v>-27</c:v>
                </c:pt>
                <c:pt idx="124">
                  <c:v>-24</c:v>
                </c:pt>
                <c:pt idx="125">
                  <c:v>-30</c:v>
                </c:pt>
                <c:pt idx="126">
                  <c:v>-30</c:v>
                </c:pt>
                <c:pt idx="127">
                  <c:v>-28</c:v>
                </c:pt>
                <c:pt idx="128">
                  <c:v>-29</c:v>
                </c:pt>
                <c:pt idx="129">
                  <c:v>-29</c:v>
                </c:pt>
                <c:pt idx="130">
                  <c:v>-30</c:v>
                </c:pt>
                <c:pt idx="131">
                  <c:v>-28</c:v>
                </c:pt>
                <c:pt idx="132">
                  <c:v>-25</c:v>
                </c:pt>
                <c:pt idx="133">
                  <c:v>-29</c:v>
                </c:pt>
                <c:pt idx="134">
                  <c:v>-29</c:v>
                </c:pt>
                <c:pt idx="135">
                  <c:v>-31</c:v>
                </c:pt>
                <c:pt idx="136">
                  <c:v>-22</c:v>
                </c:pt>
                <c:pt idx="137">
                  <c:v>-27</c:v>
                </c:pt>
                <c:pt idx="138">
                  <c:v>-18</c:v>
                </c:pt>
                <c:pt idx="139">
                  <c:v>-29</c:v>
                </c:pt>
                <c:pt idx="140">
                  <c:v>-21</c:v>
                </c:pt>
                <c:pt idx="141">
                  <c:v>-23</c:v>
                </c:pt>
                <c:pt idx="142">
                  <c:v>-22</c:v>
                </c:pt>
                <c:pt idx="143">
                  <c:v>-22</c:v>
                </c:pt>
                <c:pt idx="144">
                  <c:v>-18</c:v>
                </c:pt>
                <c:pt idx="145">
                  <c:v>-10</c:v>
                </c:pt>
                <c:pt idx="146">
                  <c:v>-14</c:v>
                </c:pt>
                <c:pt idx="147">
                  <c:v>-10</c:v>
                </c:pt>
                <c:pt idx="148">
                  <c:v>-7</c:v>
                </c:pt>
                <c:pt idx="149">
                  <c:v>-1</c:v>
                </c:pt>
                <c:pt idx="150">
                  <c:v>-7</c:v>
                </c:pt>
                <c:pt idx="151">
                  <c:v>-2</c:v>
                </c:pt>
                <c:pt idx="152">
                  <c:v>0</c:v>
                </c:pt>
                <c:pt idx="153">
                  <c:v>5</c:v>
                </c:pt>
                <c:pt idx="154">
                  <c:v>-1</c:v>
                </c:pt>
                <c:pt idx="155">
                  <c:v>-2</c:v>
                </c:pt>
                <c:pt idx="156">
                  <c:v>0</c:v>
                </c:pt>
                <c:pt idx="157">
                  <c:v>-7</c:v>
                </c:pt>
                <c:pt idx="158">
                  <c:v>-12</c:v>
                </c:pt>
                <c:pt idx="159">
                  <c:v>-16</c:v>
                </c:pt>
                <c:pt idx="160">
                  <c:v>-19</c:v>
                </c:pt>
                <c:pt idx="161">
                  <c:v>-18</c:v>
                </c:pt>
                <c:pt idx="162">
                  <c:v>-18</c:v>
                </c:pt>
                <c:pt idx="163">
                  <c:v>-22</c:v>
                </c:pt>
                <c:pt idx="164">
                  <c:v>-20</c:v>
                </c:pt>
                <c:pt idx="165">
                  <c:v>-23</c:v>
                </c:pt>
                <c:pt idx="166">
                  <c:v>-21</c:v>
                </c:pt>
                <c:pt idx="167">
                  <c:v>-25</c:v>
                </c:pt>
                <c:pt idx="168">
                  <c:v>-29</c:v>
                </c:pt>
                <c:pt idx="169">
                  <c:v>-25</c:v>
                </c:pt>
                <c:pt idx="170">
                  <c:v>-27</c:v>
                </c:pt>
                <c:pt idx="171">
                  <c:v>-29</c:v>
                </c:pt>
                <c:pt idx="172">
                  <c:v>-25</c:v>
                </c:pt>
                <c:pt idx="173">
                  <c:v>-25</c:v>
                </c:pt>
                <c:pt idx="174">
                  <c:v>-25</c:v>
                </c:pt>
                <c:pt idx="175">
                  <c:v>-27</c:v>
                </c:pt>
                <c:pt idx="176">
                  <c:v>-23</c:v>
                </c:pt>
                <c:pt idx="177">
                  <c:v>-25</c:v>
                </c:pt>
                <c:pt idx="178">
                  <c:v>-25</c:v>
                </c:pt>
                <c:pt idx="179">
                  <c:v>-22</c:v>
                </c:pt>
                <c:pt idx="180">
                  <c:v>-30</c:v>
                </c:pt>
                <c:pt idx="181">
                  <c:v>-25</c:v>
                </c:pt>
                <c:pt idx="182">
                  <c:v>-27</c:v>
                </c:pt>
                <c:pt idx="183">
                  <c:v>-28</c:v>
                </c:pt>
                <c:pt idx="184">
                  <c:v>-27</c:v>
                </c:pt>
                <c:pt idx="185">
                  <c:v>-26</c:v>
                </c:pt>
                <c:pt idx="186">
                  <c:v>-28</c:v>
                </c:pt>
                <c:pt idx="187">
                  <c:v>-26</c:v>
                </c:pt>
                <c:pt idx="188">
                  <c:v>-23</c:v>
                </c:pt>
                <c:pt idx="189">
                  <c:v>-20</c:v>
                </c:pt>
                <c:pt idx="190">
                  <c:v>-22</c:v>
                </c:pt>
                <c:pt idx="191">
                  <c:v>-23</c:v>
                </c:pt>
                <c:pt idx="192">
                  <c:v>-26</c:v>
                </c:pt>
                <c:pt idx="193">
                  <c:v>-29</c:v>
                </c:pt>
                <c:pt idx="194">
                  <c:v>-28</c:v>
                </c:pt>
                <c:pt idx="195">
                  <c:v>-26</c:v>
                </c:pt>
                <c:pt idx="196">
                  <c:v>-22</c:v>
                </c:pt>
                <c:pt idx="197">
                  <c:v>-29</c:v>
                </c:pt>
                <c:pt idx="198">
                  <c:v>-29</c:v>
                </c:pt>
                <c:pt idx="199">
                  <c:v>-23</c:v>
                </c:pt>
                <c:pt idx="200">
                  <c:v>-29</c:v>
                </c:pt>
                <c:pt idx="201">
                  <c:v>-23</c:v>
                </c:pt>
                <c:pt idx="202">
                  <c:v>-24</c:v>
                </c:pt>
                <c:pt idx="203">
                  <c:v>-24</c:v>
                </c:pt>
                <c:pt idx="204">
                  <c:v>-29</c:v>
                </c:pt>
                <c:pt idx="205">
                  <c:v>-27</c:v>
                </c:pt>
                <c:pt idx="206">
                  <c:v>-27</c:v>
                </c:pt>
                <c:pt idx="207">
                  <c:v>-29</c:v>
                </c:pt>
                <c:pt idx="208">
                  <c:v>-29</c:v>
                </c:pt>
                <c:pt idx="209">
                  <c:v>-23</c:v>
                </c:pt>
                <c:pt idx="210">
                  <c:v>-26</c:v>
                </c:pt>
                <c:pt idx="211">
                  <c:v>-29</c:v>
                </c:pt>
                <c:pt idx="212">
                  <c:v>-26</c:v>
                </c:pt>
                <c:pt idx="213">
                  <c:v>-29</c:v>
                </c:pt>
                <c:pt idx="214">
                  <c:v>-25</c:v>
                </c:pt>
                <c:pt idx="215">
                  <c:v>-23</c:v>
                </c:pt>
                <c:pt idx="216">
                  <c:v>-27</c:v>
                </c:pt>
                <c:pt idx="217">
                  <c:v>-31</c:v>
                </c:pt>
                <c:pt idx="218">
                  <c:v>-26</c:v>
                </c:pt>
                <c:pt idx="219">
                  <c:v>-28</c:v>
                </c:pt>
                <c:pt idx="220">
                  <c:v>-23</c:v>
                </c:pt>
                <c:pt idx="221">
                  <c:v>-24</c:v>
                </c:pt>
                <c:pt idx="222">
                  <c:v>-21</c:v>
                </c:pt>
                <c:pt idx="223">
                  <c:v>-25</c:v>
                </c:pt>
                <c:pt idx="224">
                  <c:v>-24</c:v>
                </c:pt>
                <c:pt idx="225">
                  <c:v>-23</c:v>
                </c:pt>
                <c:pt idx="226">
                  <c:v>-21</c:v>
                </c:pt>
                <c:pt idx="227">
                  <c:v>-29</c:v>
                </c:pt>
                <c:pt idx="228">
                  <c:v>-28</c:v>
                </c:pt>
                <c:pt idx="229">
                  <c:v>-30</c:v>
                </c:pt>
                <c:pt idx="230">
                  <c:v>-28</c:v>
                </c:pt>
                <c:pt idx="231">
                  <c:v>-22</c:v>
                </c:pt>
                <c:pt idx="232">
                  <c:v>-29</c:v>
                </c:pt>
                <c:pt idx="233">
                  <c:v>-21</c:v>
                </c:pt>
                <c:pt idx="234">
                  <c:v>-32</c:v>
                </c:pt>
                <c:pt idx="235">
                  <c:v>-30</c:v>
                </c:pt>
                <c:pt idx="236">
                  <c:v>-26</c:v>
                </c:pt>
                <c:pt idx="237">
                  <c:v>-27</c:v>
                </c:pt>
                <c:pt idx="238">
                  <c:v>-26</c:v>
                </c:pt>
                <c:pt idx="239">
                  <c:v>-25</c:v>
                </c:pt>
                <c:pt idx="240">
                  <c:v>-31</c:v>
                </c:pt>
                <c:pt idx="241">
                  <c:v>-26</c:v>
                </c:pt>
                <c:pt idx="242">
                  <c:v>-21</c:v>
                </c:pt>
                <c:pt idx="243">
                  <c:v>-30</c:v>
                </c:pt>
                <c:pt idx="244">
                  <c:v>-21</c:v>
                </c:pt>
                <c:pt idx="245">
                  <c:v>-26</c:v>
                </c:pt>
                <c:pt idx="246">
                  <c:v>-27</c:v>
                </c:pt>
                <c:pt idx="247">
                  <c:v>-27</c:v>
                </c:pt>
                <c:pt idx="248">
                  <c:v>-26</c:v>
                </c:pt>
                <c:pt idx="249">
                  <c:v>-25</c:v>
                </c:pt>
                <c:pt idx="250">
                  <c:v>-30</c:v>
                </c:pt>
                <c:pt idx="251">
                  <c:v>-29</c:v>
                </c:pt>
                <c:pt idx="252">
                  <c:v>-26</c:v>
                </c:pt>
                <c:pt idx="253">
                  <c:v>-24</c:v>
                </c:pt>
                <c:pt idx="254">
                  <c:v>-29</c:v>
                </c:pt>
                <c:pt idx="255">
                  <c:v>-28</c:v>
                </c:pt>
                <c:pt idx="256">
                  <c:v>-24</c:v>
                </c:pt>
                <c:pt idx="257">
                  <c:v>-26</c:v>
                </c:pt>
                <c:pt idx="258">
                  <c:v>-28</c:v>
                </c:pt>
                <c:pt idx="259">
                  <c:v>-26</c:v>
                </c:pt>
                <c:pt idx="260">
                  <c:v>-30</c:v>
                </c:pt>
                <c:pt idx="261">
                  <c:v>-24</c:v>
                </c:pt>
                <c:pt idx="262">
                  <c:v>-24</c:v>
                </c:pt>
                <c:pt idx="263">
                  <c:v>-28</c:v>
                </c:pt>
                <c:pt idx="264">
                  <c:v>-26</c:v>
                </c:pt>
                <c:pt idx="265">
                  <c:v>-28</c:v>
                </c:pt>
                <c:pt idx="266">
                  <c:v>-28</c:v>
                </c:pt>
                <c:pt idx="267">
                  <c:v>-28</c:v>
                </c:pt>
                <c:pt idx="268">
                  <c:v>-26</c:v>
                </c:pt>
                <c:pt idx="269">
                  <c:v>-21</c:v>
                </c:pt>
                <c:pt idx="270">
                  <c:v>-23</c:v>
                </c:pt>
                <c:pt idx="271">
                  <c:v>-28</c:v>
                </c:pt>
                <c:pt idx="272">
                  <c:v>-24</c:v>
                </c:pt>
                <c:pt idx="273">
                  <c:v>-25</c:v>
                </c:pt>
                <c:pt idx="274">
                  <c:v>-21</c:v>
                </c:pt>
                <c:pt idx="275">
                  <c:v>-24</c:v>
                </c:pt>
                <c:pt idx="276">
                  <c:v>-23</c:v>
                </c:pt>
                <c:pt idx="277">
                  <c:v>-25</c:v>
                </c:pt>
                <c:pt idx="278">
                  <c:v>-22</c:v>
                </c:pt>
                <c:pt idx="279">
                  <c:v>-4</c:v>
                </c:pt>
                <c:pt idx="280">
                  <c:v>-8</c:v>
                </c:pt>
                <c:pt idx="281">
                  <c:v>-1</c:v>
                </c:pt>
                <c:pt idx="282">
                  <c:v>7</c:v>
                </c:pt>
                <c:pt idx="283">
                  <c:v>15</c:v>
                </c:pt>
                <c:pt idx="284">
                  <c:v>18</c:v>
                </c:pt>
                <c:pt idx="285">
                  <c:v>21</c:v>
                </c:pt>
                <c:pt idx="286">
                  <c:v>32</c:v>
                </c:pt>
                <c:pt idx="287">
                  <c:v>27</c:v>
                </c:pt>
                <c:pt idx="288">
                  <c:v>32</c:v>
                </c:pt>
                <c:pt idx="289">
                  <c:v>31</c:v>
                </c:pt>
                <c:pt idx="290">
                  <c:v>32</c:v>
                </c:pt>
                <c:pt idx="291">
                  <c:v>26</c:v>
                </c:pt>
                <c:pt idx="292">
                  <c:v>31</c:v>
                </c:pt>
                <c:pt idx="293">
                  <c:v>29</c:v>
                </c:pt>
                <c:pt idx="294">
                  <c:v>31</c:v>
                </c:pt>
                <c:pt idx="295">
                  <c:v>30</c:v>
                </c:pt>
                <c:pt idx="296">
                  <c:v>27</c:v>
                </c:pt>
                <c:pt idx="297">
                  <c:v>29</c:v>
                </c:pt>
                <c:pt idx="298">
                  <c:v>30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26</c:v>
                </c:pt>
                <c:pt idx="306">
                  <c:v>30</c:v>
                </c:pt>
                <c:pt idx="307">
                  <c:v>27</c:v>
                </c:pt>
                <c:pt idx="308">
                  <c:v>20</c:v>
                </c:pt>
                <c:pt idx="309">
                  <c:v>23</c:v>
                </c:pt>
                <c:pt idx="310">
                  <c:v>16</c:v>
                </c:pt>
                <c:pt idx="311">
                  <c:v>11</c:v>
                </c:pt>
                <c:pt idx="312">
                  <c:v>12</c:v>
                </c:pt>
                <c:pt idx="313">
                  <c:v>13</c:v>
                </c:pt>
                <c:pt idx="314">
                  <c:v>6</c:v>
                </c:pt>
                <c:pt idx="315">
                  <c:v>0</c:v>
                </c:pt>
                <c:pt idx="316">
                  <c:v>2</c:v>
                </c:pt>
                <c:pt idx="317">
                  <c:v>-1</c:v>
                </c:pt>
                <c:pt idx="318">
                  <c:v>-5</c:v>
                </c:pt>
                <c:pt idx="319">
                  <c:v>2</c:v>
                </c:pt>
                <c:pt idx="320">
                  <c:v>0</c:v>
                </c:pt>
                <c:pt idx="321">
                  <c:v>-7</c:v>
                </c:pt>
                <c:pt idx="322">
                  <c:v>-2</c:v>
                </c:pt>
                <c:pt idx="323">
                  <c:v>-4</c:v>
                </c:pt>
                <c:pt idx="324">
                  <c:v>2</c:v>
                </c:pt>
                <c:pt idx="325">
                  <c:v>-6</c:v>
                </c:pt>
                <c:pt idx="326">
                  <c:v>2</c:v>
                </c:pt>
                <c:pt idx="327">
                  <c:v>-2</c:v>
                </c:pt>
                <c:pt idx="328">
                  <c:v>-7</c:v>
                </c:pt>
                <c:pt idx="329">
                  <c:v>-2</c:v>
                </c:pt>
                <c:pt idx="330">
                  <c:v>-3</c:v>
                </c:pt>
                <c:pt idx="331">
                  <c:v>2</c:v>
                </c:pt>
                <c:pt idx="332">
                  <c:v>4</c:v>
                </c:pt>
                <c:pt idx="333">
                  <c:v>4</c:v>
                </c:pt>
                <c:pt idx="334">
                  <c:v>0</c:v>
                </c:pt>
                <c:pt idx="335">
                  <c:v>3</c:v>
                </c:pt>
                <c:pt idx="336">
                  <c:v>-2</c:v>
                </c:pt>
                <c:pt idx="337">
                  <c:v>5</c:v>
                </c:pt>
                <c:pt idx="338">
                  <c:v>7</c:v>
                </c:pt>
                <c:pt idx="339">
                  <c:v>5</c:v>
                </c:pt>
                <c:pt idx="340">
                  <c:v>5</c:v>
                </c:pt>
                <c:pt idx="341">
                  <c:v>3</c:v>
                </c:pt>
                <c:pt idx="342">
                  <c:v>8</c:v>
                </c:pt>
                <c:pt idx="343">
                  <c:v>1</c:v>
                </c:pt>
                <c:pt idx="344">
                  <c:v>3</c:v>
                </c:pt>
                <c:pt idx="345">
                  <c:v>6</c:v>
                </c:pt>
                <c:pt idx="346">
                  <c:v>1</c:v>
                </c:pt>
                <c:pt idx="347">
                  <c:v>-7</c:v>
                </c:pt>
                <c:pt idx="348">
                  <c:v>-7</c:v>
                </c:pt>
                <c:pt idx="349">
                  <c:v>-1</c:v>
                </c:pt>
                <c:pt idx="350">
                  <c:v>-2</c:v>
                </c:pt>
                <c:pt idx="351">
                  <c:v>-1</c:v>
                </c:pt>
                <c:pt idx="352">
                  <c:v>3</c:v>
                </c:pt>
                <c:pt idx="353">
                  <c:v>5</c:v>
                </c:pt>
                <c:pt idx="354">
                  <c:v>4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4</c:v>
                </c:pt>
                <c:pt idx="360">
                  <c:v>11</c:v>
                </c:pt>
                <c:pt idx="361">
                  <c:v>7</c:v>
                </c:pt>
                <c:pt idx="362">
                  <c:v>9</c:v>
                </c:pt>
                <c:pt idx="363">
                  <c:v>10</c:v>
                </c:pt>
                <c:pt idx="364">
                  <c:v>11</c:v>
                </c:pt>
                <c:pt idx="365">
                  <c:v>14</c:v>
                </c:pt>
                <c:pt idx="366">
                  <c:v>15</c:v>
                </c:pt>
                <c:pt idx="367">
                  <c:v>13</c:v>
                </c:pt>
                <c:pt idx="368">
                  <c:v>11</c:v>
                </c:pt>
                <c:pt idx="369">
                  <c:v>14</c:v>
                </c:pt>
                <c:pt idx="370">
                  <c:v>15</c:v>
                </c:pt>
                <c:pt idx="371">
                  <c:v>17</c:v>
                </c:pt>
                <c:pt idx="372">
                  <c:v>18</c:v>
                </c:pt>
                <c:pt idx="373">
                  <c:v>15</c:v>
                </c:pt>
                <c:pt idx="374">
                  <c:v>20</c:v>
                </c:pt>
                <c:pt idx="375">
                  <c:v>17</c:v>
                </c:pt>
                <c:pt idx="376">
                  <c:v>18</c:v>
                </c:pt>
                <c:pt idx="377">
                  <c:v>15</c:v>
                </c:pt>
                <c:pt idx="378">
                  <c:v>14</c:v>
                </c:pt>
                <c:pt idx="379">
                  <c:v>18</c:v>
                </c:pt>
                <c:pt idx="380">
                  <c:v>12</c:v>
                </c:pt>
                <c:pt idx="381">
                  <c:v>14</c:v>
                </c:pt>
                <c:pt idx="382">
                  <c:v>16</c:v>
                </c:pt>
                <c:pt idx="383">
                  <c:v>15</c:v>
                </c:pt>
                <c:pt idx="384">
                  <c:v>18</c:v>
                </c:pt>
                <c:pt idx="385">
                  <c:v>19</c:v>
                </c:pt>
                <c:pt idx="386">
                  <c:v>17</c:v>
                </c:pt>
                <c:pt idx="387">
                  <c:v>15</c:v>
                </c:pt>
                <c:pt idx="388">
                  <c:v>14</c:v>
                </c:pt>
                <c:pt idx="389">
                  <c:v>15</c:v>
                </c:pt>
                <c:pt idx="390">
                  <c:v>14</c:v>
                </c:pt>
                <c:pt idx="391">
                  <c:v>20</c:v>
                </c:pt>
                <c:pt idx="392">
                  <c:v>10</c:v>
                </c:pt>
                <c:pt idx="393">
                  <c:v>6</c:v>
                </c:pt>
                <c:pt idx="394">
                  <c:v>7</c:v>
                </c:pt>
                <c:pt idx="395">
                  <c:v>15</c:v>
                </c:pt>
                <c:pt idx="396">
                  <c:v>20</c:v>
                </c:pt>
                <c:pt idx="397">
                  <c:v>16</c:v>
                </c:pt>
                <c:pt idx="398">
                  <c:v>15</c:v>
                </c:pt>
                <c:pt idx="399">
                  <c:v>12</c:v>
                </c:pt>
                <c:pt idx="400">
                  <c:v>24</c:v>
                </c:pt>
                <c:pt idx="401">
                  <c:v>23</c:v>
                </c:pt>
                <c:pt idx="402">
                  <c:v>27</c:v>
                </c:pt>
                <c:pt idx="403">
                  <c:v>31</c:v>
                </c:pt>
                <c:pt idx="404">
                  <c:v>40</c:v>
                </c:pt>
                <c:pt idx="405">
                  <c:v>36</c:v>
                </c:pt>
                <c:pt idx="406">
                  <c:v>47</c:v>
                </c:pt>
                <c:pt idx="407">
                  <c:v>48</c:v>
                </c:pt>
                <c:pt idx="408">
                  <c:v>45</c:v>
                </c:pt>
                <c:pt idx="409">
                  <c:v>48</c:v>
                </c:pt>
                <c:pt idx="410">
                  <c:v>54</c:v>
                </c:pt>
                <c:pt idx="411">
                  <c:v>48</c:v>
                </c:pt>
                <c:pt idx="412">
                  <c:v>47</c:v>
                </c:pt>
                <c:pt idx="413">
                  <c:v>49</c:v>
                </c:pt>
                <c:pt idx="414">
                  <c:v>45</c:v>
                </c:pt>
                <c:pt idx="415">
                  <c:v>49</c:v>
                </c:pt>
                <c:pt idx="416">
                  <c:v>53</c:v>
                </c:pt>
                <c:pt idx="417">
                  <c:v>49</c:v>
                </c:pt>
                <c:pt idx="418">
                  <c:v>47</c:v>
                </c:pt>
                <c:pt idx="419">
                  <c:v>52</c:v>
                </c:pt>
                <c:pt idx="420">
                  <c:v>50</c:v>
                </c:pt>
                <c:pt idx="421">
                  <c:v>53</c:v>
                </c:pt>
                <c:pt idx="422">
                  <c:v>50</c:v>
                </c:pt>
                <c:pt idx="423">
                  <c:v>52</c:v>
                </c:pt>
                <c:pt idx="424">
                  <c:v>48</c:v>
                </c:pt>
                <c:pt idx="425">
                  <c:v>47</c:v>
                </c:pt>
                <c:pt idx="426">
                  <c:v>55</c:v>
                </c:pt>
                <c:pt idx="427">
                  <c:v>50</c:v>
                </c:pt>
                <c:pt idx="428">
                  <c:v>53</c:v>
                </c:pt>
                <c:pt idx="429">
                  <c:v>50</c:v>
                </c:pt>
                <c:pt idx="430">
                  <c:v>51</c:v>
                </c:pt>
                <c:pt idx="431">
                  <c:v>46</c:v>
                </c:pt>
                <c:pt idx="432">
                  <c:v>48</c:v>
                </c:pt>
                <c:pt idx="433">
                  <c:v>53</c:v>
                </c:pt>
                <c:pt idx="434">
                  <c:v>48</c:v>
                </c:pt>
                <c:pt idx="435">
                  <c:v>46</c:v>
                </c:pt>
                <c:pt idx="436">
                  <c:v>50</c:v>
                </c:pt>
                <c:pt idx="437">
                  <c:v>55</c:v>
                </c:pt>
                <c:pt idx="438">
                  <c:v>48</c:v>
                </c:pt>
                <c:pt idx="439">
                  <c:v>57</c:v>
                </c:pt>
                <c:pt idx="440">
                  <c:v>49</c:v>
                </c:pt>
                <c:pt idx="441">
                  <c:v>53</c:v>
                </c:pt>
                <c:pt idx="442">
                  <c:v>55</c:v>
                </c:pt>
                <c:pt idx="443">
                  <c:v>58</c:v>
                </c:pt>
                <c:pt idx="444">
                  <c:v>55</c:v>
                </c:pt>
                <c:pt idx="445">
                  <c:v>51</c:v>
                </c:pt>
                <c:pt idx="446">
                  <c:v>59</c:v>
                </c:pt>
                <c:pt idx="447">
                  <c:v>52</c:v>
                </c:pt>
                <c:pt idx="448">
                  <c:v>52</c:v>
                </c:pt>
                <c:pt idx="449">
                  <c:v>49</c:v>
                </c:pt>
                <c:pt idx="450">
                  <c:v>49</c:v>
                </c:pt>
                <c:pt idx="451">
                  <c:v>52</c:v>
                </c:pt>
                <c:pt idx="452">
                  <c:v>57</c:v>
                </c:pt>
                <c:pt idx="453">
                  <c:v>48</c:v>
                </c:pt>
                <c:pt idx="454">
                  <c:v>54</c:v>
                </c:pt>
                <c:pt idx="455">
                  <c:v>49</c:v>
                </c:pt>
                <c:pt idx="456">
                  <c:v>53</c:v>
                </c:pt>
                <c:pt idx="457">
                  <c:v>47</c:v>
                </c:pt>
                <c:pt idx="458">
                  <c:v>44</c:v>
                </c:pt>
                <c:pt idx="459">
                  <c:v>33</c:v>
                </c:pt>
                <c:pt idx="460">
                  <c:v>26</c:v>
                </c:pt>
                <c:pt idx="461">
                  <c:v>22</c:v>
                </c:pt>
                <c:pt idx="462">
                  <c:v>19</c:v>
                </c:pt>
                <c:pt idx="463">
                  <c:v>10</c:v>
                </c:pt>
                <c:pt idx="464">
                  <c:v>6</c:v>
                </c:pt>
                <c:pt idx="465">
                  <c:v>10</c:v>
                </c:pt>
                <c:pt idx="466">
                  <c:v>14</c:v>
                </c:pt>
                <c:pt idx="467">
                  <c:v>17</c:v>
                </c:pt>
                <c:pt idx="468">
                  <c:v>10</c:v>
                </c:pt>
                <c:pt idx="469">
                  <c:v>11</c:v>
                </c:pt>
                <c:pt idx="470">
                  <c:v>10</c:v>
                </c:pt>
                <c:pt idx="471">
                  <c:v>7</c:v>
                </c:pt>
                <c:pt idx="472">
                  <c:v>11</c:v>
                </c:pt>
                <c:pt idx="473">
                  <c:v>11</c:v>
                </c:pt>
                <c:pt idx="474">
                  <c:v>10</c:v>
                </c:pt>
                <c:pt idx="475">
                  <c:v>9</c:v>
                </c:pt>
                <c:pt idx="476">
                  <c:v>10</c:v>
                </c:pt>
                <c:pt idx="477">
                  <c:v>13</c:v>
                </c:pt>
                <c:pt idx="478">
                  <c:v>19</c:v>
                </c:pt>
                <c:pt idx="479">
                  <c:v>9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20</c:v>
                </c:pt>
                <c:pt idx="484">
                  <c:v>16</c:v>
                </c:pt>
                <c:pt idx="485">
                  <c:v>14</c:v>
                </c:pt>
                <c:pt idx="486">
                  <c:v>13</c:v>
                </c:pt>
                <c:pt idx="487">
                  <c:v>13</c:v>
                </c:pt>
                <c:pt idx="488">
                  <c:v>22</c:v>
                </c:pt>
                <c:pt idx="489">
                  <c:v>19</c:v>
                </c:pt>
                <c:pt idx="490">
                  <c:v>18</c:v>
                </c:pt>
                <c:pt idx="491">
                  <c:v>16</c:v>
                </c:pt>
                <c:pt idx="492">
                  <c:v>21</c:v>
                </c:pt>
                <c:pt idx="493">
                  <c:v>26</c:v>
                </c:pt>
                <c:pt idx="494">
                  <c:v>30</c:v>
                </c:pt>
                <c:pt idx="495">
                  <c:v>30</c:v>
                </c:pt>
                <c:pt idx="496">
                  <c:v>23</c:v>
                </c:pt>
                <c:pt idx="497">
                  <c:v>32</c:v>
                </c:pt>
                <c:pt idx="498">
                  <c:v>28</c:v>
                </c:pt>
                <c:pt idx="499">
                  <c:v>34</c:v>
                </c:pt>
                <c:pt idx="500">
                  <c:v>28</c:v>
                </c:pt>
                <c:pt idx="501">
                  <c:v>37</c:v>
                </c:pt>
                <c:pt idx="502">
                  <c:v>43</c:v>
                </c:pt>
                <c:pt idx="503">
                  <c:v>46</c:v>
                </c:pt>
                <c:pt idx="504">
                  <c:v>52</c:v>
                </c:pt>
                <c:pt idx="505">
                  <c:v>49</c:v>
                </c:pt>
                <c:pt idx="506">
                  <c:v>54</c:v>
                </c:pt>
                <c:pt idx="507">
                  <c:v>55</c:v>
                </c:pt>
                <c:pt idx="508">
                  <c:v>46</c:v>
                </c:pt>
                <c:pt idx="509">
                  <c:v>54</c:v>
                </c:pt>
                <c:pt idx="510">
                  <c:v>47</c:v>
                </c:pt>
                <c:pt idx="511">
                  <c:v>41</c:v>
                </c:pt>
                <c:pt idx="512">
                  <c:v>41</c:v>
                </c:pt>
                <c:pt idx="513">
                  <c:v>46</c:v>
                </c:pt>
                <c:pt idx="514">
                  <c:v>43</c:v>
                </c:pt>
                <c:pt idx="515">
                  <c:v>46</c:v>
                </c:pt>
                <c:pt idx="516">
                  <c:v>49</c:v>
                </c:pt>
                <c:pt idx="517">
                  <c:v>48</c:v>
                </c:pt>
                <c:pt idx="518">
                  <c:v>49</c:v>
                </c:pt>
                <c:pt idx="519">
                  <c:v>53</c:v>
                </c:pt>
                <c:pt idx="520">
                  <c:v>38</c:v>
                </c:pt>
                <c:pt idx="521">
                  <c:v>37</c:v>
                </c:pt>
                <c:pt idx="522">
                  <c:v>26</c:v>
                </c:pt>
                <c:pt idx="523">
                  <c:v>17</c:v>
                </c:pt>
                <c:pt idx="524">
                  <c:v>33</c:v>
                </c:pt>
                <c:pt idx="525">
                  <c:v>29</c:v>
                </c:pt>
                <c:pt idx="526">
                  <c:v>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C0-4F8D-B9F5-DCED67F4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6968"/>
        <c:axId val="175745400"/>
      </c:scatterChart>
      <c:valAx>
        <c:axId val="17574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5400"/>
        <c:crosses val="autoZero"/>
        <c:crossBetween val="midCat"/>
      </c:valAx>
      <c:valAx>
        <c:axId val="17574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37923144222357E-2"/>
          <c:y val="4.2413938176881619E-2"/>
          <c:w val="0.92568914462615248"/>
          <c:h val="0.844179810013274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'Compass XY adjusted'!$A$1:$A$590</c:f>
              <c:numCache>
                <c:formatCode>General</c:formatCode>
                <c:ptCount val="590"/>
                <c:pt idx="0">
                  <c:v>-30</c:v>
                </c:pt>
                <c:pt idx="1">
                  <c:v>-27</c:v>
                </c:pt>
                <c:pt idx="2">
                  <c:v>-28</c:v>
                </c:pt>
                <c:pt idx="3">
                  <c:v>-23</c:v>
                </c:pt>
                <c:pt idx="4">
                  <c:v>-28</c:v>
                </c:pt>
                <c:pt idx="5">
                  <c:v>-28</c:v>
                </c:pt>
                <c:pt idx="6">
                  <c:v>-21</c:v>
                </c:pt>
                <c:pt idx="7">
                  <c:v>-28</c:v>
                </c:pt>
                <c:pt idx="8">
                  <c:v>-34</c:v>
                </c:pt>
                <c:pt idx="9">
                  <c:v>-37</c:v>
                </c:pt>
                <c:pt idx="10">
                  <c:v>-35</c:v>
                </c:pt>
                <c:pt idx="11">
                  <c:v>-34</c:v>
                </c:pt>
                <c:pt idx="12">
                  <c:v>-37</c:v>
                </c:pt>
                <c:pt idx="13">
                  <c:v>-45</c:v>
                </c:pt>
                <c:pt idx="14">
                  <c:v>-34</c:v>
                </c:pt>
                <c:pt idx="15">
                  <c:v>-41</c:v>
                </c:pt>
                <c:pt idx="16">
                  <c:v>-36</c:v>
                </c:pt>
                <c:pt idx="17">
                  <c:v>-43</c:v>
                </c:pt>
                <c:pt idx="18">
                  <c:v>-44</c:v>
                </c:pt>
                <c:pt idx="19">
                  <c:v>-50</c:v>
                </c:pt>
                <c:pt idx="20">
                  <c:v>-61</c:v>
                </c:pt>
                <c:pt idx="21">
                  <c:v>-72</c:v>
                </c:pt>
                <c:pt idx="22">
                  <c:v>-70</c:v>
                </c:pt>
                <c:pt idx="23">
                  <c:v>-71</c:v>
                </c:pt>
                <c:pt idx="24">
                  <c:v>-70</c:v>
                </c:pt>
                <c:pt idx="25">
                  <c:v>-75</c:v>
                </c:pt>
                <c:pt idx="26">
                  <c:v>-81</c:v>
                </c:pt>
                <c:pt idx="27">
                  <c:v>-91</c:v>
                </c:pt>
                <c:pt idx="28">
                  <c:v>-93</c:v>
                </c:pt>
                <c:pt idx="29">
                  <c:v>-92</c:v>
                </c:pt>
                <c:pt idx="30">
                  <c:v>-99</c:v>
                </c:pt>
                <c:pt idx="31">
                  <c:v>-104</c:v>
                </c:pt>
                <c:pt idx="32">
                  <c:v>-110</c:v>
                </c:pt>
                <c:pt idx="33">
                  <c:v>-119</c:v>
                </c:pt>
                <c:pt idx="34">
                  <c:v>-114</c:v>
                </c:pt>
                <c:pt idx="35">
                  <c:v>-117</c:v>
                </c:pt>
                <c:pt idx="36">
                  <c:v>-115</c:v>
                </c:pt>
                <c:pt idx="37">
                  <c:v>-122</c:v>
                </c:pt>
                <c:pt idx="38">
                  <c:v>-120</c:v>
                </c:pt>
                <c:pt idx="39">
                  <c:v>-113</c:v>
                </c:pt>
                <c:pt idx="40">
                  <c:v>-101</c:v>
                </c:pt>
                <c:pt idx="41">
                  <c:v>-100</c:v>
                </c:pt>
                <c:pt idx="42">
                  <c:v>-84</c:v>
                </c:pt>
                <c:pt idx="43">
                  <c:v>-72</c:v>
                </c:pt>
                <c:pt idx="44">
                  <c:v>-66</c:v>
                </c:pt>
                <c:pt idx="45">
                  <c:v>-58</c:v>
                </c:pt>
                <c:pt idx="46">
                  <c:v>-51</c:v>
                </c:pt>
                <c:pt idx="47">
                  <c:v>-37</c:v>
                </c:pt>
                <c:pt idx="48">
                  <c:v>-26</c:v>
                </c:pt>
                <c:pt idx="49">
                  <c:v>-19</c:v>
                </c:pt>
                <c:pt idx="50">
                  <c:v>-8</c:v>
                </c:pt>
                <c:pt idx="51">
                  <c:v>11</c:v>
                </c:pt>
                <c:pt idx="52">
                  <c:v>24</c:v>
                </c:pt>
                <c:pt idx="53">
                  <c:v>39</c:v>
                </c:pt>
                <c:pt idx="54">
                  <c:v>35</c:v>
                </c:pt>
                <c:pt idx="55">
                  <c:v>40</c:v>
                </c:pt>
                <c:pt idx="56">
                  <c:v>45</c:v>
                </c:pt>
                <c:pt idx="57">
                  <c:v>51</c:v>
                </c:pt>
                <c:pt idx="58">
                  <c:v>59</c:v>
                </c:pt>
                <c:pt idx="59">
                  <c:v>55</c:v>
                </c:pt>
                <c:pt idx="60">
                  <c:v>68</c:v>
                </c:pt>
                <c:pt idx="61">
                  <c:v>75</c:v>
                </c:pt>
                <c:pt idx="62">
                  <c:v>75</c:v>
                </c:pt>
                <c:pt idx="63">
                  <c:v>74</c:v>
                </c:pt>
                <c:pt idx="64">
                  <c:v>75</c:v>
                </c:pt>
                <c:pt idx="65">
                  <c:v>83</c:v>
                </c:pt>
                <c:pt idx="66">
                  <c:v>82</c:v>
                </c:pt>
                <c:pt idx="67">
                  <c:v>83</c:v>
                </c:pt>
                <c:pt idx="68">
                  <c:v>78</c:v>
                </c:pt>
                <c:pt idx="69">
                  <c:v>81</c:v>
                </c:pt>
                <c:pt idx="70">
                  <c:v>87</c:v>
                </c:pt>
                <c:pt idx="71">
                  <c:v>82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81</c:v>
                </c:pt>
                <c:pt idx="76">
                  <c:v>77</c:v>
                </c:pt>
                <c:pt idx="77">
                  <c:v>73</c:v>
                </c:pt>
                <c:pt idx="78">
                  <c:v>69</c:v>
                </c:pt>
                <c:pt idx="79">
                  <c:v>70</c:v>
                </c:pt>
                <c:pt idx="80">
                  <c:v>68</c:v>
                </c:pt>
                <c:pt idx="81">
                  <c:v>67</c:v>
                </c:pt>
                <c:pt idx="82">
                  <c:v>55</c:v>
                </c:pt>
                <c:pt idx="83">
                  <c:v>51</c:v>
                </c:pt>
                <c:pt idx="84">
                  <c:v>49</c:v>
                </c:pt>
                <c:pt idx="85">
                  <c:v>41</c:v>
                </c:pt>
                <c:pt idx="86">
                  <c:v>37</c:v>
                </c:pt>
                <c:pt idx="87">
                  <c:v>33</c:v>
                </c:pt>
                <c:pt idx="88">
                  <c:v>20</c:v>
                </c:pt>
                <c:pt idx="89">
                  <c:v>12</c:v>
                </c:pt>
                <c:pt idx="90">
                  <c:v>11</c:v>
                </c:pt>
                <c:pt idx="91">
                  <c:v>8</c:v>
                </c:pt>
                <c:pt idx="92">
                  <c:v>-1</c:v>
                </c:pt>
                <c:pt idx="93">
                  <c:v>2</c:v>
                </c:pt>
                <c:pt idx="94">
                  <c:v>-6</c:v>
                </c:pt>
                <c:pt idx="95">
                  <c:v>-10</c:v>
                </c:pt>
                <c:pt idx="96">
                  <c:v>-22</c:v>
                </c:pt>
                <c:pt idx="97">
                  <c:v>-22</c:v>
                </c:pt>
                <c:pt idx="98">
                  <c:v>-17</c:v>
                </c:pt>
              </c:numCache>
            </c:numRef>
          </c:xVal>
          <c:yVal>
            <c:numRef>
              <c:f>'Compass XY adjusted'!$B$1:$B$590</c:f>
              <c:numCache>
                <c:formatCode>General</c:formatCode>
                <c:ptCount val="590"/>
                <c:pt idx="0">
                  <c:v>-86</c:v>
                </c:pt>
                <c:pt idx="1">
                  <c:v>-93</c:v>
                </c:pt>
                <c:pt idx="2">
                  <c:v>-90</c:v>
                </c:pt>
                <c:pt idx="3">
                  <c:v>-89</c:v>
                </c:pt>
                <c:pt idx="4">
                  <c:v>-92</c:v>
                </c:pt>
                <c:pt idx="5">
                  <c:v>-88</c:v>
                </c:pt>
                <c:pt idx="6">
                  <c:v>-90</c:v>
                </c:pt>
                <c:pt idx="7">
                  <c:v>-90</c:v>
                </c:pt>
                <c:pt idx="8">
                  <c:v>-88</c:v>
                </c:pt>
                <c:pt idx="9">
                  <c:v>-85</c:v>
                </c:pt>
                <c:pt idx="10">
                  <c:v>-87</c:v>
                </c:pt>
                <c:pt idx="11">
                  <c:v>-90</c:v>
                </c:pt>
                <c:pt idx="12">
                  <c:v>-83</c:v>
                </c:pt>
                <c:pt idx="13">
                  <c:v>-89</c:v>
                </c:pt>
                <c:pt idx="14">
                  <c:v>-92</c:v>
                </c:pt>
                <c:pt idx="15">
                  <c:v>-87</c:v>
                </c:pt>
                <c:pt idx="16">
                  <c:v>-84</c:v>
                </c:pt>
                <c:pt idx="17">
                  <c:v>-91</c:v>
                </c:pt>
                <c:pt idx="18">
                  <c:v>-94</c:v>
                </c:pt>
                <c:pt idx="19">
                  <c:v>-92</c:v>
                </c:pt>
                <c:pt idx="20">
                  <c:v>-89</c:v>
                </c:pt>
                <c:pt idx="21">
                  <c:v>-78</c:v>
                </c:pt>
                <c:pt idx="22">
                  <c:v>-76</c:v>
                </c:pt>
                <c:pt idx="23">
                  <c:v>-79</c:v>
                </c:pt>
                <c:pt idx="24">
                  <c:v>-76</c:v>
                </c:pt>
                <c:pt idx="25">
                  <c:v>-77</c:v>
                </c:pt>
                <c:pt idx="26">
                  <c:v>-69</c:v>
                </c:pt>
                <c:pt idx="27">
                  <c:v>-63</c:v>
                </c:pt>
                <c:pt idx="28">
                  <c:v>-61</c:v>
                </c:pt>
                <c:pt idx="29">
                  <c:v>-58</c:v>
                </c:pt>
                <c:pt idx="30">
                  <c:v>-53</c:v>
                </c:pt>
                <c:pt idx="31">
                  <c:v>-40</c:v>
                </c:pt>
                <c:pt idx="32">
                  <c:v>-28</c:v>
                </c:pt>
                <c:pt idx="33">
                  <c:v>-27</c:v>
                </c:pt>
                <c:pt idx="34">
                  <c:v>-16</c:v>
                </c:pt>
                <c:pt idx="35">
                  <c:v>-7</c:v>
                </c:pt>
                <c:pt idx="36">
                  <c:v>5</c:v>
                </c:pt>
                <c:pt idx="37">
                  <c:v>16</c:v>
                </c:pt>
                <c:pt idx="38">
                  <c:v>32</c:v>
                </c:pt>
                <c:pt idx="39">
                  <c:v>55</c:v>
                </c:pt>
                <c:pt idx="40">
                  <c:v>63</c:v>
                </c:pt>
                <c:pt idx="41">
                  <c:v>64</c:v>
                </c:pt>
                <c:pt idx="42">
                  <c:v>82</c:v>
                </c:pt>
                <c:pt idx="43">
                  <c:v>90</c:v>
                </c:pt>
                <c:pt idx="44">
                  <c:v>90</c:v>
                </c:pt>
                <c:pt idx="45">
                  <c:v>102</c:v>
                </c:pt>
                <c:pt idx="46">
                  <c:v>97</c:v>
                </c:pt>
                <c:pt idx="47">
                  <c:v>105</c:v>
                </c:pt>
                <c:pt idx="48">
                  <c:v>102</c:v>
                </c:pt>
                <c:pt idx="49">
                  <c:v>107</c:v>
                </c:pt>
                <c:pt idx="50">
                  <c:v>108</c:v>
                </c:pt>
                <c:pt idx="51">
                  <c:v>107</c:v>
                </c:pt>
                <c:pt idx="52">
                  <c:v>100</c:v>
                </c:pt>
                <c:pt idx="53">
                  <c:v>95</c:v>
                </c:pt>
                <c:pt idx="54">
                  <c:v>95</c:v>
                </c:pt>
                <c:pt idx="55">
                  <c:v>100</c:v>
                </c:pt>
                <c:pt idx="56">
                  <c:v>89</c:v>
                </c:pt>
                <c:pt idx="57">
                  <c:v>91</c:v>
                </c:pt>
                <c:pt idx="58">
                  <c:v>81</c:v>
                </c:pt>
                <c:pt idx="59">
                  <c:v>79</c:v>
                </c:pt>
                <c:pt idx="60">
                  <c:v>74</c:v>
                </c:pt>
                <c:pt idx="61">
                  <c:v>57</c:v>
                </c:pt>
                <c:pt idx="62">
                  <c:v>53</c:v>
                </c:pt>
                <c:pt idx="63">
                  <c:v>46</c:v>
                </c:pt>
                <c:pt idx="64">
                  <c:v>45</c:v>
                </c:pt>
                <c:pt idx="65">
                  <c:v>43</c:v>
                </c:pt>
                <c:pt idx="66">
                  <c:v>34</c:v>
                </c:pt>
                <c:pt idx="67">
                  <c:v>23</c:v>
                </c:pt>
                <c:pt idx="68">
                  <c:v>26</c:v>
                </c:pt>
                <c:pt idx="69">
                  <c:v>19</c:v>
                </c:pt>
                <c:pt idx="70">
                  <c:v>13</c:v>
                </c:pt>
                <c:pt idx="71">
                  <c:v>4</c:v>
                </c:pt>
                <c:pt idx="72">
                  <c:v>1</c:v>
                </c:pt>
                <c:pt idx="73">
                  <c:v>-6</c:v>
                </c:pt>
                <c:pt idx="74">
                  <c:v>-15</c:v>
                </c:pt>
                <c:pt idx="75">
                  <c:v>-19</c:v>
                </c:pt>
                <c:pt idx="76">
                  <c:v>-19</c:v>
                </c:pt>
                <c:pt idx="77">
                  <c:v>-33</c:v>
                </c:pt>
                <c:pt idx="78">
                  <c:v>-41</c:v>
                </c:pt>
                <c:pt idx="79">
                  <c:v>-48</c:v>
                </c:pt>
                <c:pt idx="80">
                  <c:v>-56</c:v>
                </c:pt>
                <c:pt idx="81">
                  <c:v>-51</c:v>
                </c:pt>
                <c:pt idx="82">
                  <c:v>-57</c:v>
                </c:pt>
                <c:pt idx="83">
                  <c:v>-55</c:v>
                </c:pt>
                <c:pt idx="84">
                  <c:v>-67</c:v>
                </c:pt>
                <c:pt idx="85">
                  <c:v>-65</c:v>
                </c:pt>
                <c:pt idx="86">
                  <c:v>-65</c:v>
                </c:pt>
                <c:pt idx="87">
                  <c:v>-65</c:v>
                </c:pt>
                <c:pt idx="88">
                  <c:v>-80</c:v>
                </c:pt>
                <c:pt idx="89">
                  <c:v>-84</c:v>
                </c:pt>
                <c:pt idx="90">
                  <c:v>-83</c:v>
                </c:pt>
                <c:pt idx="91">
                  <c:v>-92</c:v>
                </c:pt>
                <c:pt idx="92">
                  <c:v>-83</c:v>
                </c:pt>
                <c:pt idx="93">
                  <c:v>-86</c:v>
                </c:pt>
                <c:pt idx="94">
                  <c:v>-90</c:v>
                </c:pt>
                <c:pt idx="95">
                  <c:v>-86</c:v>
                </c:pt>
                <c:pt idx="96">
                  <c:v>-92</c:v>
                </c:pt>
                <c:pt idx="97">
                  <c:v>-90</c:v>
                </c:pt>
                <c:pt idx="98">
                  <c:v>-89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6F-4A97-92D5-657812BF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6184"/>
        <c:axId val="175739520"/>
      </c:scatterChart>
      <c:valAx>
        <c:axId val="175746184"/>
        <c:scaling>
          <c:orientation val="minMax"/>
          <c:max val="85"/>
          <c:min val="-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39520"/>
        <c:crosses val="autoZero"/>
        <c:crossBetween val="midCat"/>
      </c:valAx>
      <c:valAx>
        <c:axId val="175739520"/>
        <c:scaling>
          <c:orientation val="minMax"/>
          <c:max val="11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'Compass XY adjusted'!$F$1:$F$95</c:f>
              <c:numCache>
                <c:formatCode>General</c:formatCode>
                <c:ptCount val="95"/>
                <c:pt idx="0">
                  <c:v>-0.50967741935483868</c:v>
                </c:pt>
                <c:pt idx="1">
                  <c:v>-0.50107526881720432</c:v>
                </c:pt>
                <c:pt idx="2">
                  <c:v>-0.47526881720430109</c:v>
                </c:pt>
                <c:pt idx="3">
                  <c:v>-0.47526881720430109</c:v>
                </c:pt>
                <c:pt idx="4">
                  <c:v>-0.52258064516129032</c:v>
                </c:pt>
                <c:pt idx="5">
                  <c:v>-0.56129032258064515</c:v>
                </c:pt>
                <c:pt idx="6">
                  <c:v>-0.59139784946236562</c:v>
                </c:pt>
                <c:pt idx="7">
                  <c:v>-0.64731182795698927</c:v>
                </c:pt>
                <c:pt idx="8">
                  <c:v>-0.6860215053763441</c:v>
                </c:pt>
                <c:pt idx="9">
                  <c:v>-0.73333333333333339</c:v>
                </c:pt>
                <c:pt idx="10">
                  <c:v>-0.72043010752688175</c:v>
                </c:pt>
                <c:pt idx="11">
                  <c:v>-0.74623655913978504</c:v>
                </c:pt>
                <c:pt idx="12">
                  <c:v>-0.75483870967741939</c:v>
                </c:pt>
                <c:pt idx="13">
                  <c:v>-0.78064516129032246</c:v>
                </c:pt>
                <c:pt idx="14">
                  <c:v>-0.7763440860215054</c:v>
                </c:pt>
                <c:pt idx="15">
                  <c:v>-0.84516129032258058</c:v>
                </c:pt>
                <c:pt idx="16">
                  <c:v>-0.9311827956989247</c:v>
                </c:pt>
                <c:pt idx="17">
                  <c:v>-1.086021505376344</c:v>
                </c:pt>
                <c:pt idx="18">
                  <c:v>-1.2021505376344086</c:v>
                </c:pt>
                <c:pt idx="19">
                  <c:v>-1.318279569892473</c:v>
                </c:pt>
                <c:pt idx="20">
                  <c:v>-1.4043010752688172</c:v>
                </c:pt>
                <c:pt idx="21">
                  <c:v>-1.4645161290322579</c:v>
                </c:pt>
                <c:pt idx="22">
                  <c:v>-1.5032258064516131</c:v>
                </c:pt>
                <c:pt idx="23">
                  <c:v>-1.5935483870967742</c:v>
                </c:pt>
                <c:pt idx="24">
                  <c:v>-1.6881720430107527</c:v>
                </c:pt>
                <c:pt idx="25">
                  <c:v>-1.7827956989247313</c:v>
                </c:pt>
                <c:pt idx="26">
                  <c:v>-1.8860215053763441</c:v>
                </c:pt>
                <c:pt idx="27">
                  <c:v>-1.9849462365591397</c:v>
                </c:pt>
                <c:pt idx="28">
                  <c:v>-2.0666666666666664</c:v>
                </c:pt>
                <c:pt idx="29">
                  <c:v>-2.1784946236559137</c:v>
                </c:pt>
                <c:pt idx="30">
                  <c:v>-2.2731182795698923</c:v>
                </c:pt>
                <c:pt idx="31">
                  <c:v>-2.3505376344086022</c:v>
                </c:pt>
                <c:pt idx="32">
                  <c:v>-2.3978494623655915</c:v>
                </c:pt>
                <c:pt idx="33">
                  <c:v>-2.4494623655913981</c:v>
                </c:pt>
                <c:pt idx="34">
                  <c:v>-2.4537634408602149</c:v>
                </c:pt>
                <c:pt idx="35">
                  <c:v>-2.4494623655913981</c:v>
                </c:pt>
                <c:pt idx="36">
                  <c:v>-2.3806451612903228</c:v>
                </c:pt>
                <c:pt idx="37">
                  <c:v>-2.3161290322580648</c:v>
                </c:pt>
                <c:pt idx="38">
                  <c:v>-2.1526881720430104</c:v>
                </c:pt>
                <c:pt idx="39">
                  <c:v>-1.946236559139785</c:v>
                </c:pt>
                <c:pt idx="40">
                  <c:v>-1.7440860215053762</c:v>
                </c:pt>
                <c:pt idx="41">
                  <c:v>-1.5591397849462365</c:v>
                </c:pt>
                <c:pt idx="42">
                  <c:v>-1.3483870967741935</c:v>
                </c:pt>
                <c:pt idx="43">
                  <c:v>-1.1462365591397849</c:v>
                </c:pt>
                <c:pt idx="44">
                  <c:v>-0.94838709677419353</c:v>
                </c:pt>
                <c:pt idx="45">
                  <c:v>-0.74623655913978504</c:v>
                </c:pt>
                <c:pt idx="46">
                  <c:v>-0.53118279569892468</c:v>
                </c:pt>
                <c:pt idx="47">
                  <c:v>-0.26451612903225807</c:v>
                </c:pt>
                <c:pt idx="48">
                  <c:v>-2.1505376344086039E-3</c:v>
                </c:pt>
                <c:pt idx="49">
                  <c:v>0.27741935483870966</c:v>
                </c:pt>
                <c:pt idx="50">
                  <c:v>0.50967741935483868</c:v>
                </c:pt>
                <c:pt idx="51">
                  <c:v>0.71612903225806446</c:v>
                </c:pt>
                <c:pt idx="52">
                  <c:v>0.86236559139784952</c:v>
                </c:pt>
                <c:pt idx="53">
                  <c:v>0.978494623655914</c:v>
                </c:pt>
                <c:pt idx="54">
                  <c:v>1.064516129032258</c:v>
                </c:pt>
                <c:pt idx="55">
                  <c:v>1.1505376344086022</c:v>
                </c:pt>
                <c:pt idx="56">
                  <c:v>1.2709677419354839</c:v>
                </c:pt>
                <c:pt idx="57">
                  <c:v>1.4</c:v>
                </c:pt>
                <c:pt idx="58">
                  <c:v>1.5032258064516131</c:v>
                </c:pt>
                <c:pt idx="59">
                  <c:v>1.5677419354838711</c:v>
                </c:pt>
                <c:pt idx="60">
                  <c:v>1.6537634408602151</c:v>
                </c:pt>
                <c:pt idx="61">
                  <c:v>1.7182795698924733</c:v>
                </c:pt>
                <c:pt idx="62">
                  <c:v>1.7483870967741935</c:v>
                </c:pt>
                <c:pt idx="63">
                  <c:v>1.7827956989247313</c:v>
                </c:pt>
                <c:pt idx="64">
                  <c:v>1.8</c:v>
                </c:pt>
                <c:pt idx="65">
                  <c:v>1.8258064516129033</c:v>
                </c:pt>
                <c:pt idx="66">
                  <c:v>1.843010752688172</c:v>
                </c:pt>
                <c:pt idx="67">
                  <c:v>1.843010752688172</c:v>
                </c:pt>
                <c:pt idx="68">
                  <c:v>1.8258064516129033</c:v>
                </c:pt>
                <c:pt idx="69">
                  <c:v>1.8344086021505375</c:v>
                </c:pt>
                <c:pt idx="70">
                  <c:v>1.8344086021505375</c:v>
                </c:pt>
                <c:pt idx="71">
                  <c:v>1.8086021505376342</c:v>
                </c:pt>
                <c:pt idx="72">
                  <c:v>1.7870967741935482</c:v>
                </c:pt>
                <c:pt idx="73">
                  <c:v>1.7612903225806453</c:v>
                </c:pt>
                <c:pt idx="74">
                  <c:v>1.713978494623656</c:v>
                </c:pt>
                <c:pt idx="75">
                  <c:v>1.6666666666666667</c:v>
                </c:pt>
                <c:pt idx="76">
                  <c:v>1.6107526881720431</c:v>
                </c:pt>
                <c:pt idx="77">
                  <c:v>1.5677419354838711</c:v>
                </c:pt>
                <c:pt idx="78">
                  <c:v>1.4903225806451612</c:v>
                </c:pt>
                <c:pt idx="79">
                  <c:v>1.4129032258064518</c:v>
                </c:pt>
                <c:pt idx="80">
                  <c:v>1.3225806451612903</c:v>
                </c:pt>
                <c:pt idx="81">
                  <c:v>1.2064516129032259</c:v>
                </c:pt>
                <c:pt idx="82">
                  <c:v>1.0774193548387097</c:v>
                </c:pt>
                <c:pt idx="83">
                  <c:v>0.98279569892473129</c:v>
                </c:pt>
                <c:pt idx="84">
                  <c:v>0.84946236559139787</c:v>
                </c:pt>
                <c:pt idx="85">
                  <c:v>0.69032258064516128</c:v>
                </c:pt>
                <c:pt idx="86">
                  <c:v>0.56129032258064515</c:v>
                </c:pt>
                <c:pt idx="87">
                  <c:v>0.43655913978494626</c:v>
                </c:pt>
                <c:pt idx="88">
                  <c:v>0.29032258064516131</c:v>
                </c:pt>
                <c:pt idx="89">
                  <c:v>0.21290322580645163</c:v>
                </c:pt>
                <c:pt idx="90">
                  <c:v>0.13548387096774192</c:v>
                </c:pt>
                <c:pt idx="91">
                  <c:v>4.5161290322580649E-2</c:v>
                </c:pt>
                <c:pt idx="92">
                  <c:v>-8.387096774193549E-2</c:v>
                </c:pt>
                <c:pt idx="93">
                  <c:v>-0.17419354838709677</c:v>
                </c:pt>
                <c:pt idx="94">
                  <c:v>-0.25591397849462366</c:v>
                </c:pt>
              </c:numCache>
            </c:numRef>
          </c:xVal>
          <c:yVal>
            <c:numRef>
              <c:f>'Compass XY adjusted'!$G$1:$G$95</c:f>
              <c:numCache>
                <c:formatCode>General</c:formatCode>
                <c:ptCount val="95"/>
                <c:pt idx="0">
                  <c:v>-2.303370786516854</c:v>
                </c:pt>
                <c:pt idx="1">
                  <c:v>-2.3123595505617978</c:v>
                </c:pt>
                <c:pt idx="2">
                  <c:v>-2.2988764044943819</c:v>
                </c:pt>
                <c:pt idx="3">
                  <c:v>-2.2988764044943819</c:v>
                </c:pt>
                <c:pt idx="4">
                  <c:v>-2.2943820224719098</c:v>
                </c:pt>
                <c:pt idx="5">
                  <c:v>-2.2629213483146069</c:v>
                </c:pt>
                <c:pt idx="6">
                  <c:v>-2.2584269662921348</c:v>
                </c:pt>
                <c:pt idx="7">
                  <c:v>-2.2584269662921348</c:v>
                </c:pt>
                <c:pt idx="8">
                  <c:v>-2.2269662921348314</c:v>
                </c:pt>
                <c:pt idx="9">
                  <c:v>-2.2314606741573031</c:v>
                </c:pt>
                <c:pt idx="10">
                  <c:v>-2.2629213483146069</c:v>
                </c:pt>
                <c:pt idx="11">
                  <c:v>-2.2629213483146069</c:v>
                </c:pt>
                <c:pt idx="12">
                  <c:v>-2.2359550561797752</c:v>
                </c:pt>
                <c:pt idx="13">
                  <c:v>-2.2719101123595506</c:v>
                </c:pt>
                <c:pt idx="14">
                  <c:v>-2.2943820224719098</c:v>
                </c:pt>
                <c:pt idx="15">
                  <c:v>-2.2943820224719098</c:v>
                </c:pt>
                <c:pt idx="16">
                  <c:v>-2.303370786516854</c:v>
                </c:pt>
                <c:pt idx="17">
                  <c:v>-2.2764044943820223</c:v>
                </c:pt>
                <c:pt idx="18">
                  <c:v>-2.2089887640449439</c:v>
                </c:pt>
                <c:pt idx="19">
                  <c:v>-2.1415730337078651</c:v>
                </c:pt>
                <c:pt idx="20">
                  <c:v>-2.0696629213483146</c:v>
                </c:pt>
                <c:pt idx="21">
                  <c:v>-2.0157303370786517</c:v>
                </c:pt>
                <c:pt idx="22">
                  <c:v>-1.9752808988764046</c:v>
                </c:pt>
                <c:pt idx="23">
                  <c:v>-1.9168539325842695</c:v>
                </c:pt>
                <c:pt idx="24">
                  <c:v>-1.8359550561797753</c:v>
                </c:pt>
                <c:pt idx="25">
                  <c:v>-1.7550561797752808</c:v>
                </c:pt>
                <c:pt idx="26">
                  <c:v>-1.6471910112359549</c:v>
                </c:pt>
                <c:pt idx="27">
                  <c:v>-1.5168539325842696</c:v>
                </c:pt>
                <c:pt idx="28">
                  <c:v>-1.3595505617977528</c:v>
                </c:pt>
                <c:pt idx="29">
                  <c:v>-1.2067415730337079</c:v>
                </c:pt>
                <c:pt idx="30">
                  <c:v>-1.0179775280898875</c:v>
                </c:pt>
                <c:pt idx="31">
                  <c:v>-0.81123595505617985</c:v>
                </c:pt>
                <c:pt idx="32">
                  <c:v>-0.60898876404494384</c:v>
                </c:pt>
                <c:pt idx="33">
                  <c:v>-0.41123595505617977</c:v>
                </c:pt>
                <c:pt idx="34">
                  <c:v>-0.14606741573033707</c:v>
                </c:pt>
                <c:pt idx="35">
                  <c:v>0.17303370786516853</c:v>
                </c:pt>
                <c:pt idx="36">
                  <c:v>0.48764044943820228</c:v>
                </c:pt>
                <c:pt idx="37">
                  <c:v>0.7528089887640449</c:v>
                </c:pt>
                <c:pt idx="38">
                  <c:v>1.0494382022471911</c:v>
                </c:pt>
                <c:pt idx="39">
                  <c:v>1.3101123595505617</c:v>
                </c:pt>
                <c:pt idx="40">
                  <c:v>1.4674157303370785</c:v>
                </c:pt>
                <c:pt idx="41">
                  <c:v>1.642696629213483</c:v>
                </c:pt>
                <c:pt idx="42">
                  <c:v>1.7910112359550563</c:v>
                </c:pt>
                <c:pt idx="43">
                  <c:v>1.8943820224719101</c:v>
                </c:pt>
                <c:pt idx="44">
                  <c:v>1.9483146067415731</c:v>
                </c:pt>
                <c:pt idx="45">
                  <c:v>2.0247191011235954</c:v>
                </c:pt>
                <c:pt idx="46">
                  <c:v>2.0516853932584267</c:v>
                </c:pt>
                <c:pt idx="47">
                  <c:v>2.0966292134831459</c:v>
                </c:pt>
                <c:pt idx="48">
                  <c:v>2.0741573033707863</c:v>
                </c:pt>
                <c:pt idx="49">
                  <c:v>2.0426966292134834</c:v>
                </c:pt>
                <c:pt idx="50">
                  <c:v>1.9887640449438202</c:v>
                </c:pt>
                <c:pt idx="51">
                  <c:v>1.952808988764045</c:v>
                </c:pt>
                <c:pt idx="52">
                  <c:v>1.8719101123595505</c:v>
                </c:pt>
                <c:pt idx="53">
                  <c:v>1.8314606741573034</c:v>
                </c:pt>
                <c:pt idx="54">
                  <c:v>1.7685393258426967</c:v>
                </c:pt>
                <c:pt idx="55">
                  <c:v>1.696629213483146</c:v>
                </c:pt>
                <c:pt idx="56">
                  <c:v>1.5797752808988763</c:v>
                </c:pt>
                <c:pt idx="57">
                  <c:v>1.4359550561797754</c:v>
                </c:pt>
                <c:pt idx="58">
                  <c:v>1.2651685393258427</c:v>
                </c:pt>
                <c:pt idx="59">
                  <c:v>1.1078651685393257</c:v>
                </c:pt>
                <c:pt idx="60">
                  <c:v>0.9550561797752809</c:v>
                </c:pt>
                <c:pt idx="61">
                  <c:v>0.81573033707865161</c:v>
                </c:pt>
                <c:pt idx="62">
                  <c:v>0.71235955056179778</c:v>
                </c:pt>
                <c:pt idx="63">
                  <c:v>0.57752808988764048</c:v>
                </c:pt>
                <c:pt idx="64">
                  <c:v>0.48764044943820228</c:v>
                </c:pt>
                <c:pt idx="65">
                  <c:v>0.3707865168539326</c:v>
                </c:pt>
                <c:pt idx="66">
                  <c:v>0.23595505617977527</c:v>
                </c:pt>
                <c:pt idx="67">
                  <c:v>0.10112359550561797</c:v>
                </c:pt>
                <c:pt idx="68">
                  <c:v>2.247191011235947E-3</c:v>
                </c:pt>
                <c:pt idx="69">
                  <c:v>-0.14157303370786517</c:v>
                </c:pt>
                <c:pt idx="70">
                  <c:v>-0.29438202247191009</c:v>
                </c:pt>
                <c:pt idx="71">
                  <c:v>-0.43820224719101125</c:v>
                </c:pt>
                <c:pt idx="72">
                  <c:v>-0.54157303370786525</c:v>
                </c:pt>
                <c:pt idx="73">
                  <c:v>-0.69438202247191005</c:v>
                </c:pt>
                <c:pt idx="74">
                  <c:v>-0.85168539325842696</c:v>
                </c:pt>
                <c:pt idx="75">
                  <c:v>-1</c:v>
                </c:pt>
                <c:pt idx="76">
                  <c:v>-1.1662921348314605</c:v>
                </c:pt>
                <c:pt idx="77">
                  <c:v>-1.3101123595505617</c:v>
                </c:pt>
                <c:pt idx="78">
                  <c:v>-1.4179775280898876</c:v>
                </c:pt>
                <c:pt idx="79">
                  <c:v>-1.4808988764044946</c:v>
                </c:pt>
                <c:pt idx="80">
                  <c:v>-1.5662921348314607</c:v>
                </c:pt>
                <c:pt idx="81">
                  <c:v>-1.6067415730337078</c:v>
                </c:pt>
                <c:pt idx="82">
                  <c:v>-1.6696629213483145</c:v>
                </c:pt>
                <c:pt idx="83">
                  <c:v>-1.70561797752809</c:v>
                </c:pt>
                <c:pt idx="84">
                  <c:v>-1.8179775280898878</c:v>
                </c:pt>
                <c:pt idx="85">
                  <c:v>-1.8943820224719101</c:v>
                </c:pt>
                <c:pt idx="86">
                  <c:v>-1.9752808988764046</c:v>
                </c:pt>
                <c:pt idx="87">
                  <c:v>-2.0966292134831459</c:v>
                </c:pt>
                <c:pt idx="88">
                  <c:v>-2.1775280898876406</c:v>
                </c:pt>
                <c:pt idx="89">
                  <c:v>-2.2044943820224718</c:v>
                </c:pt>
                <c:pt idx="90">
                  <c:v>-2.2314606741573031</c:v>
                </c:pt>
                <c:pt idx="91">
                  <c:v>-2.2449438202247194</c:v>
                </c:pt>
                <c:pt idx="92">
                  <c:v>-2.2449438202247194</c:v>
                </c:pt>
                <c:pt idx="93">
                  <c:v>-2.2764044943820223</c:v>
                </c:pt>
                <c:pt idx="94">
                  <c:v>-2.2898876404494382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D-4584-8CD2-F5A403361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40304"/>
        <c:axId val="175744616"/>
      </c:scatterChart>
      <c:valAx>
        <c:axId val="17574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4616"/>
        <c:crosses val="autoZero"/>
        <c:crossBetween val="midCat"/>
      </c:valAx>
      <c:valAx>
        <c:axId val="17574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'Compass XY adjusted'!$K$1:$K$94</c:f>
              <c:numCache>
                <c:formatCode>General</c:formatCode>
                <c:ptCount val="94"/>
                <c:pt idx="0">
                  <c:v>102.1281470397131</c:v>
                </c:pt>
                <c:pt idx="1">
                  <c:v>101.86271008911649</c:v>
                </c:pt>
                <c:pt idx="2">
                  <c:v>102.06419745173294</c:v>
                </c:pt>
                <c:pt idx="3">
                  <c:v>102.814078471874</c:v>
                </c:pt>
                <c:pt idx="4">
                  <c:v>103.81187625548067</c:v>
                </c:pt>
                <c:pt idx="5">
                  <c:v>104.86597500594763</c:v>
                </c:pt>
                <c:pt idx="6">
                  <c:v>105.92969714032814</c:v>
                </c:pt>
                <c:pt idx="7">
                  <c:v>107.10240716171973</c:v>
                </c:pt>
                <c:pt idx="8">
                  <c:v>107.65778931654084</c:v>
                </c:pt>
                <c:pt idx="9">
                  <c:v>108.03421916788322</c:v>
                </c:pt>
                <c:pt idx="10">
                  <c:v>108.18820558091959</c:v>
                </c:pt>
                <c:pt idx="11">
                  <c:v>108.62272503798783</c:v>
                </c:pt>
                <c:pt idx="12">
                  <c:v>108.77049116088644</c:v>
                </c:pt>
                <c:pt idx="13">
                  <c:v>109.29302804369081</c:v>
                </c:pt>
                <c:pt idx="14">
                  <c:v>110.30932317017412</c:v>
                </c:pt>
                <c:pt idx="15">
                  <c:v>112.57952940993846</c:v>
                </c:pt>
                <c:pt idx="16">
                  <c:v>115.35738616052247</c:v>
                </c:pt>
                <c:pt idx="17">
                  <c:v>118.55840395059415</c:v>
                </c:pt>
                <c:pt idx="18">
                  <c:v>121.44266708704345</c:v>
                </c:pt>
                <c:pt idx="19">
                  <c:v>123.92421156424528</c:v>
                </c:pt>
                <c:pt idx="20">
                  <c:v>125.80980328538151</c:v>
                </c:pt>
                <c:pt idx="21">
                  <c:v>127.66993416277398</c:v>
                </c:pt>
                <c:pt idx="22">
                  <c:v>129.86949608378504</c:v>
                </c:pt>
                <c:pt idx="23">
                  <c:v>132.59530247995335</c:v>
                </c:pt>
                <c:pt idx="24">
                  <c:v>135.63834578162906</c:v>
                </c:pt>
                <c:pt idx="25">
                  <c:v>138.97667033614843</c:v>
                </c:pt>
                <c:pt idx="26">
                  <c:v>142.7139921171935</c:v>
                </c:pt>
                <c:pt idx="27">
                  <c:v>146.76378546726318</c:v>
                </c:pt>
                <c:pt idx="28">
                  <c:v>151.18441355715566</c:v>
                </c:pt>
                <c:pt idx="29">
                  <c:v>155.95035389595844</c:v>
                </c:pt>
                <c:pt idx="30">
                  <c:v>160.86144171653595</c:v>
                </c:pt>
                <c:pt idx="31">
                  <c:v>165.72610989739451</c:v>
                </c:pt>
                <c:pt idx="32">
                  <c:v>170.93754363536172</c:v>
                </c:pt>
                <c:pt idx="33">
                  <c:v>57.034553626692009</c:v>
                </c:pt>
                <c:pt idx="34">
                  <c:v>-55.929951321109478</c:v>
                </c:pt>
                <c:pt idx="35">
                  <c:v>-168.79250469176404</c:v>
                </c:pt>
                <c:pt idx="36">
                  <c:v>-161.47632321238049</c:v>
                </c:pt>
                <c:pt idx="37">
                  <c:v>-154.01950412459414</c:v>
                </c:pt>
                <c:pt idx="38">
                  <c:v>-146.66267931264358</c:v>
                </c:pt>
                <c:pt idx="39">
                  <c:v>-139.82748260313164</c:v>
                </c:pt>
                <c:pt idx="40">
                  <c:v>-133.46791322974542</c:v>
                </c:pt>
                <c:pt idx="41">
                  <c:v>-127.21893759151516</c:v>
                </c:pt>
                <c:pt idx="42">
                  <c:v>-121.36908896735783</c:v>
                </c:pt>
                <c:pt idx="43">
                  <c:v>-115.78817638491874</c:v>
                </c:pt>
                <c:pt idx="44">
                  <c:v>-110.23426534697349</c:v>
                </c:pt>
                <c:pt idx="45">
                  <c:v>-103.97927219267996</c:v>
                </c:pt>
                <c:pt idx="46">
                  <c:v>-97.255067272634093</c:v>
                </c:pt>
                <c:pt idx="47">
                  <c:v>-89.838652132728271</c:v>
                </c:pt>
                <c:pt idx="48">
                  <c:v>-82.650351395962744</c:v>
                </c:pt>
                <c:pt idx="49">
                  <c:v>-75.917594298735594</c:v>
                </c:pt>
                <c:pt idx="50">
                  <c:v>-70.250630481381776</c:v>
                </c:pt>
                <c:pt idx="51">
                  <c:v>-65.670648342513687</c:v>
                </c:pt>
                <c:pt idx="52">
                  <c:v>-62.035435765572892</c:v>
                </c:pt>
                <c:pt idx="53">
                  <c:v>-58.899603435545373</c:v>
                </c:pt>
                <c:pt idx="54">
                  <c:v>-55.331846863989064</c:v>
                </c:pt>
                <c:pt idx="55">
                  <c:v>-50.922139151555463</c:v>
                </c:pt>
                <c:pt idx="56">
                  <c:v>-45.664670372458829</c:v>
                </c:pt>
                <c:pt idx="57">
                  <c:v>-40.352990223537738</c:v>
                </c:pt>
                <c:pt idx="58">
                  <c:v>-35.113077806697184</c:v>
                </c:pt>
                <c:pt idx="59">
                  <c:v>-30.216492345049062</c:v>
                </c:pt>
                <c:pt idx="60">
                  <c:v>-25.856632768677191</c:v>
                </c:pt>
                <c:pt idx="61">
                  <c:v>-21.83758141274215</c:v>
                </c:pt>
                <c:pt idx="62">
                  <c:v>-18.425190085529831</c:v>
                </c:pt>
                <c:pt idx="63">
                  <c:v>-14.862427663102658</c:v>
                </c:pt>
                <c:pt idx="64">
                  <c:v>-11.311172222331644</c:v>
                </c:pt>
                <c:pt idx="65">
                  <c:v>-7.3052930338031041</c:v>
                </c:pt>
                <c:pt idx="66">
                  <c:v>-3.5022768798470145</c:v>
                </c:pt>
                <c:pt idx="67">
                  <c:v>0.4006728972508265</c:v>
                </c:pt>
                <c:pt idx="68">
                  <c:v>4.4865289305703868</c:v>
                </c:pt>
                <c:pt idx="69">
                  <c:v>9.0499057855734808</c:v>
                </c:pt>
                <c:pt idx="70">
                  <c:v>13.198607066294203</c:v>
                </c:pt>
                <c:pt idx="71">
                  <c:v>17.331832896696856</c:v>
                </c:pt>
                <c:pt idx="72">
                  <c:v>21.599641007940296</c:v>
                </c:pt>
                <c:pt idx="73">
                  <c:v>26.301147414388961</c:v>
                </c:pt>
                <c:pt idx="74">
                  <c:v>31.09794401788773</c:v>
                </c:pt>
                <c:pt idx="75">
                  <c:v>35.585077943744338</c:v>
                </c:pt>
                <c:pt idx="76">
                  <c:v>39.788839075969264</c:v>
                </c:pt>
                <c:pt idx="77">
                  <c:v>43.268502754349242</c:v>
                </c:pt>
                <c:pt idx="78">
                  <c:v>46.581082423078918</c:v>
                </c:pt>
                <c:pt idx="79">
                  <c:v>49.755492060944071</c:v>
                </c:pt>
                <c:pt idx="80">
                  <c:v>53.362211476653442</c:v>
                </c:pt>
                <c:pt idx="81">
                  <c:v>56.771147400559414</c:v>
                </c:pt>
                <c:pt idx="82">
                  <c:v>60.723506874471418</c:v>
                </c:pt>
                <c:pt idx="83">
                  <c:v>64.99411008191403</c:v>
                </c:pt>
                <c:pt idx="84">
                  <c:v>69.690154801423745</c:v>
                </c:pt>
                <c:pt idx="85">
                  <c:v>74.117692606567701</c:v>
                </c:pt>
                <c:pt idx="86">
                  <c:v>78.260270163281817</c:v>
                </c:pt>
                <c:pt idx="87">
                  <c:v>81.709117195313482</c:v>
                </c:pt>
                <c:pt idx="88">
                  <c:v>84.471641310590655</c:v>
                </c:pt>
                <c:pt idx="89">
                  <c:v>86.618911658996694</c:v>
                </c:pt>
                <c:pt idx="90">
                  <c:v>89.170882452318551</c:v>
                </c:pt>
                <c:pt idx="91">
                  <c:v>91.787645735545468</c:v>
                </c:pt>
                <c:pt idx="92">
                  <c:v>94.297404515163677</c:v>
                </c:pt>
                <c:pt idx="93">
                  <c:v>95.903678176912237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4B-4300-A8D3-3F2D4982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43832"/>
        <c:axId val="175744224"/>
      </c:lineChart>
      <c:catAx>
        <c:axId val="17574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4224"/>
        <c:crosses val="autoZero"/>
        <c:auto val="1"/>
        <c:lblAlgn val="ctr"/>
        <c:lblOffset val="100"/>
        <c:noMultiLvlLbl val="0"/>
      </c:catAx>
      <c:valAx>
        <c:axId val="1757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4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571501</xdr:colOff>
      <xdr:row>0</xdr:row>
      <xdr:rowOff>133350</xdr:rowOff>
    </xdr:from>
    <xdr:to>
      <xdr:col>20</xdr:col>
      <xdr:colOff>57151</xdr:colOff>
      <xdr:row>31</xdr:row>
      <xdr:rowOff>38100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</xdr:row>
      <xdr:rowOff>104775</xdr:rowOff>
    </xdr:from>
    <xdr:to>
      <xdr:col>20</xdr:col>
      <xdr:colOff>28574</xdr:colOff>
      <xdr:row>26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333374</xdr:colOff>
      <xdr:row>27</xdr:row>
      <xdr:rowOff>100011</xdr:rowOff>
    </xdr:from>
    <xdr:to>
      <xdr:col>20</xdr:col>
      <xdr:colOff>38099</xdr:colOff>
      <xdr:row>47</xdr:row>
      <xdr:rowOff>180974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88725</xdr:colOff>
      <xdr:row>27</xdr:row>
      <xdr:rowOff>57148</xdr:rowOff>
    </xdr:from>
    <xdr:to>
      <xdr:col>26</xdr:col>
      <xdr:colOff>91335</xdr:colOff>
      <xdr:row>58</xdr:row>
      <xdr:rowOff>13048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130478</xdr:colOff>
      <xdr:row>58</xdr:row>
      <xdr:rowOff>117432</xdr:rowOff>
    </xdr:from>
    <xdr:to>
      <xdr:col>26</xdr:col>
      <xdr:colOff>156574</xdr:colOff>
      <xdr:row>84</xdr:row>
      <xdr:rowOff>104385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245301</xdr:colOff>
      <xdr:row>0</xdr:row>
      <xdr:rowOff>109342</xdr:rowOff>
    </xdr:from>
    <xdr:to>
      <xdr:col>26</xdr:col>
      <xdr:colOff>91336</xdr:colOff>
      <xdr:row>26</xdr:row>
      <xdr:rowOff>169623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57150</xdr:rowOff>
    </xdr:from>
    <xdr:to>
      <xdr:col>12</xdr:col>
      <xdr:colOff>57150</xdr:colOff>
      <xdr:row>21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21</xdr:row>
      <xdr:rowOff>166687</xdr:rowOff>
    </xdr:from>
    <xdr:to>
      <xdr:col>12</xdr:col>
      <xdr:colOff>66674</xdr:colOff>
      <xdr:row>41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41</xdr:row>
      <xdr:rowOff>138112</xdr:rowOff>
    </xdr:from>
    <xdr:to>
      <xdr:col>12</xdr:col>
      <xdr:colOff>295275</xdr:colOff>
      <xdr:row>64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52387</xdr:rowOff>
    </xdr:from>
    <xdr:to>
      <xdr:col>29</xdr:col>
      <xdr:colOff>19050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28</xdr:row>
      <xdr:rowOff>147637</xdr:rowOff>
    </xdr:from>
    <xdr:to>
      <xdr:col>29</xdr:col>
      <xdr:colOff>19050</xdr:colOff>
      <xdr:row>49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219074</xdr:colOff>
      <xdr:row>50</xdr:row>
      <xdr:rowOff>33336</xdr:rowOff>
    </xdr:from>
    <xdr:to>
      <xdr:col>29</xdr:col>
      <xdr:colOff>66675</xdr:colOff>
      <xdr:row>72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228599</xdr:colOff>
      <xdr:row>72</xdr:row>
      <xdr:rowOff>52387</xdr:rowOff>
    </xdr:from>
    <xdr:to>
      <xdr:col>29</xdr:col>
      <xdr:colOff>85724</xdr:colOff>
      <xdr:row>94</xdr:row>
      <xdr:rowOff>66675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238125</xdr:colOff>
      <xdr:row>94</xdr:row>
      <xdr:rowOff>157161</xdr:rowOff>
    </xdr:from>
    <xdr:to>
      <xdr:col>29</xdr:col>
      <xdr:colOff>104775</xdr:colOff>
      <xdr:row>120</xdr:row>
      <xdr:rowOff>161924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0</xdr:row>
      <xdr:rowOff>152400</xdr:rowOff>
    </xdr:from>
    <xdr:to>
      <xdr:col>20</xdr:col>
      <xdr:colOff>123824</xdr:colOff>
      <xdr:row>27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0</xdr:rowOff>
    </xdr:from>
    <xdr:to>
      <xdr:col>25</xdr:col>
      <xdr:colOff>295275</xdr:colOff>
      <xdr:row>30</xdr:row>
      <xdr:rowOff>85725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0</xdr:row>
      <xdr:rowOff>28575</xdr:rowOff>
    </xdr:from>
    <xdr:to>
      <xdr:col>34</xdr:col>
      <xdr:colOff>371475</xdr:colOff>
      <xdr:row>22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219074</xdr:colOff>
      <xdr:row>22</xdr:row>
      <xdr:rowOff>138111</xdr:rowOff>
    </xdr:from>
    <xdr:to>
      <xdr:col>34</xdr:col>
      <xdr:colOff>371475</xdr:colOff>
      <xdr:row>47</xdr:row>
      <xdr:rowOff>85724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200024</xdr:colOff>
      <xdr:row>47</xdr:row>
      <xdr:rowOff>157162</xdr:rowOff>
    </xdr:from>
    <xdr:to>
      <xdr:col>34</xdr:col>
      <xdr:colOff>361949</xdr:colOff>
      <xdr:row>67</xdr:row>
      <xdr:rowOff>114300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180975</xdr:colOff>
      <xdr:row>67</xdr:row>
      <xdr:rowOff>138111</xdr:rowOff>
    </xdr:from>
    <xdr:to>
      <xdr:col>34</xdr:col>
      <xdr:colOff>371475</xdr:colOff>
      <xdr:row>93</xdr:row>
      <xdr:rowOff>66675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4"/>
  <sheetViews>
    <sheetView workbookViewId="0">
      <selection activeCell="I1" sqref="I1:N1"/>
    </sheetView>
  </sheetViews>
  <sheetFormatPr defaultRowHeight="15" x14ac:dyDescent="0.25"/>
  <sheetData>
    <row r="1" spans="1:22" x14ac:dyDescent="0.25">
      <c r="A1">
        <v>2056</v>
      </c>
      <c r="B1">
        <v>-310</v>
      </c>
      <c r="C1">
        <f>SUM(A1:A7)/7</f>
        <v>762.85714285714289</v>
      </c>
      <c r="D1">
        <f>SUM(B1:B7)/7</f>
        <v>-791.71428571428567</v>
      </c>
      <c r="E1">
        <f>SUM(A1:A8)/8</f>
        <v>835.25</v>
      </c>
      <c r="F1">
        <f>SUM(B1:B8)/8</f>
        <v>-787.75</v>
      </c>
      <c r="I1">
        <f t="shared" ref="I1:I32" si="0">(E1-(($R$48+$R$49)/2))/(($R$48-$R$49)/2)</f>
        <v>-0.66546940797622001</v>
      </c>
      <c r="J1">
        <f t="shared" ref="J1:J32" si="1">(F1-(($S$48+$S$49)/2))/(($S$48-$S$49)/2)</f>
        <v>-0.74359356376638852</v>
      </c>
      <c r="K1">
        <f xml:space="preserve"> (I1 ) / ( SQRT(I1* I1 + J1 * J1))</f>
        <v>-0.66687769981034006</v>
      </c>
      <c r="L1">
        <f>ACOS(K1)*180/PI()</f>
        <v>131.82653914317328</v>
      </c>
      <c r="M1">
        <f>IF((J1&gt;0),-L1,L1)</f>
        <v>131.82653914317328</v>
      </c>
      <c r="N1">
        <f>SUM(M1:M5)/5</f>
        <v>130.48695053648748</v>
      </c>
      <c r="P1">
        <f>I1*I1+J1*J1</f>
        <v>0.99578092102701887</v>
      </c>
      <c r="T1">
        <v>2056</v>
      </c>
      <c r="U1">
        <v>-310</v>
      </c>
      <c r="V1">
        <v>-15488</v>
      </c>
    </row>
    <row r="2" spans="1:22" x14ac:dyDescent="0.25">
      <c r="A2">
        <v>1478</v>
      </c>
      <c r="B2">
        <v>-542</v>
      </c>
      <c r="C2">
        <f t="shared" ref="C2:C65" si="2">SUM(A2:A8)/7</f>
        <v>660.85714285714289</v>
      </c>
      <c r="D2">
        <f t="shared" ref="D2:D65" si="3">SUM(B2:B8)/7</f>
        <v>-856</v>
      </c>
      <c r="E2">
        <f t="shared" ref="E2:F2" si="4">SUM(A2:A9)/8</f>
        <v>774</v>
      </c>
      <c r="F2">
        <f t="shared" si="4"/>
        <v>-852.75</v>
      </c>
      <c r="I2">
        <f t="shared" si="0"/>
        <v>-0.69581372306167943</v>
      </c>
      <c r="J2">
        <f t="shared" si="1"/>
        <v>-0.78233015494636471</v>
      </c>
      <c r="K2">
        <f t="shared" ref="K2:K65" si="5" xml:space="preserve"> (I2 ) / ( SQRT(I2* I2 + J2 * J2))</f>
        <v>-0.6645821063802525</v>
      </c>
      <c r="L2">
        <f t="shared" ref="L2:L65" si="6">ACOS(K2)*180/PI()</f>
        <v>131.65027371876246</v>
      </c>
      <c r="M2">
        <f t="shared" ref="M2:M65" si="7">IF((J2&gt;0),-L2,L2)</f>
        <v>131.65027371876246</v>
      </c>
      <c r="N2">
        <f t="shared" ref="N2:N65" si="8">SUM(M2:M6)/5</f>
        <v>129.94036036254025</v>
      </c>
      <c r="P2">
        <f t="shared" ref="P2:P65" si="9">I2*I2+J2*J2</f>
        <v>1.0961972085393585</v>
      </c>
      <c r="T2">
        <v>1478</v>
      </c>
      <c r="U2">
        <v>-542</v>
      </c>
      <c r="V2">
        <v>-16300</v>
      </c>
    </row>
    <row r="3" spans="1:22" x14ac:dyDescent="0.25">
      <c r="A3">
        <v>1086</v>
      </c>
      <c r="B3">
        <v>-500</v>
      </c>
      <c r="C3">
        <f t="shared" si="2"/>
        <v>673.42857142857144</v>
      </c>
      <c r="D3">
        <f t="shared" si="3"/>
        <v>-897.14285714285711</v>
      </c>
      <c r="E3">
        <f t="shared" ref="E3:F3" si="10">SUM(A3:A10)/8</f>
        <v>826.5</v>
      </c>
      <c r="F3">
        <f t="shared" si="10"/>
        <v>-811.75</v>
      </c>
      <c r="I3">
        <f t="shared" si="0"/>
        <v>-0.66980431013128561</v>
      </c>
      <c r="J3">
        <f t="shared" si="1"/>
        <v>-0.75789630512514894</v>
      </c>
      <c r="K3">
        <f t="shared" si="5"/>
        <v>-0.66221749370267147</v>
      </c>
      <c r="L3">
        <f t="shared" si="6"/>
        <v>131.4692115384961</v>
      </c>
      <c r="M3">
        <f t="shared" si="7"/>
        <v>131.4692115384961</v>
      </c>
      <c r="N3">
        <f t="shared" si="8"/>
        <v>128.87534081990793</v>
      </c>
      <c r="P3">
        <f t="shared" si="9"/>
        <v>1.0230446231928003</v>
      </c>
      <c r="T3">
        <v>1086</v>
      </c>
      <c r="U3">
        <v>-500</v>
      </c>
      <c r="V3">
        <v>-15576</v>
      </c>
    </row>
    <row r="4" spans="1:22" x14ac:dyDescent="0.25">
      <c r="A4">
        <v>18</v>
      </c>
      <c r="B4">
        <v>-1426</v>
      </c>
      <c r="C4">
        <f t="shared" si="2"/>
        <v>789.42857142857144</v>
      </c>
      <c r="D4">
        <f t="shared" si="3"/>
        <v>-856.28571428571433</v>
      </c>
      <c r="E4">
        <f t="shared" ref="E4:F4" si="11">SUM(A4:A11)/8</f>
        <v>912.75</v>
      </c>
      <c r="F4">
        <f t="shared" si="11"/>
        <v>-805.75</v>
      </c>
      <c r="I4">
        <f t="shared" si="0"/>
        <v>-0.6270745603170671</v>
      </c>
      <c r="J4">
        <f t="shared" si="1"/>
        <v>-0.75432061978545883</v>
      </c>
      <c r="K4">
        <f t="shared" si="5"/>
        <v>-0.63926586984161604</v>
      </c>
      <c r="L4">
        <f t="shared" si="6"/>
        <v>129.73709902115624</v>
      </c>
      <c r="M4">
        <f t="shared" si="7"/>
        <v>129.73709902115624</v>
      </c>
      <c r="N4">
        <f t="shared" si="8"/>
        <v>126.19073412975838</v>
      </c>
      <c r="P4">
        <f t="shared" si="9"/>
        <v>0.96222210163036181</v>
      </c>
      <c r="T4">
        <v>18</v>
      </c>
      <c r="U4">
        <v>-1426</v>
      </c>
      <c r="V4">
        <v>-15260</v>
      </c>
    </row>
    <row r="5" spans="1:22" x14ac:dyDescent="0.25">
      <c r="A5">
        <f>-210</f>
        <v>-210</v>
      </c>
      <c r="B5">
        <v>-1642</v>
      </c>
      <c r="C5">
        <f t="shared" si="2"/>
        <v>1040.5714285714287</v>
      </c>
      <c r="D5">
        <f t="shared" si="3"/>
        <v>-717.14285714285711</v>
      </c>
      <c r="E5">
        <f t="shared" ref="E5:F5" si="12">SUM(A5:A12)/8</f>
        <v>1071</v>
      </c>
      <c r="F5">
        <f t="shared" si="12"/>
        <v>-729</v>
      </c>
      <c r="I5">
        <f t="shared" si="0"/>
        <v>-0.54867475848402281</v>
      </c>
      <c r="J5">
        <f t="shared" si="1"/>
        <v>-0.70858164481525621</v>
      </c>
      <c r="K5">
        <f t="shared" si="5"/>
        <v>-0.61223976380891354</v>
      </c>
      <c r="L5">
        <f t="shared" si="6"/>
        <v>127.75162926084926</v>
      </c>
      <c r="M5">
        <f t="shared" si="7"/>
        <v>127.75162926084926</v>
      </c>
      <c r="N5">
        <f t="shared" si="8"/>
        <v>124.21473056814463</v>
      </c>
      <c r="P5">
        <f t="shared" si="9"/>
        <v>0.80313193796659466</v>
      </c>
      <c r="T5">
        <v>-210</v>
      </c>
      <c r="U5">
        <v>-1642</v>
      </c>
      <c r="V5">
        <v>-17082</v>
      </c>
    </row>
    <row r="6" spans="1:22" x14ac:dyDescent="0.25">
      <c r="A6">
        <v>230</v>
      </c>
      <c r="B6">
        <v>-690</v>
      </c>
      <c r="C6">
        <f t="shared" si="2"/>
        <v>1254</v>
      </c>
      <c r="D6">
        <f t="shared" si="3"/>
        <v>-598.57142857142856</v>
      </c>
      <c r="E6">
        <f t="shared" ref="E6:F6" si="13">SUM(A6:A13)/8</f>
        <v>1196.25</v>
      </c>
      <c r="F6">
        <f t="shared" si="13"/>
        <v>-545</v>
      </c>
      <c r="I6">
        <f t="shared" si="0"/>
        <v>-0.48662373049294028</v>
      </c>
      <c r="J6">
        <f t="shared" si="1"/>
        <v>-0.598927294398093</v>
      </c>
      <c r="K6">
        <f t="shared" si="5"/>
        <v>-0.63058895943564042</v>
      </c>
      <c r="L6">
        <f t="shared" si="6"/>
        <v>129.09358827343704</v>
      </c>
      <c r="M6">
        <f t="shared" si="7"/>
        <v>129.09358827343704</v>
      </c>
      <c r="N6">
        <f t="shared" si="8"/>
        <v>124.3838641942846</v>
      </c>
      <c r="P6">
        <f t="shared" si="9"/>
        <v>0.59551655905388579</v>
      </c>
      <c r="T6">
        <v>230</v>
      </c>
      <c r="U6">
        <v>-690</v>
      </c>
      <c r="V6">
        <v>-18138</v>
      </c>
    </row>
    <row r="7" spans="1:22" x14ac:dyDescent="0.25">
      <c r="A7">
        <v>682</v>
      </c>
      <c r="B7">
        <v>-432</v>
      </c>
      <c r="C7">
        <f t="shared" si="2"/>
        <v>1334.2857142857142</v>
      </c>
      <c r="D7">
        <f t="shared" si="3"/>
        <v>-524.28571428571433</v>
      </c>
      <c r="E7">
        <f t="shared" ref="E7:F7" si="14">SUM(A7:A14)/8</f>
        <v>1321.25</v>
      </c>
      <c r="F7">
        <f t="shared" si="14"/>
        <v>-509.25</v>
      </c>
      <c r="I7">
        <f t="shared" si="0"/>
        <v>-0.42469655684914542</v>
      </c>
      <c r="J7">
        <f t="shared" si="1"/>
        <v>-0.57762216924910603</v>
      </c>
      <c r="K7">
        <f t="shared" si="5"/>
        <v>-0.59236724990029455</v>
      </c>
      <c r="L7">
        <f t="shared" si="6"/>
        <v>126.32517600560095</v>
      </c>
      <c r="M7">
        <f t="shared" si="7"/>
        <v>126.32517600560095</v>
      </c>
      <c r="N7">
        <f t="shared" si="8"/>
        <v>125.39472327146726</v>
      </c>
      <c r="P7">
        <f t="shared" si="9"/>
        <v>0.51401453580756229</v>
      </c>
      <c r="T7">
        <v>682</v>
      </c>
      <c r="U7">
        <v>-432</v>
      </c>
      <c r="V7">
        <v>-17520</v>
      </c>
    </row>
    <row r="8" spans="1:22" x14ac:dyDescent="0.25">
      <c r="A8">
        <v>1342</v>
      </c>
      <c r="B8">
        <v>-760</v>
      </c>
      <c r="C8">
        <f t="shared" si="2"/>
        <v>1412.5714285714287</v>
      </c>
      <c r="D8">
        <f t="shared" si="3"/>
        <v>-520.28571428571433</v>
      </c>
      <c r="E8">
        <f t="shared" ref="E8:F8" si="15">SUM(A8:A15)/8</f>
        <v>1438</v>
      </c>
      <c r="F8">
        <f t="shared" si="15"/>
        <v>-695.5</v>
      </c>
      <c r="I8">
        <f t="shared" si="0"/>
        <v>-0.36685657666584098</v>
      </c>
      <c r="J8">
        <f t="shared" si="1"/>
        <v>-0.68861740166865315</v>
      </c>
      <c r="K8">
        <f t="shared" si="5"/>
        <v>-0.47018303038494852</v>
      </c>
      <c r="L8">
        <f t="shared" si="6"/>
        <v>118.04617808774849</v>
      </c>
      <c r="M8">
        <f t="shared" si="7"/>
        <v>118.04617808774849</v>
      </c>
      <c r="N8">
        <f t="shared" si="8"/>
        <v>126.71461073951578</v>
      </c>
      <c r="P8">
        <f t="shared" si="9"/>
        <v>0.60877767372386726</v>
      </c>
      <c r="T8">
        <v>1342</v>
      </c>
      <c r="U8">
        <v>-760</v>
      </c>
      <c r="V8">
        <v>-14050</v>
      </c>
    </row>
    <row r="9" spans="1:22" x14ac:dyDescent="0.25">
      <c r="A9">
        <v>1566</v>
      </c>
      <c r="B9">
        <v>-830</v>
      </c>
      <c r="C9">
        <f t="shared" si="2"/>
        <v>1451.7142857142858</v>
      </c>
      <c r="D9">
        <f t="shared" si="3"/>
        <v>-686.28571428571433</v>
      </c>
      <c r="E9">
        <f t="shared" ref="E9:F9" si="16">SUM(A9:A16)/8</f>
        <v>1358</v>
      </c>
      <c r="F9">
        <f t="shared" si="16"/>
        <v>-728.25</v>
      </c>
      <c r="I9">
        <f t="shared" si="0"/>
        <v>-0.40648996779786972</v>
      </c>
      <c r="J9">
        <f t="shared" si="1"/>
        <v>-0.70813468414779501</v>
      </c>
      <c r="K9">
        <f t="shared" si="5"/>
        <v>-0.49783823002190131</v>
      </c>
      <c r="L9">
        <f t="shared" si="6"/>
        <v>119.85708121308743</v>
      </c>
      <c r="M9">
        <f t="shared" si="7"/>
        <v>119.85708121308743</v>
      </c>
      <c r="N9">
        <f t="shared" si="8"/>
        <v>129.18973400977148</v>
      </c>
      <c r="P9">
        <f t="shared" si="9"/>
        <v>0.66668882481341063</v>
      </c>
      <c r="T9">
        <v>1566</v>
      </c>
      <c r="U9">
        <v>-830</v>
      </c>
      <c r="V9">
        <v>-16674</v>
      </c>
    </row>
    <row r="10" spans="1:22" x14ac:dyDescent="0.25">
      <c r="A10">
        <v>1898</v>
      </c>
      <c r="B10">
        <v>-214</v>
      </c>
      <c r="C10">
        <f t="shared" si="2"/>
        <v>1328.2857142857142</v>
      </c>
      <c r="D10">
        <f t="shared" si="3"/>
        <v>-713.71428571428567</v>
      </c>
      <c r="E10">
        <f t="shared" ref="E10:F10" si="17">SUM(A10:A17)/8</f>
        <v>1195.75</v>
      </c>
      <c r="F10">
        <f t="shared" si="17"/>
        <v>-563.5</v>
      </c>
      <c r="I10">
        <f t="shared" si="0"/>
        <v>-0.48687143918751546</v>
      </c>
      <c r="J10">
        <f t="shared" si="1"/>
        <v>-0.60995232419547085</v>
      </c>
      <c r="K10">
        <f t="shared" si="5"/>
        <v>-0.62384273215118013</v>
      </c>
      <c r="L10">
        <f t="shared" si="6"/>
        <v>128.59729739154903</v>
      </c>
      <c r="M10">
        <f t="shared" si="7"/>
        <v>128.59729739154903</v>
      </c>
      <c r="N10">
        <f t="shared" si="8"/>
        <v>129.211216976044</v>
      </c>
      <c r="P10">
        <f t="shared" si="9"/>
        <v>0.60908563608797928</v>
      </c>
      <c r="T10">
        <v>1898</v>
      </c>
      <c r="U10">
        <v>-214</v>
      </c>
      <c r="V10">
        <v>-17126</v>
      </c>
    </row>
    <row r="11" spans="1:22" x14ac:dyDescent="0.25">
      <c r="A11">
        <v>1776</v>
      </c>
      <c r="B11">
        <v>-452</v>
      </c>
      <c r="C11">
        <f t="shared" si="2"/>
        <v>1095.4285714285713</v>
      </c>
      <c r="D11">
        <f t="shared" si="3"/>
        <v>-613.42857142857144</v>
      </c>
      <c r="E11">
        <f t="shared" ref="E11:F11" si="18">SUM(A11:A18)/8</f>
        <v>1005</v>
      </c>
      <c r="F11">
        <f t="shared" si="18"/>
        <v>-545</v>
      </c>
      <c r="I11">
        <f t="shared" si="0"/>
        <v>-0.58137230616794644</v>
      </c>
      <c r="J11">
        <f t="shared" si="1"/>
        <v>-0.598927294398093</v>
      </c>
      <c r="K11">
        <f t="shared" si="5"/>
        <v>-0.69651271140088977</v>
      </c>
      <c r="L11">
        <f t="shared" si="6"/>
        <v>134.14788365935033</v>
      </c>
      <c r="M11">
        <f t="shared" si="7"/>
        <v>134.14788365935033</v>
      </c>
      <c r="N11">
        <f t="shared" si="8"/>
        <v>125.39957016836641</v>
      </c>
      <c r="P11">
        <f t="shared" si="9"/>
        <v>0.69670766235405646</v>
      </c>
      <c r="T11">
        <v>1776</v>
      </c>
      <c r="U11">
        <v>-452</v>
      </c>
      <c r="V11">
        <v>-15308</v>
      </c>
    </row>
    <row r="12" spans="1:22" x14ac:dyDescent="0.25">
      <c r="A12">
        <v>1284</v>
      </c>
      <c r="B12">
        <v>-812</v>
      </c>
      <c r="C12">
        <f t="shared" si="2"/>
        <v>894.85714285714289</v>
      </c>
      <c r="D12">
        <f t="shared" si="3"/>
        <v>-558.28571428571433</v>
      </c>
      <c r="E12">
        <f t="shared" ref="E12:F12" si="19">SUM(A12:A19)/8</f>
        <v>907</v>
      </c>
      <c r="F12">
        <f t="shared" si="19"/>
        <v>-676.5</v>
      </c>
      <c r="I12">
        <f t="shared" si="0"/>
        <v>-0.62992321030468168</v>
      </c>
      <c r="J12">
        <f t="shared" si="1"/>
        <v>-0.67729439809296776</v>
      </c>
      <c r="K12">
        <f t="shared" si="5"/>
        <v>-0.68103549479194558</v>
      </c>
      <c r="L12">
        <f t="shared" si="6"/>
        <v>132.92461334584351</v>
      </c>
      <c r="M12">
        <f t="shared" si="7"/>
        <v>132.92461334584351</v>
      </c>
      <c r="N12">
        <f t="shared" si="8"/>
        <v>119.82996667884372</v>
      </c>
      <c r="P12">
        <f t="shared" si="9"/>
        <v>0.85553095256867173</v>
      </c>
      <c r="T12">
        <v>1284</v>
      </c>
      <c r="U12">
        <v>-812</v>
      </c>
      <c r="V12">
        <v>-14882</v>
      </c>
    </row>
    <row r="13" spans="1:22" x14ac:dyDescent="0.25">
      <c r="A13">
        <v>792</v>
      </c>
      <c r="B13">
        <v>-170</v>
      </c>
      <c r="C13">
        <f t="shared" si="2"/>
        <v>853.14285714285711</v>
      </c>
      <c r="D13">
        <f t="shared" si="3"/>
        <v>-657.14285714285711</v>
      </c>
      <c r="E13">
        <f t="shared" ref="E13:F13" si="20">SUM(A13:A20)/8</f>
        <v>999.75</v>
      </c>
      <c r="F13">
        <f t="shared" si="20"/>
        <v>-690.5</v>
      </c>
      <c r="I13">
        <f t="shared" si="0"/>
        <v>-0.58397324746098589</v>
      </c>
      <c r="J13">
        <f t="shared" si="1"/>
        <v>-0.68563766388557812</v>
      </c>
      <c r="K13">
        <f t="shared" si="5"/>
        <v>-0.64840953170270255</v>
      </c>
      <c r="L13">
        <f t="shared" si="6"/>
        <v>130.42179443902702</v>
      </c>
      <c r="M13">
        <f t="shared" si="7"/>
        <v>130.42179443902702</v>
      </c>
      <c r="N13">
        <f t="shared" si="8"/>
        <v>113.81575751499308</v>
      </c>
      <c r="P13">
        <f t="shared" si="9"/>
        <v>0.81112375988860286</v>
      </c>
      <c r="T13">
        <v>792</v>
      </c>
      <c r="U13">
        <v>-170</v>
      </c>
      <c r="V13">
        <v>-15134</v>
      </c>
    </row>
    <row r="14" spans="1:22" x14ac:dyDescent="0.25">
      <c r="A14">
        <v>1230</v>
      </c>
      <c r="B14">
        <v>-404</v>
      </c>
      <c r="C14">
        <f t="shared" si="2"/>
        <v>1029.4285714285713</v>
      </c>
      <c r="D14">
        <f t="shared" si="3"/>
        <v>-764.85714285714289</v>
      </c>
      <c r="E14">
        <f t="shared" ref="E14:F14" si="21">SUM(A14:A21)/8</f>
        <v>1315.25</v>
      </c>
      <c r="F14">
        <f t="shared" si="21"/>
        <v>-784.75</v>
      </c>
      <c r="I14">
        <f t="shared" si="0"/>
        <v>-0.42766906118404757</v>
      </c>
      <c r="J14">
        <f t="shared" si="1"/>
        <v>-0.74180572109654352</v>
      </c>
      <c r="K14">
        <f t="shared" si="5"/>
        <v>-0.49946326193939589</v>
      </c>
      <c r="L14">
        <f t="shared" si="6"/>
        <v>119.96449604445004</v>
      </c>
      <c r="M14">
        <f t="shared" si="7"/>
        <v>119.96449604445004</v>
      </c>
      <c r="N14">
        <f t="shared" si="8"/>
        <v>106.41870445009756</v>
      </c>
      <c r="P14">
        <f t="shared" si="9"/>
        <v>0.73317655374560753</v>
      </c>
      <c r="T14">
        <v>1230</v>
      </c>
      <c r="U14">
        <v>-404</v>
      </c>
      <c r="V14">
        <v>-16628</v>
      </c>
    </row>
    <row r="15" spans="1:22" x14ac:dyDescent="0.25">
      <c r="A15">
        <v>1616</v>
      </c>
      <c r="B15">
        <v>-1922</v>
      </c>
      <c r="C15">
        <f t="shared" si="2"/>
        <v>1327.4285714285713</v>
      </c>
      <c r="D15">
        <f t="shared" si="3"/>
        <v>-839.14285714285711</v>
      </c>
      <c r="E15">
        <f t="shared" ref="E15:F15" si="22">SUM(A15:A22)/8</f>
        <v>1567.5</v>
      </c>
      <c r="F15">
        <f t="shared" si="22"/>
        <v>-971.25</v>
      </c>
      <c r="I15">
        <f t="shared" si="0"/>
        <v>-0.30270002477086944</v>
      </c>
      <c r="J15">
        <f t="shared" si="1"/>
        <v>-0.8529499404052443</v>
      </c>
      <c r="K15">
        <f t="shared" si="5"/>
        <v>-0.33444945961079581</v>
      </c>
      <c r="L15">
        <f t="shared" si="6"/>
        <v>109.53906335316121</v>
      </c>
      <c r="M15">
        <f t="shared" si="7"/>
        <v>109.53906335316121</v>
      </c>
      <c r="N15">
        <f t="shared" si="8"/>
        <v>99.300018672168022</v>
      </c>
      <c r="P15">
        <f t="shared" si="9"/>
        <v>0.81915090583359484</v>
      </c>
      <c r="T15">
        <v>1616</v>
      </c>
      <c r="U15">
        <v>-1922</v>
      </c>
      <c r="V15">
        <v>-15994</v>
      </c>
    </row>
    <row r="16" spans="1:22" x14ac:dyDescent="0.25">
      <c r="A16">
        <v>702</v>
      </c>
      <c r="B16">
        <v>-1022</v>
      </c>
      <c r="C16">
        <f t="shared" si="2"/>
        <v>1560.5714285714287</v>
      </c>
      <c r="D16">
        <f t="shared" si="3"/>
        <v>-835.42857142857144</v>
      </c>
      <c r="E16">
        <f t="shared" ref="E16:F16" si="23">SUM(A16:A23)/8</f>
        <v>1655</v>
      </c>
      <c r="F16">
        <f t="shared" si="23"/>
        <v>-1028.25</v>
      </c>
      <c r="I16">
        <f t="shared" si="0"/>
        <v>-0.25935100322021304</v>
      </c>
      <c r="J16">
        <f t="shared" si="1"/>
        <v>-0.88691895113230035</v>
      </c>
      <c r="K16">
        <f t="shared" si="5"/>
        <v>-0.28066446773081083</v>
      </c>
      <c r="L16">
        <f t="shared" si="6"/>
        <v>106.2998662117369</v>
      </c>
      <c r="M16">
        <f t="shared" si="7"/>
        <v>106.2998662117369</v>
      </c>
      <c r="N16">
        <f t="shared" si="8"/>
        <v>93.673196792887865</v>
      </c>
      <c r="P16">
        <f t="shared" si="9"/>
        <v>0.85388816874895068</v>
      </c>
      <c r="T16">
        <v>702</v>
      </c>
      <c r="U16">
        <v>-1022</v>
      </c>
      <c r="V16">
        <v>-15536</v>
      </c>
    </row>
    <row r="17" spans="1:22" x14ac:dyDescent="0.25">
      <c r="A17">
        <v>268</v>
      </c>
      <c r="B17">
        <v>488</v>
      </c>
      <c r="C17">
        <f t="shared" si="2"/>
        <v>1791.1428571428571</v>
      </c>
      <c r="D17">
        <f t="shared" si="3"/>
        <v>-1029.1428571428571</v>
      </c>
      <c r="E17">
        <f t="shared" ref="E17:F17" si="24">SUM(A17:A24)/8</f>
        <v>1776.25</v>
      </c>
      <c r="F17">
        <f t="shared" si="24"/>
        <v>-1005.5</v>
      </c>
      <c r="I17">
        <f t="shared" si="0"/>
        <v>-0.19928164478573199</v>
      </c>
      <c r="J17">
        <f t="shared" si="1"/>
        <v>-0.87336114421930866</v>
      </c>
      <c r="K17">
        <f t="shared" si="5"/>
        <v>-0.22246009676374606</v>
      </c>
      <c r="L17">
        <f t="shared" si="6"/>
        <v>102.8535675265902</v>
      </c>
      <c r="M17">
        <f t="shared" si="7"/>
        <v>102.8535675265902</v>
      </c>
      <c r="N17">
        <f t="shared" si="8"/>
        <v>89.993803375486962</v>
      </c>
      <c r="P17">
        <f t="shared" si="9"/>
        <v>0.80247286218056679</v>
      </c>
      <c r="T17">
        <v>268</v>
      </c>
      <c r="U17">
        <v>488</v>
      </c>
      <c r="V17">
        <v>-17222</v>
      </c>
    </row>
    <row r="18" spans="1:22" x14ac:dyDescent="0.25">
      <c r="A18">
        <v>372</v>
      </c>
      <c r="B18">
        <v>-66</v>
      </c>
      <c r="C18">
        <f t="shared" si="2"/>
        <v>1991.7142857142858</v>
      </c>
      <c r="D18">
        <f t="shared" si="3"/>
        <v>-1218.8571428571429</v>
      </c>
      <c r="E18">
        <f t="shared" ref="E18:F18" si="25">SUM(A18:A25)/8</f>
        <v>2071.5</v>
      </c>
      <c r="F18">
        <f t="shared" si="25"/>
        <v>-1021.25</v>
      </c>
      <c r="I18">
        <f t="shared" si="0"/>
        <v>-5.3009660639088435E-2</v>
      </c>
      <c r="J18">
        <f t="shared" si="1"/>
        <v>-0.88274731823599528</v>
      </c>
      <c r="K18">
        <f t="shared" si="5"/>
        <v>-5.9942792597762473E-2</v>
      </c>
      <c r="L18">
        <f t="shared" si="6"/>
        <v>93.436529114549472</v>
      </c>
      <c r="M18">
        <f t="shared" si="7"/>
        <v>93.436529114549472</v>
      </c>
      <c r="N18">
        <f t="shared" si="8"/>
        <v>89.845061722592078</v>
      </c>
      <c r="P18">
        <f t="shared" si="9"/>
        <v>0.78205285197391283</v>
      </c>
      <c r="T18">
        <v>372</v>
      </c>
      <c r="U18">
        <v>-66</v>
      </c>
      <c r="V18">
        <v>-16606</v>
      </c>
    </row>
    <row r="19" spans="1:22" x14ac:dyDescent="0.25">
      <c r="A19">
        <v>992</v>
      </c>
      <c r="B19">
        <v>-1504</v>
      </c>
      <c r="C19">
        <f t="shared" si="2"/>
        <v>2314.2857142857142</v>
      </c>
      <c r="D19">
        <f t="shared" si="3"/>
        <v>-1157.7142857142858</v>
      </c>
      <c r="E19">
        <f t="shared" ref="E19:F19" si="26">SUM(A19:A26)/8</f>
        <v>2371.25</v>
      </c>
      <c r="F19">
        <f t="shared" si="26"/>
        <v>-1165.75</v>
      </c>
      <c r="I19">
        <f t="shared" si="0"/>
        <v>9.5491701758731728E-2</v>
      </c>
      <c r="J19">
        <f t="shared" si="1"/>
        <v>-0.96886174016686533</v>
      </c>
      <c r="K19">
        <f t="shared" si="5"/>
        <v>9.808545067062148E-2</v>
      </c>
      <c r="L19">
        <f t="shared" si="6"/>
        <v>84.371067154802361</v>
      </c>
      <c r="M19">
        <f t="shared" si="7"/>
        <v>84.371067154802361</v>
      </c>
      <c r="N19">
        <f t="shared" si="8"/>
        <v>91.883190186317762</v>
      </c>
      <c r="P19">
        <f t="shared" si="9"/>
        <v>0.94781173666394503</v>
      </c>
      <c r="T19">
        <v>992</v>
      </c>
      <c r="U19">
        <v>-1504</v>
      </c>
      <c r="V19">
        <v>-16386</v>
      </c>
    </row>
    <row r="20" spans="1:22" x14ac:dyDescent="0.25">
      <c r="A20">
        <v>2026</v>
      </c>
      <c r="B20">
        <v>-924</v>
      </c>
      <c r="C20">
        <f t="shared" si="2"/>
        <v>2568.2857142857142</v>
      </c>
      <c r="D20">
        <f t="shared" si="3"/>
        <v>-1117.4285714285713</v>
      </c>
      <c r="E20">
        <f t="shared" ref="E20:F20" si="27">SUM(A20:A27)/8</f>
        <v>2448</v>
      </c>
      <c r="F20">
        <f t="shared" si="27"/>
        <v>-1022.25</v>
      </c>
      <c r="I20">
        <f t="shared" si="0"/>
        <v>0.1335149863760218</v>
      </c>
      <c r="J20">
        <f t="shared" si="1"/>
        <v>-0.88334326579261024</v>
      </c>
      <c r="K20">
        <f t="shared" si="5"/>
        <v>0.1494498521838073</v>
      </c>
      <c r="L20">
        <f t="shared" si="6"/>
        <v>81.404953956760409</v>
      </c>
      <c r="M20">
        <f t="shared" si="7"/>
        <v>81.404953956760409</v>
      </c>
      <c r="N20">
        <f t="shared" si="8"/>
        <v>88.828220598555774</v>
      </c>
      <c r="P20">
        <f t="shared" si="9"/>
        <v>0.79812157680814333</v>
      </c>
      <c r="T20">
        <v>2026</v>
      </c>
      <c r="U20">
        <v>-924</v>
      </c>
      <c r="V20">
        <v>-15274</v>
      </c>
    </row>
    <row r="21" spans="1:22" x14ac:dyDescent="0.25">
      <c r="A21">
        <v>3316</v>
      </c>
      <c r="B21">
        <v>-924</v>
      </c>
      <c r="C21">
        <f t="shared" si="2"/>
        <v>2508.2857142857142</v>
      </c>
      <c r="D21">
        <f t="shared" si="3"/>
        <v>-1036.2857142857142</v>
      </c>
      <c r="E21">
        <f t="shared" ref="E21:F21" si="28">SUM(A21:A28)/8</f>
        <v>2229.75</v>
      </c>
      <c r="F21">
        <f t="shared" si="28"/>
        <v>-703.5</v>
      </c>
      <c r="I21">
        <f t="shared" si="0"/>
        <v>2.5390141193955908E-2</v>
      </c>
      <c r="J21">
        <f t="shared" si="1"/>
        <v>-0.69338498212157329</v>
      </c>
      <c r="K21">
        <f t="shared" si="5"/>
        <v>3.6593143370449055E-2</v>
      </c>
      <c r="L21">
        <f t="shared" si="6"/>
        <v>87.902899124732343</v>
      </c>
      <c r="M21">
        <f t="shared" si="7"/>
        <v>87.902899124732343</v>
      </c>
      <c r="N21">
        <f t="shared" si="8"/>
        <v>65.375530977334762</v>
      </c>
      <c r="P21">
        <f t="shared" si="9"/>
        <v>0.48142739270158352</v>
      </c>
      <c r="T21">
        <v>3316</v>
      </c>
      <c r="U21">
        <v>-924</v>
      </c>
      <c r="V21">
        <v>-16414</v>
      </c>
    </row>
    <row r="22" spans="1:22" x14ac:dyDescent="0.25">
      <c r="A22">
        <v>3248</v>
      </c>
      <c r="B22">
        <v>-1896</v>
      </c>
      <c r="C22">
        <f t="shared" si="2"/>
        <v>2074.5714285714284</v>
      </c>
      <c r="D22">
        <f t="shared" si="3"/>
        <v>-672</v>
      </c>
      <c r="E22">
        <f t="shared" ref="E22:F22" si="29">SUM(A22:A29)/8</f>
        <v>1945.5</v>
      </c>
      <c r="F22">
        <f t="shared" si="29"/>
        <v>-442.75</v>
      </c>
      <c r="I22">
        <f t="shared" si="0"/>
        <v>-0.11543225167203369</v>
      </c>
      <c r="J22">
        <f t="shared" si="1"/>
        <v>-0.53799165673420735</v>
      </c>
      <c r="K22">
        <f t="shared" si="5"/>
        <v>-0.20978681340052427</v>
      </c>
      <c r="L22">
        <f t="shared" si="6"/>
        <v>102.10985926211576</v>
      </c>
      <c r="M22">
        <f t="shared" si="7"/>
        <v>102.10985926211576</v>
      </c>
      <c r="N22">
        <f t="shared" si="8"/>
        <v>47.517412952430128</v>
      </c>
      <c r="P22">
        <f t="shared" si="9"/>
        <v>0.30275962744169288</v>
      </c>
      <c r="T22">
        <v>3248</v>
      </c>
      <c r="U22">
        <v>-1896</v>
      </c>
      <c r="V22">
        <v>-16830</v>
      </c>
    </row>
    <row r="23" spans="1:22" x14ac:dyDescent="0.25">
      <c r="A23">
        <v>2316</v>
      </c>
      <c r="B23">
        <v>-2378</v>
      </c>
      <c r="C23">
        <f t="shared" si="2"/>
        <v>1759.4285714285713</v>
      </c>
      <c r="D23">
        <f t="shared" si="3"/>
        <v>-235.14285714285714</v>
      </c>
      <c r="E23">
        <f t="shared" ref="E23:F23" si="30">SUM(A23:A30)/8</f>
        <v>1979.25</v>
      </c>
      <c r="F23">
        <f t="shared" si="30"/>
        <v>-223.25</v>
      </c>
      <c r="I23">
        <f t="shared" si="0"/>
        <v>-9.8711914788209065E-2</v>
      </c>
      <c r="J23">
        <f t="shared" si="1"/>
        <v>-0.40718116805721094</v>
      </c>
      <c r="K23">
        <f t="shared" si="5"/>
        <v>-0.23560302065367489</v>
      </c>
      <c r="L23">
        <f t="shared" si="6"/>
        <v>103.62717143317788</v>
      </c>
      <c r="M23">
        <f t="shared" si="7"/>
        <v>103.62717143317788</v>
      </c>
      <c r="N23">
        <f t="shared" si="8"/>
        <v>28.72347348075288</v>
      </c>
      <c r="P23">
        <f t="shared" si="9"/>
        <v>0.17554054574158931</v>
      </c>
      <c r="T23">
        <v>2316</v>
      </c>
      <c r="U23">
        <v>-2378</v>
      </c>
      <c r="V23">
        <v>-16316</v>
      </c>
    </row>
    <row r="24" spans="1:22" x14ac:dyDescent="0.25">
      <c r="A24">
        <v>1672</v>
      </c>
      <c r="B24">
        <v>-840</v>
      </c>
      <c r="C24">
        <f t="shared" si="2"/>
        <v>1931.1428571428571</v>
      </c>
      <c r="D24">
        <f t="shared" si="3"/>
        <v>84.571428571428569</v>
      </c>
      <c r="E24">
        <f t="shared" ref="E24:F24" si="31">SUM(A24:A31)/8</f>
        <v>2351.25</v>
      </c>
      <c r="F24">
        <f t="shared" si="31"/>
        <v>84</v>
      </c>
      <c r="I24">
        <f t="shared" si="0"/>
        <v>8.5583353975724544E-2</v>
      </c>
      <c r="J24">
        <f t="shared" si="1"/>
        <v>-0.22407628128724671</v>
      </c>
      <c r="K24">
        <f t="shared" si="5"/>
        <v>0.35679964401428954</v>
      </c>
      <c r="L24">
        <f t="shared" si="6"/>
        <v>69.096219215992505</v>
      </c>
      <c r="M24">
        <f t="shared" si="7"/>
        <v>69.096219215992505</v>
      </c>
      <c r="N24">
        <f t="shared" si="8"/>
        <v>8.1470168610318741</v>
      </c>
      <c r="P24">
        <f t="shared" si="9"/>
        <v>5.7534690313255477E-2</v>
      </c>
      <c r="T24">
        <v>1672</v>
      </c>
      <c r="U24">
        <v>-840</v>
      </c>
      <c r="V24">
        <v>-15554</v>
      </c>
    </row>
    <row r="25" spans="1:22" x14ac:dyDescent="0.25">
      <c r="A25">
        <v>2630</v>
      </c>
      <c r="B25">
        <v>362</v>
      </c>
      <c r="C25">
        <f t="shared" si="2"/>
        <v>2448.2857142857142</v>
      </c>
      <c r="D25">
        <f t="shared" si="3"/>
        <v>216</v>
      </c>
      <c r="E25">
        <f t="shared" ref="E25:F25" si="32">SUM(A25:A32)/8</f>
        <v>2472.25</v>
      </c>
      <c r="F25">
        <f t="shared" si="32"/>
        <v>636.5</v>
      </c>
      <c r="I25">
        <f t="shared" si="0"/>
        <v>0.14552885806291802</v>
      </c>
      <c r="J25">
        <f t="shared" si="1"/>
        <v>0.10518474374255066</v>
      </c>
      <c r="K25">
        <f t="shared" si="5"/>
        <v>0.81046620406320369</v>
      </c>
      <c r="L25">
        <f t="shared" si="6"/>
        <v>35.858494149344722</v>
      </c>
      <c r="M25">
        <f t="shared" si="7"/>
        <v>-35.858494149344722</v>
      </c>
      <c r="N25">
        <f t="shared" si="8"/>
        <v>-5.8546746474839484</v>
      </c>
      <c r="P25">
        <f t="shared" si="9"/>
        <v>3.2242478845282987E-2</v>
      </c>
      <c r="T25">
        <v>2630</v>
      </c>
      <c r="U25">
        <v>362</v>
      </c>
      <c r="V25">
        <v>-16106</v>
      </c>
    </row>
    <row r="26" spans="1:22" x14ac:dyDescent="0.25">
      <c r="A26">
        <v>2770</v>
      </c>
      <c r="B26">
        <v>-1222</v>
      </c>
      <c r="C26">
        <f t="shared" si="2"/>
        <v>2449.7142857142858</v>
      </c>
      <c r="D26">
        <f t="shared" si="3"/>
        <v>675.71428571428567</v>
      </c>
      <c r="E26">
        <f t="shared" ref="E26:F26" si="33">SUM(A26:A33)/8</f>
        <v>2613</v>
      </c>
      <c r="F26">
        <f t="shared" si="33"/>
        <v>468.75</v>
      </c>
      <c r="I26">
        <f t="shared" si="0"/>
        <v>0.21525885558583105</v>
      </c>
      <c r="J26">
        <f t="shared" si="1"/>
        <v>5.2145411203814067E-3</v>
      </c>
      <c r="K26">
        <f t="shared" si="5"/>
        <v>0.99970671553941126</v>
      </c>
      <c r="L26">
        <f t="shared" si="6"/>
        <v>1.3876909997907649</v>
      </c>
      <c r="M26">
        <f t="shared" si="7"/>
        <v>-1.3876909997907649</v>
      </c>
      <c r="N26">
        <f t="shared" si="8"/>
        <v>2.7043034642301884</v>
      </c>
      <c r="P26">
        <f t="shared" si="9"/>
        <v>4.6363566347217819E-2</v>
      </c>
      <c r="T26">
        <v>2770</v>
      </c>
      <c r="U26">
        <v>-1222</v>
      </c>
      <c r="V26">
        <v>-16398</v>
      </c>
    </row>
    <row r="27" spans="1:22" x14ac:dyDescent="0.25">
      <c r="A27">
        <v>1606</v>
      </c>
      <c r="B27">
        <v>-356</v>
      </c>
      <c r="C27">
        <f t="shared" si="2"/>
        <v>2590.5714285714284</v>
      </c>
      <c r="D27">
        <f t="shared" si="3"/>
        <v>710.28571428571433</v>
      </c>
      <c r="E27">
        <f t="shared" ref="E27:F27" si="34">SUM(A27:A34)/8</f>
        <v>2773.5</v>
      </c>
      <c r="F27">
        <f t="shared" si="34"/>
        <v>389.25</v>
      </c>
      <c r="I27">
        <f t="shared" si="0"/>
        <v>0.29477334654446369</v>
      </c>
      <c r="J27">
        <f t="shared" si="1"/>
        <v>-4.2163289630512517E-2</v>
      </c>
      <c r="K27">
        <f t="shared" si="5"/>
        <v>0.98992464873607677</v>
      </c>
      <c r="L27">
        <f t="shared" si="6"/>
        <v>8.1401619037295401</v>
      </c>
      <c r="M27">
        <f t="shared" si="7"/>
        <v>8.1401619037295401</v>
      </c>
      <c r="N27">
        <f t="shared" si="8"/>
        <v>5.2227523372082336</v>
      </c>
      <c r="P27">
        <f t="shared" si="9"/>
        <v>8.8669068825488959E-2</v>
      </c>
      <c r="T27">
        <v>1606</v>
      </c>
      <c r="U27">
        <v>-356</v>
      </c>
      <c r="V27">
        <v>-15466</v>
      </c>
    </row>
    <row r="28" spans="1:22" x14ac:dyDescent="0.25">
      <c r="A28">
        <v>280</v>
      </c>
      <c r="B28">
        <v>1626</v>
      </c>
      <c r="C28">
        <f t="shared" si="2"/>
        <v>2940.2857142857142</v>
      </c>
      <c r="D28">
        <f t="shared" si="3"/>
        <v>495.71428571428572</v>
      </c>
      <c r="E28">
        <f t="shared" ref="E28:F28" si="35">SUM(A28:A35)/8</f>
        <v>3242.5</v>
      </c>
      <c r="F28">
        <f t="shared" si="35"/>
        <v>448.5</v>
      </c>
      <c r="I28">
        <f t="shared" si="0"/>
        <v>0.52712410205598215</v>
      </c>
      <c r="J28">
        <f t="shared" si="1"/>
        <v>-6.8533969010727055E-3</v>
      </c>
      <c r="K28">
        <f t="shared" si="5"/>
        <v>0.99991549138805291</v>
      </c>
      <c r="L28">
        <f t="shared" si="6"/>
        <v>0.74488833457280801</v>
      </c>
      <c r="M28">
        <f t="shared" si="7"/>
        <v>0.74488833457280801</v>
      </c>
      <c r="N28">
        <f t="shared" si="8"/>
        <v>2.4194246975616873</v>
      </c>
      <c r="P28">
        <f t="shared" si="9"/>
        <v>0.27790678801740909</v>
      </c>
      <c r="T28">
        <v>280</v>
      </c>
      <c r="U28">
        <v>1626</v>
      </c>
      <c r="V28">
        <v>-16018</v>
      </c>
    </row>
    <row r="29" spans="1:22" x14ac:dyDescent="0.25">
      <c r="A29">
        <v>1042</v>
      </c>
      <c r="B29">
        <v>1162</v>
      </c>
      <c r="C29">
        <f t="shared" si="2"/>
        <v>3665.7142857142858</v>
      </c>
      <c r="D29">
        <f t="shared" si="3"/>
        <v>280.28571428571428</v>
      </c>
      <c r="E29">
        <f t="shared" ref="E29:F29" si="36">SUM(A29:A36)/8</f>
        <v>3802.75</v>
      </c>
      <c r="F29">
        <f t="shared" si="36"/>
        <v>481.5</v>
      </c>
      <c r="I29">
        <f t="shared" si="0"/>
        <v>0.80468169432747094</v>
      </c>
      <c r="J29">
        <f t="shared" si="1"/>
        <v>1.2812872467222885E-2</v>
      </c>
      <c r="K29">
        <f t="shared" si="5"/>
        <v>0.9998732546034691</v>
      </c>
      <c r="L29">
        <f t="shared" si="6"/>
        <v>0.91223832658660775</v>
      </c>
      <c r="M29">
        <f t="shared" si="7"/>
        <v>-0.91223832658660775</v>
      </c>
      <c r="N29">
        <f t="shared" si="8"/>
        <v>1.2256267480693182</v>
      </c>
      <c r="P29">
        <f t="shared" si="9"/>
        <v>0.64767679888659069</v>
      </c>
      <c r="T29">
        <v>1042</v>
      </c>
      <c r="U29">
        <v>1162</v>
      </c>
      <c r="V29">
        <v>-18338</v>
      </c>
    </row>
    <row r="30" spans="1:22" x14ac:dyDescent="0.25">
      <c r="A30">
        <v>3518</v>
      </c>
      <c r="B30">
        <v>-140</v>
      </c>
      <c r="C30">
        <f t="shared" si="2"/>
        <v>4197.1428571428569</v>
      </c>
      <c r="D30">
        <f t="shared" si="3"/>
        <v>384.28571428571428</v>
      </c>
      <c r="E30">
        <f t="shared" ref="E30:F30" si="37">SUM(A30:A37)/8</f>
        <v>4072</v>
      </c>
      <c r="F30">
        <f t="shared" si="37"/>
        <v>268.5</v>
      </c>
      <c r="I30">
        <f t="shared" si="0"/>
        <v>0.93807282635620515</v>
      </c>
      <c r="J30">
        <f t="shared" si="1"/>
        <v>-0.11412395709177592</v>
      </c>
      <c r="K30">
        <f t="shared" si="5"/>
        <v>0.99268082624640819</v>
      </c>
      <c r="L30">
        <f t="shared" si="6"/>
        <v>6.9363964092259662</v>
      </c>
      <c r="M30">
        <f t="shared" si="7"/>
        <v>6.9363964092259662</v>
      </c>
      <c r="N30">
        <f t="shared" si="8"/>
        <v>-2.2667590938109088</v>
      </c>
      <c r="P30">
        <f t="shared" si="9"/>
        <v>0.89300490513020458</v>
      </c>
      <c r="T30">
        <v>3518</v>
      </c>
      <c r="U30">
        <v>-140</v>
      </c>
      <c r="V30">
        <v>-15188</v>
      </c>
    </row>
    <row r="31" spans="1:22" x14ac:dyDescent="0.25">
      <c r="A31">
        <v>5292</v>
      </c>
      <c r="B31">
        <v>80</v>
      </c>
      <c r="C31">
        <f t="shared" si="2"/>
        <v>4151.1428571428569</v>
      </c>
      <c r="D31">
        <f t="shared" si="3"/>
        <v>326.85714285714283</v>
      </c>
      <c r="E31">
        <f t="shared" ref="E31:F31" si="38">SUM(A31:A38)/8</f>
        <v>3766.5</v>
      </c>
      <c r="F31">
        <f t="shared" si="38"/>
        <v>198.5</v>
      </c>
      <c r="I31">
        <f t="shared" si="0"/>
        <v>0.78672281397077037</v>
      </c>
      <c r="J31">
        <f t="shared" si="1"/>
        <v>-0.15584028605482717</v>
      </c>
      <c r="K31">
        <f t="shared" si="5"/>
        <v>0.98093971621200771</v>
      </c>
      <c r="L31">
        <f t="shared" si="6"/>
        <v>11.204553365099462</v>
      </c>
      <c r="M31">
        <f t="shared" si="7"/>
        <v>11.204553365099462</v>
      </c>
      <c r="N31">
        <f t="shared" si="8"/>
        <v>-11.175293299932235</v>
      </c>
      <c r="P31">
        <f t="shared" si="9"/>
        <v>0.64321898077973771</v>
      </c>
      <c r="T31">
        <v>5292</v>
      </c>
      <c r="U31">
        <v>80</v>
      </c>
      <c r="V31">
        <v>-13082</v>
      </c>
    </row>
    <row r="32" spans="1:22" x14ac:dyDescent="0.25">
      <c r="A32">
        <v>2640</v>
      </c>
      <c r="B32">
        <v>3580</v>
      </c>
      <c r="C32">
        <f t="shared" si="2"/>
        <v>3548.5714285714284</v>
      </c>
      <c r="D32">
        <f t="shared" si="3"/>
        <v>215.42857142857142</v>
      </c>
      <c r="E32">
        <f t="shared" ref="E32:F32" si="39">SUM(A32:A39)/8</f>
        <v>3356</v>
      </c>
      <c r="F32">
        <f t="shared" si="39"/>
        <v>560.75</v>
      </c>
      <c r="I32">
        <f t="shared" si="0"/>
        <v>0.58335397572454795</v>
      </c>
      <c r="J32">
        <f t="shared" si="1"/>
        <v>6.0041716328963053E-2</v>
      </c>
      <c r="K32">
        <f t="shared" si="5"/>
        <v>0.99474493641247519</v>
      </c>
      <c r="L32">
        <f t="shared" si="6"/>
        <v>5.8764762945031936</v>
      </c>
      <c r="M32">
        <f t="shared" si="7"/>
        <v>-5.8764762945031936</v>
      </c>
      <c r="N32">
        <f t="shared" si="8"/>
        <v>-25.208148755177248</v>
      </c>
      <c r="P32">
        <f t="shared" si="9"/>
        <v>0.34390686869336412</v>
      </c>
      <c r="T32">
        <v>2640</v>
      </c>
      <c r="U32">
        <v>3580</v>
      </c>
      <c r="V32">
        <v>-13222</v>
      </c>
    </row>
    <row r="33" spans="1:22" x14ac:dyDescent="0.25">
      <c r="A33">
        <v>3756</v>
      </c>
      <c r="B33">
        <v>-980</v>
      </c>
      <c r="C33">
        <f t="shared" si="2"/>
        <v>3458.2857142857142</v>
      </c>
      <c r="D33">
        <f t="shared" si="3"/>
        <v>129.42857142857142</v>
      </c>
      <c r="E33">
        <f t="shared" ref="E33:F33" si="40">SUM(A33:A40)/8</f>
        <v>3208</v>
      </c>
      <c r="F33">
        <f t="shared" si="40"/>
        <v>538.25</v>
      </c>
      <c r="I33">
        <f t="shared" ref="I33:I64" si="41">(E33-(($R$48+$R$49)/2))/(($R$48-$R$49)/2)</f>
        <v>0.51003220213029477</v>
      </c>
      <c r="J33">
        <f t="shared" ref="J33:J60" si="42">(F33-(($S$48+$S$49)/2))/(($S$48-$S$49)/2)</f>
        <v>4.6632896305125147E-2</v>
      </c>
      <c r="K33">
        <f t="shared" si="5"/>
        <v>0.99584618600335006</v>
      </c>
      <c r="L33">
        <f t="shared" si="6"/>
        <v>5.2241014128890368</v>
      </c>
      <c r="M33">
        <f t="shared" si="7"/>
        <v>-5.2241014128890368</v>
      </c>
      <c r="N33">
        <f t="shared" si="8"/>
        <v>-37.976001609324086</v>
      </c>
      <c r="P33">
        <f t="shared" si="9"/>
        <v>0.26230747422768241</v>
      </c>
      <c r="T33">
        <v>3756</v>
      </c>
      <c r="U33">
        <v>-980</v>
      </c>
      <c r="V33">
        <v>-19062</v>
      </c>
    </row>
    <row r="34" spans="1:22" x14ac:dyDescent="0.25">
      <c r="A34">
        <v>4054</v>
      </c>
      <c r="B34">
        <v>-1858</v>
      </c>
      <c r="C34">
        <f t="shared" si="2"/>
        <v>3129.7142857142858</v>
      </c>
      <c r="D34">
        <f t="shared" si="3"/>
        <v>755.14285714285711</v>
      </c>
      <c r="E34">
        <f t="shared" ref="E34:F34" si="43">SUM(A34:A41)/8</f>
        <v>3001.5</v>
      </c>
      <c r="F34">
        <f t="shared" si="43"/>
        <v>687.25</v>
      </c>
      <c r="I34">
        <f t="shared" si="41"/>
        <v>0.40772851127074561</v>
      </c>
      <c r="J34">
        <f t="shared" si="42"/>
        <v>0.1354290822407628</v>
      </c>
      <c r="K34">
        <f t="shared" si="5"/>
        <v>0.94901822921209444</v>
      </c>
      <c r="L34">
        <f t="shared" si="6"/>
        <v>18.374167535987741</v>
      </c>
      <c r="M34">
        <f t="shared" si="7"/>
        <v>-18.374167535987741</v>
      </c>
      <c r="N34">
        <f t="shared" si="8"/>
        <v>-52.035073793240123</v>
      </c>
      <c r="P34">
        <f t="shared" si="9"/>
        <v>0.18458357521963384</v>
      </c>
      <c r="T34">
        <v>4054</v>
      </c>
      <c r="U34">
        <v>-1858</v>
      </c>
      <c r="V34">
        <v>-16470</v>
      </c>
    </row>
    <row r="35" spans="1:22" x14ac:dyDescent="0.25">
      <c r="A35">
        <v>5358</v>
      </c>
      <c r="B35">
        <v>118</v>
      </c>
      <c r="C35">
        <f t="shared" si="2"/>
        <v>2851.1428571428573</v>
      </c>
      <c r="D35">
        <f t="shared" si="3"/>
        <v>1050.8571428571429</v>
      </c>
      <c r="E35">
        <f t="shared" ref="E35:F35" si="44">SUM(A35:A42)/8</f>
        <v>3001.5</v>
      </c>
      <c r="F35">
        <f t="shared" si="44"/>
        <v>987</v>
      </c>
      <c r="I35">
        <f t="shared" si="41"/>
        <v>0.40772851127074561</v>
      </c>
      <c r="J35">
        <f t="shared" si="42"/>
        <v>0.3140643623361144</v>
      </c>
      <c r="K35">
        <f t="shared" si="5"/>
        <v>0.79222281989756305</v>
      </c>
      <c r="L35">
        <f t="shared" si="6"/>
        <v>37.60627462138067</v>
      </c>
      <c r="M35">
        <f t="shared" si="7"/>
        <v>-37.60627462138067</v>
      </c>
      <c r="N35">
        <f t="shared" si="8"/>
        <v>-63.193934214644642</v>
      </c>
      <c r="P35">
        <f t="shared" si="9"/>
        <v>0.2648789625926487</v>
      </c>
      <c r="T35">
        <v>5358</v>
      </c>
      <c r="U35">
        <v>118</v>
      </c>
      <c r="V35">
        <v>-15562</v>
      </c>
    </row>
    <row r="36" spans="1:22" x14ac:dyDescent="0.25">
      <c r="A36">
        <v>4762</v>
      </c>
      <c r="B36">
        <v>1890</v>
      </c>
      <c r="C36">
        <f t="shared" si="2"/>
        <v>2664.8571428571427</v>
      </c>
      <c r="D36">
        <f t="shared" si="3"/>
        <v>1111.1428571428571</v>
      </c>
      <c r="E36">
        <f t="shared" ref="E36:F36" si="45">SUM(A36:A43)/8</f>
        <v>2899</v>
      </c>
      <c r="F36">
        <f t="shared" si="45"/>
        <v>1455.25</v>
      </c>
      <c r="I36">
        <f t="shared" si="41"/>
        <v>0.35694822888283378</v>
      </c>
      <c r="J36">
        <f t="shared" si="42"/>
        <v>0.5931168057210966</v>
      </c>
      <c r="K36">
        <f t="shared" si="5"/>
        <v>0.51564049367337728</v>
      </c>
      <c r="L36">
        <f t="shared" si="6"/>
        <v>58.959723911125607</v>
      </c>
      <c r="M36">
        <f t="shared" si="7"/>
        <v>-58.959723911125607</v>
      </c>
      <c r="N36">
        <f t="shared" si="8"/>
        <v>-68.842408206190342</v>
      </c>
      <c r="P36">
        <f t="shared" si="9"/>
        <v>0.4791995833313889</v>
      </c>
      <c r="T36">
        <v>4762</v>
      </c>
      <c r="U36">
        <v>1890</v>
      </c>
      <c r="V36">
        <v>-16414</v>
      </c>
    </row>
    <row r="37" spans="1:22" x14ac:dyDescent="0.25">
      <c r="A37">
        <v>3196</v>
      </c>
      <c r="B37">
        <v>-542</v>
      </c>
      <c r="C37">
        <f t="shared" si="2"/>
        <v>2632.8571428571427</v>
      </c>
      <c r="D37">
        <f t="shared" si="3"/>
        <v>1393.1428571428571</v>
      </c>
      <c r="E37">
        <f t="shared" ref="E37:F37" si="46">SUM(A37:A44)/8</f>
        <v>2661</v>
      </c>
      <c r="F37">
        <f t="shared" si="46"/>
        <v>1545.25</v>
      </c>
      <c r="I37">
        <f t="shared" si="41"/>
        <v>0.23903889026504829</v>
      </c>
      <c r="J37">
        <f t="shared" si="42"/>
        <v>0.64675208581644816</v>
      </c>
      <c r="K37">
        <f t="shared" si="5"/>
        <v>0.34667797723788296</v>
      </c>
      <c r="L37">
        <f t="shared" si="6"/>
        <v>69.715740565237397</v>
      </c>
      <c r="M37">
        <f t="shared" si="7"/>
        <v>-69.715740565237397</v>
      </c>
      <c r="N37">
        <f t="shared" si="8"/>
        <v>-68.815759803381184</v>
      </c>
      <c r="P37">
        <f t="shared" si="9"/>
        <v>0.47542785156707212</v>
      </c>
      <c r="T37">
        <v>3196</v>
      </c>
      <c r="U37">
        <v>-542</v>
      </c>
      <c r="V37">
        <v>-15840</v>
      </c>
    </row>
    <row r="38" spans="1:22" x14ac:dyDescent="0.25">
      <c r="A38">
        <v>1074</v>
      </c>
      <c r="B38">
        <v>-700</v>
      </c>
      <c r="C38">
        <f t="shared" si="2"/>
        <v>2584.5714285714284</v>
      </c>
      <c r="D38">
        <f t="shared" si="3"/>
        <v>1843.4285714285713</v>
      </c>
      <c r="E38">
        <f t="shared" ref="E38:F38" si="47">SUM(A38:A45)/8</f>
        <v>2492.5</v>
      </c>
      <c r="F38">
        <f t="shared" si="47"/>
        <v>1470.75</v>
      </c>
      <c r="I38">
        <f t="shared" si="41"/>
        <v>0.15556106019321278</v>
      </c>
      <c r="J38">
        <f t="shared" si="42"/>
        <v>0.60235399284862934</v>
      </c>
      <c r="K38">
        <f t="shared" si="5"/>
        <v>0.25005112750044106</v>
      </c>
      <c r="L38">
        <f t="shared" si="6"/>
        <v>75.519462332469203</v>
      </c>
      <c r="M38">
        <f t="shared" si="7"/>
        <v>-75.519462332469203</v>
      </c>
      <c r="N38">
        <f t="shared" si="8"/>
        <v>-70.961968814075163</v>
      </c>
      <c r="P38">
        <f t="shared" si="9"/>
        <v>0.38702957614912298</v>
      </c>
      <c r="T38">
        <v>1074</v>
      </c>
      <c r="U38">
        <v>-700</v>
      </c>
      <c r="V38">
        <v>-15878</v>
      </c>
    </row>
    <row r="39" spans="1:22" x14ac:dyDescent="0.25">
      <c r="A39">
        <v>2008</v>
      </c>
      <c r="B39">
        <v>2978</v>
      </c>
      <c r="C39">
        <f t="shared" si="2"/>
        <v>2695.1428571428573</v>
      </c>
      <c r="D39">
        <f t="shared" si="3"/>
        <v>1780.8571428571429</v>
      </c>
      <c r="E39">
        <f t="shared" ref="E39:F39" si="48">SUM(A39:A46)/8</f>
        <v>2540.5</v>
      </c>
      <c r="F39">
        <f t="shared" si="48"/>
        <v>1521.25</v>
      </c>
      <c r="I39">
        <f t="shared" si="41"/>
        <v>0.17934109487243002</v>
      </c>
      <c r="J39">
        <f t="shared" si="42"/>
        <v>0.63244934445768775</v>
      </c>
      <c r="K39">
        <f t="shared" si="5"/>
        <v>0.27280972256807978</v>
      </c>
      <c r="L39">
        <f t="shared" si="6"/>
        <v>74.168469643010297</v>
      </c>
      <c r="M39">
        <f t="shared" si="7"/>
        <v>-74.168469643010297</v>
      </c>
      <c r="N39">
        <f t="shared" si="8"/>
        <v>-75.645899116063589</v>
      </c>
      <c r="P39">
        <f t="shared" si="9"/>
        <v>0.43215540161500088</v>
      </c>
      <c r="T39">
        <v>2008</v>
      </c>
      <c r="U39">
        <v>2978</v>
      </c>
      <c r="V39">
        <v>-17736</v>
      </c>
    </row>
    <row r="40" spans="1:22" x14ac:dyDescent="0.25">
      <c r="A40">
        <v>1456</v>
      </c>
      <c r="B40">
        <v>3400</v>
      </c>
      <c r="C40">
        <f t="shared" si="2"/>
        <v>2616.5714285714284</v>
      </c>
      <c r="D40">
        <f t="shared" si="3"/>
        <v>1313.1428571428571</v>
      </c>
      <c r="E40">
        <f t="shared" ref="E40:F40" si="49">SUM(A40:A47)/8</f>
        <v>2627</v>
      </c>
      <c r="F40">
        <f t="shared" si="49"/>
        <v>1291.5</v>
      </c>
      <c r="I40">
        <f t="shared" si="41"/>
        <v>0.2221946990339361</v>
      </c>
      <c r="J40">
        <f t="shared" si="42"/>
        <v>0.49553039332538734</v>
      </c>
      <c r="K40">
        <f t="shared" si="5"/>
        <v>0.40914848885708399</v>
      </c>
      <c r="L40">
        <f t="shared" si="6"/>
        <v>65.848644579109205</v>
      </c>
      <c r="M40">
        <f t="shared" si="7"/>
        <v>-65.848644579109205</v>
      </c>
      <c r="N40">
        <f t="shared" si="8"/>
        <v>-81.841487450346108</v>
      </c>
      <c r="P40">
        <f t="shared" si="9"/>
        <v>0.29492085498799453</v>
      </c>
      <c r="T40">
        <v>1456</v>
      </c>
      <c r="U40">
        <v>3400</v>
      </c>
      <c r="V40">
        <v>-16488</v>
      </c>
    </row>
    <row r="41" spans="1:22" x14ac:dyDescent="0.25">
      <c r="A41">
        <v>2104</v>
      </c>
      <c r="B41">
        <v>212</v>
      </c>
      <c r="C41">
        <f t="shared" si="2"/>
        <v>2794.2857142857142</v>
      </c>
      <c r="D41">
        <f t="shared" si="3"/>
        <v>990.28571428571433</v>
      </c>
      <c r="E41">
        <f t="shared" ref="E41:F41" si="50">SUM(A41:A48)/8</f>
        <v>2659</v>
      </c>
      <c r="F41">
        <f t="shared" si="50"/>
        <v>1120.25</v>
      </c>
      <c r="I41">
        <f t="shared" si="41"/>
        <v>0.2380480554867476</v>
      </c>
      <c r="J41">
        <f t="shared" si="42"/>
        <v>0.39347437425506554</v>
      </c>
      <c r="K41">
        <f t="shared" si="5"/>
        <v>0.51763160786237661</v>
      </c>
      <c r="L41">
        <f t="shared" si="6"/>
        <v>58.826481897079837</v>
      </c>
      <c r="M41">
        <f t="shared" si="7"/>
        <v>-58.826481897079837</v>
      </c>
      <c r="N41">
        <f t="shared" si="8"/>
        <v>-90.243781383412113</v>
      </c>
      <c r="P41">
        <f t="shared" si="9"/>
        <v>0.21148895991643704</v>
      </c>
      <c r="T41">
        <v>2104</v>
      </c>
      <c r="U41">
        <v>212</v>
      </c>
      <c r="V41">
        <v>-15834</v>
      </c>
    </row>
    <row r="42" spans="1:22" x14ac:dyDescent="0.25">
      <c r="A42">
        <v>4054</v>
      </c>
      <c r="B42">
        <v>540</v>
      </c>
      <c r="C42">
        <f t="shared" si="2"/>
        <v>2738.2857142857142</v>
      </c>
      <c r="D42">
        <f t="shared" si="3"/>
        <v>1250</v>
      </c>
      <c r="E42">
        <f t="shared" ref="E42:F42" si="51">SUM(A42:A49)/8</f>
        <v>2348</v>
      </c>
      <c r="F42">
        <f t="shared" si="51"/>
        <v>1297.25</v>
      </c>
      <c r="I42">
        <f t="shared" si="41"/>
        <v>8.3973247460985875E-2</v>
      </c>
      <c r="J42">
        <f t="shared" si="42"/>
        <v>0.49895709177592373</v>
      </c>
      <c r="K42">
        <f t="shared" si="5"/>
        <v>0.16596356323714309</v>
      </c>
      <c r="L42">
        <f t="shared" si="6"/>
        <v>80.446785618707295</v>
      </c>
      <c r="M42">
        <f t="shared" si="7"/>
        <v>-80.446785618707295</v>
      </c>
      <c r="N42">
        <f t="shared" si="8"/>
        <v>-100.25531914249098</v>
      </c>
      <c r="P42">
        <f t="shared" si="9"/>
        <v>0.25600968572263155</v>
      </c>
      <c r="T42">
        <v>4054</v>
      </c>
      <c r="U42">
        <v>540</v>
      </c>
      <c r="V42">
        <v>-14810</v>
      </c>
    </row>
    <row r="43" spans="1:22" x14ac:dyDescent="0.25">
      <c r="A43">
        <v>4538</v>
      </c>
      <c r="B43">
        <v>3864</v>
      </c>
      <c r="C43">
        <f t="shared" si="2"/>
        <v>2104.2857142857142</v>
      </c>
      <c r="D43">
        <f t="shared" si="3"/>
        <v>1405.4285714285713</v>
      </c>
      <c r="E43">
        <f t="shared" ref="E43:F43" si="52">SUM(A43:A50)/8</f>
        <v>1969.75</v>
      </c>
      <c r="F43">
        <f t="shared" si="52"/>
        <v>1563.25</v>
      </c>
      <c r="I43">
        <f t="shared" si="41"/>
        <v>-0.10341837998513748</v>
      </c>
      <c r="J43">
        <f t="shared" si="42"/>
        <v>0.65747914183551848</v>
      </c>
      <c r="K43">
        <f t="shared" si="5"/>
        <v>-0.15538479614802914</v>
      </c>
      <c r="L43">
        <f t="shared" si="6"/>
        <v>98.939113842411302</v>
      </c>
      <c r="M43">
        <f t="shared" si="7"/>
        <v>-98.939113842411302</v>
      </c>
      <c r="N43">
        <f t="shared" si="8"/>
        <v>-106.98934901727357</v>
      </c>
      <c r="P43">
        <f t="shared" si="9"/>
        <v>0.44297418326752008</v>
      </c>
      <c r="T43">
        <v>4538</v>
      </c>
      <c r="U43">
        <v>3864</v>
      </c>
      <c r="V43">
        <v>-15296</v>
      </c>
    </row>
    <row r="44" spans="1:22" x14ac:dyDescent="0.25">
      <c r="A44">
        <v>2858</v>
      </c>
      <c r="B44">
        <v>2610</v>
      </c>
      <c r="C44">
        <f t="shared" si="2"/>
        <v>1602.8571428571429</v>
      </c>
      <c r="D44">
        <f t="shared" si="3"/>
        <v>1234.5714285714287</v>
      </c>
      <c r="E44">
        <f t="shared" ref="E44:F44" si="53">SUM(A44:A51)/8</f>
        <v>1819.75</v>
      </c>
      <c r="F44">
        <f t="shared" si="53"/>
        <v>1561.75</v>
      </c>
      <c r="I44">
        <f t="shared" si="41"/>
        <v>-0.17773098835769136</v>
      </c>
      <c r="J44">
        <f t="shared" si="42"/>
        <v>0.65658522050059598</v>
      </c>
      <c r="K44">
        <f t="shared" si="5"/>
        <v>-0.26128648512576746</v>
      </c>
      <c r="L44">
        <f t="shared" si="6"/>
        <v>105.14641131442292</v>
      </c>
      <c r="M44">
        <f t="shared" si="7"/>
        <v>-105.14641131442292</v>
      </c>
      <c r="N44">
        <f t="shared" si="8"/>
        <v>-110.02299422633992</v>
      </c>
      <c r="P44">
        <f t="shared" si="9"/>
        <v>0.4626924560024181</v>
      </c>
      <c r="T44">
        <v>2858</v>
      </c>
      <c r="U44">
        <v>2610</v>
      </c>
      <c r="V44">
        <v>-16968</v>
      </c>
    </row>
    <row r="45" spans="1:22" x14ac:dyDescent="0.25">
      <c r="A45">
        <v>1848</v>
      </c>
      <c r="B45">
        <v>-1138</v>
      </c>
      <c r="C45">
        <f t="shared" si="2"/>
        <v>1671.4285714285713</v>
      </c>
      <c r="D45">
        <f t="shared" si="3"/>
        <v>1412</v>
      </c>
      <c r="E45">
        <f t="shared" ref="E45:F45" si="54">SUM(A45:A52)/8</f>
        <v>1775</v>
      </c>
      <c r="F45">
        <f t="shared" si="54"/>
        <v>1501</v>
      </c>
      <c r="I45">
        <f t="shared" si="41"/>
        <v>-0.19990091652216993</v>
      </c>
      <c r="J45">
        <f t="shared" si="42"/>
        <v>0.62038140643623363</v>
      </c>
      <c r="K45">
        <f t="shared" si="5"/>
        <v>-0.30669410258364405</v>
      </c>
      <c r="L45">
        <f t="shared" si="6"/>
        <v>107.86011424443923</v>
      </c>
      <c r="M45">
        <f t="shared" si="7"/>
        <v>-107.86011424443923</v>
      </c>
      <c r="N45">
        <f t="shared" si="8"/>
        <v>-111.18477005880679</v>
      </c>
      <c r="P45">
        <f t="shared" si="9"/>
        <v>0.42483346587820286</v>
      </c>
      <c r="T45">
        <v>1848</v>
      </c>
      <c r="U45">
        <v>-1138</v>
      </c>
      <c r="V45">
        <v>-15964</v>
      </c>
    </row>
    <row r="46" spans="1:22" x14ac:dyDescent="0.25">
      <c r="A46">
        <v>1458</v>
      </c>
      <c r="B46">
        <v>-296</v>
      </c>
      <c r="C46">
        <f t="shared" si="2"/>
        <v>1764.5714285714287</v>
      </c>
      <c r="D46">
        <f t="shared" si="3"/>
        <v>1878</v>
      </c>
      <c r="E46">
        <f t="shared" ref="E46:F46" si="55">SUM(A46:A53)/8</f>
        <v>1667.75</v>
      </c>
      <c r="F46">
        <f t="shared" si="55"/>
        <v>1701.25</v>
      </c>
      <c r="I46">
        <f t="shared" si="41"/>
        <v>-0.25303443150854593</v>
      </c>
      <c r="J46">
        <f t="shared" si="42"/>
        <v>0.73971990464839099</v>
      </c>
      <c r="K46">
        <f t="shared" si="5"/>
        <v>-0.32365602749348943</v>
      </c>
      <c r="L46">
        <f t="shared" si="6"/>
        <v>108.88417069247411</v>
      </c>
      <c r="M46">
        <f t="shared" si="7"/>
        <v>-108.88417069247411</v>
      </c>
      <c r="N46">
        <f t="shared" si="8"/>
        <v>-110.41565151286514</v>
      </c>
      <c r="P46">
        <f t="shared" si="9"/>
        <v>0.61121196086187768</v>
      </c>
      <c r="T46">
        <v>1458</v>
      </c>
      <c r="U46">
        <v>-296</v>
      </c>
      <c r="V46">
        <v>-16326</v>
      </c>
    </row>
    <row r="47" spans="1:22" x14ac:dyDescent="0.25">
      <c r="A47">
        <v>2700</v>
      </c>
      <c r="B47">
        <v>1140</v>
      </c>
      <c r="C47">
        <f t="shared" si="2"/>
        <v>1697.7142857142858</v>
      </c>
      <c r="D47">
        <f t="shared" si="3"/>
        <v>1986.5714285714287</v>
      </c>
      <c r="E47">
        <f t="shared" ref="E47:F47" si="56">SUM(A47:A54)/8</f>
        <v>1456.75</v>
      </c>
      <c r="F47">
        <f t="shared" si="56"/>
        <v>1800.25</v>
      </c>
      <c r="I47">
        <f t="shared" si="41"/>
        <v>-0.35756750061927173</v>
      </c>
      <c r="J47">
        <f t="shared" si="42"/>
        <v>0.79871871275327766</v>
      </c>
      <c r="K47">
        <f t="shared" si="5"/>
        <v>-0.40860025019858265</v>
      </c>
      <c r="L47">
        <f t="shared" si="6"/>
        <v>114.1169349926203</v>
      </c>
      <c r="M47">
        <f t="shared" si="7"/>
        <v>-114.1169349926203</v>
      </c>
      <c r="N47">
        <f t="shared" si="8"/>
        <v>-109.80337674906909</v>
      </c>
      <c r="P47">
        <f t="shared" si="9"/>
        <v>0.76580609960136581</v>
      </c>
      <c r="T47">
        <v>2700</v>
      </c>
      <c r="U47">
        <v>1140</v>
      </c>
      <c r="V47">
        <v>-16428</v>
      </c>
    </row>
    <row r="48" spans="1:22" x14ac:dyDescent="0.25">
      <c r="A48">
        <v>1712</v>
      </c>
      <c r="B48">
        <v>2030</v>
      </c>
      <c r="C48">
        <f t="shared" si="2"/>
        <v>1279.1428571428571</v>
      </c>
      <c r="D48">
        <f t="shared" si="3"/>
        <v>1894.5714285714287</v>
      </c>
      <c r="E48">
        <f t="shared" ref="E48:F48" si="57">SUM(A48:A55)/8</f>
        <v>1336.5</v>
      </c>
      <c r="F48">
        <f t="shared" si="57"/>
        <v>2024.25</v>
      </c>
      <c r="I48">
        <f t="shared" si="41"/>
        <v>-0.41714144166460243</v>
      </c>
      <c r="J48">
        <f t="shared" si="42"/>
        <v>0.93221096543504167</v>
      </c>
      <c r="K48">
        <f t="shared" si="5"/>
        <v>-0.40844739584251955</v>
      </c>
      <c r="L48">
        <f t="shared" si="6"/>
        <v>114.10733988774294</v>
      </c>
      <c r="M48">
        <f t="shared" si="7"/>
        <v>-114.10733988774294</v>
      </c>
      <c r="N48">
        <f t="shared" si="8"/>
        <v>-112.94750889980143</v>
      </c>
      <c r="P48">
        <f t="shared" si="9"/>
        <v>1.0430242664313554</v>
      </c>
      <c r="R48">
        <v>4197</v>
      </c>
      <c r="S48">
        <v>2138</v>
      </c>
      <c r="T48">
        <v>1712</v>
      </c>
      <c r="U48">
        <v>2030</v>
      </c>
      <c r="V48">
        <v>-16292</v>
      </c>
    </row>
    <row r="49" spans="1:22" x14ac:dyDescent="0.25">
      <c r="A49">
        <v>-384</v>
      </c>
      <c r="B49">
        <v>1628</v>
      </c>
      <c r="C49">
        <f t="shared" si="2"/>
        <v>1282.8571428571429</v>
      </c>
      <c r="D49">
        <f t="shared" si="3"/>
        <v>2023.4285714285713</v>
      </c>
      <c r="E49">
        <f t="shared" ref="E49:F49" si="58">SUM(A49:A56)/8</f>
        <v>1434.5</v>
      </c>
      <c r="F49">
        <f t="shared" si="58"/>
        <v>2075</v>
      </c>
      <c r="I49">
        <f t="shared" si="41"/>
        <v>-0.36859053752786725</v>
      </c>
      <c r="J49">
        <f t="shared" si="42"/>
        <v>0.96245530393325385</v>
      </c>
      <c r="K49">
        <f t="shared" si="5"/>
        <v>-0.357639341203009</v>
      </c>
      <c r="L49">
        <f t="shared" si="6"/>
        <v>110.95529047675734</v>
      </c>
      <c r="M49">
        <f t="shared" si="7"/>
        <v>-110.95529047675734</v>
      </c>
      <c r="N49">
        <f t="shared" si="8"/>
        <v>-122.71559755390999</v>
      </c>
      <c r="P49">
        <f t="shared" si="9"/>
        <v>1.0621791964243341</v>
      </c>
      <c r="R49">
        <v>160</v>
      </c>
      <c r="S49">
        <v>-1218</v>
      </c>
      <c r="T49">
        <v>-384</v>
      </c>
      <c r="U49">
        <v>1628</v>
      </c>
      <c r="V49">
        <v>-17406</v>
      </c>
    </row>
    <row r="50" spans="1:22" x14ac:dyDescent="0.25">
      <c r="A50">
        <v>1028</v>
      </c>
      <c r="B50">
        <v>2668</v>
      </c>
      <c r="C50">
        <f t="shared" si="2"/>
        <v>1694.2857142857142</v>
      </c>
      <c r="D50">
        <f t="shared" si="3"/>
        <v>2138.8571428571427</v>
      </c>
      <c r="E50">
        <f t="shared" ref="E50:F50" si="59">SUM(A50:A57)/8</f>
        <v>1750.5</v>
      </c>
      <c r="F50">
        <f t="shared" si="59"/>
        <v>1885.5</v>
      </c>
      <c r="I50">
        <f t="shared" si="41"/>
        <v>-0.21203864255635374</v>
      </c>
      <c r="J50">
        <f t="shared" si="42"/>
        <v>0.84952324195470796</v>
      </c>
      <c r="K50">
        <f t="shared" si="5"/>
        <v>-0.24216780757539047</v>
      </c>
      <c r="L50">
        <f t="shared" si="6"/>
        <v>104.01452151473096</v>
      </c>
      <c r="M50">
        <f t="shared" si="7"/>
        <v>-104.01452151473096</v>
      </c>
      <c r="N50">
        <f t="shared" si="8"/>
        <v>-132.34335016965511</v>
      </c>
      <c r="P50">
        <f t="shared" si="9"/>
        <v>0.76665012455837844</v>
      </c>
      <c r="T50">
        <v>1028</v>
      </c>
      <c r="U50">
        <v>2668</v>
      </c>
      <c r="V50">
        <v>-15812</v>
      </c>
    </row>
    <row r="51" spans="1:22" x14ac:dyDescent="0.25">
      <c r="A51">
        <v>3338</v>
      </c>
      <c r="B51">
        <v>3852</v>
      </c>
      <c r="C51">
        <f t="shared" si="2"/>
        <v>1853.7142857142858</v>
      </c>
      <c r="D51">
        <f t="shared" si="3"/>
        <v>1773.7142857142858</v>
      </c>
      <c r="E51">
        <f t="shared" ref="E51:F51" si="60">SUM(A51:A58)/8</f>
        <v>1837.25</v>
      </c>
      <c r="F51">
        <f t="shared" si="60"/>
        <v>1461</v>
      </c>
      <c r="I51">
        <f t="shared" si="41"/>
        <v>-0.16906118404756007</v>
      </c>
      <c r="J51">
        <f t="shared" si="42"/>
        <v>0.59654350417163293</v>
      </c>
      <c r="K51">
        <f t="shared" si="5"/>
        <v>-0.27266307325622396</v>
      </c>
      <c r="L51">
        <f t="shared" si="6"/>
        <v>105.82279687349396</v>
      </c>
      <c r="M51">
        <f t="shared" si="7"/>
        <v>-105.82279687349396</v>
      </c>
      <c r="N51">
        <f t="shared" si="8"/>
        <v>-138.88956780810551</v>
      </c>
      <c r="P51">
        <f t="shared" si="9"/>
        <v>0.38444583632093399</v>
      </c>
      <c r="T51">
        <v>3338</v>
      </c>
      <c r="U51">
        <v>3852</v>
      </c>
      <c r="V51">
        <v>-16702</v>
      </c>
    </row>
    <row r="52" spans="1:22" x14ac:dyDescent="0.25">
      <c r="A52">
        <v>2500</v>
      </c>
      <c r="B52">
        <v>2124</v>
      </c>
      <c r="C52">
        <f t="shared" si="2"/>
        <v>1622.8571428571429</v>
      </c>
      <c r="D52">
        <f t="shared" si="3"/>
        <v>1119.4285714285713</v>
      </c>
      <c r="E52">
        <f t="shared" ref="E52:F52" si="61">SUM(A52:A59)/8</f>
        <v>1687</v>
      </c>
      <c r="F52">
        <f t="shared" si="61"/>
        <v>949.75</v>
      </c>
      <c r="I52">
        <f t="shared" si="41"/>
        <v>-0.24349764676740154</v>
      </c>
      <c r="J52">
        <f t="shared" si="42"/>
        <v>0.29186531585220499</v>
      </c>
      <c r="K52">
        <f t="shared" si="5"/>
        <v>-0.64061368590605883</v>
      </c>
      <c r="L52">
        <f t="shared" si="6"/>
        <v>129.83759574628195</v>
      </c>
      <c r="M52">
        <f t="shared" si="7"/>
        <v>-129.83759574628195</v>
      </c>
      <c r="N52">
        <f t="shared" si="8"/>
        <v>-146.17470179393484</v>
      </c>
      <c r="P52">
        <f t="shared" si="9"/>
        <v>0.14447646657876964</v>
      </c>
      <c r="T52">
        <v>2500</v>
      </c>
      <c r="U52">
        <v>2124</v>
      </c>
      <c r="V52">
        <v>-14744</v>
      </c>
    </row>
    <row r="53" spans="1:22" x14ac:dyDescent="0.25">
      <c r="A53">
        <v>990</v>
      </c>
      <c r="B53">
        <v>464</v>
      </c>
      <c r="C53">
        <f t="shared" si="2"/>
        <v>1570.8571428571429</v>
      </c>
      <c r="D53">
        <f t="shared" si="3"/>
        <v>782</v>
      </c>
      <c r="E53">
        <f t="shared" ref="E53:F53" si="62">SUM(A53:A60)/8</f>
        <v>1476.5</v>
      </c>
      <c r="F53">
        <f t="shared" si="62"/>
        <v>639</v>
      </c>
      <c r="I53">
        <f t="shared" si="41"/>
        <v>-0.34778300718355215</v>
      </c>
      <c r="J53">
        <f t="shared" si="42"/>
        <v>0.1066746126340882</v>
      </c>
      <c r="K53">
        <f t="shared" si="5"/>
        <v>-0.95603790420857693</v>
      </c>
      <c r="L53">
        <f t="shared" si="6"/>
        <v>162.94778315828569</v>
      </c>
      <c r="M53">
        <f t="shared" si="7"/>
        <v>-162.94778315828569</v>
      </c>
      <c r="N53">
        <f t="shared" si="8"/>
        <v>-150.13196791210811</v>
      </c>
      <c r="P53">
        <f t="shared" si="9"/>
        <v>0.13233249306626746</v>
      </c>
      <c r="T53">
        <v>990</v>
      </c>
      <c r="U53">
        <v>464</v>
      </c>
      <c r="V53">
        <v>-16456</v>
      </c>
    </row>
    <row r="54" spans="1:22" x14ac:dyDescent="0.25">
      <c r="A54">
        <v>-230</v>
      </c>
      <c r="B54">
        <v>496</v>
      </c>
      <c r="C54">
        <f t="shared" si="2"/>
        <v>1546</v>
      </c>
      <c r="D54">
        <f t="shared" si="3"/>
        <v>664</v>
      </c>
      <c r="E54">
        <f t="shared" ref="E54:F54" si="63">SUM(A54:A61)/8</f>
        <v>1339.25</v>
      </c>
      <c r="F54">
        <f t="shared" si="63"/>
        <v>726.5</v>
      </c>
      <c r="I54">
        <f t="shared" si="41"/>
        <v>-0.41577904384443892</v>
      </c>
      <c r="J54">
        <f t="shared" si="42"/>
        <v>0.15882002383790225</v>
      </c>
      <c r="K54">
        <f t="shared" si="5"/>
        <v>-0.93416744522381934</v>
      </c>
      <c r="L54">
        <f t="shared" si="6"/>
        <v>159.09405355548296</v>
      </c>
      <c r="M54">
        <f t="shared" si="7"/>
        <v>-159.09405355548296</v>
      </c>
      <c r="N54">
        <f t="shared" si="8"/>
        <v>-147.23270254825488</v>
      </c>
      <c r="P54">
        <f t="shared" si="9"/>
        <v>0.19809601327206772</v>
      </c>
      <c r="T54">
        <v>-230</v>
      </c>
      <c r="U54">
        <v>496</v>
      </c>
      <c r="V54">
        <v>-17438</v>
      </c>
    </row>
    <row r="55" spans="1:22" x14ac:dyDescent="0.25">
      <c r="A55">
        <v>1738</v>
      </c>
      <c r="B55">
        <v>2932</v>
      </c>
      <c r="C55">
        <f t="shared" si="2"/>
        <v>1563.4285714285713</v>
      </c>
      <c r="D55">
        <f t="shared" si="3"/>
        <v>759.42857142857144</v>
      </c>
      <c r="E55">
        <f t="shared" ref="E55:F55" si="64">SUM(A55:A62)/8</f>
        <v>1299.5</v>
      </c>
      <c r="F55">
        <f t="shared" si="64"/>
        <v>1147.5</v>
      </c>
      <c r="I55">
        <f t="shared" si="41"/>
        <v>-0.4354718850631657</v>
      </c>
      <c r="J55">
        <f t="shared" si="42"/>
        <v>0.40971394517282478</v>
      </c>
      <c r="K55">
        <f t="shared" si="5"/>
        <v>-0.72831846555075908</v>
      </c>
      <c r="L55">
        <f t="shared" si="6"/>
        <v>136.74560970698303</v>
      </c>
      <c r="M55">
        <f t="shared" si="7"/>
        <v>-136.74560970698303</v>
      </c>
      <c r="N55">
        <f t="shared" si="8"/>
        <v>-144.35157932271088</v>
      </c>
      <c r="P55">
        <f t="shared" si="9"/>
        <v>0.35750127954954747</v>
      </c>
      <c r="T55">
        <v>1738</v>
      </c>
      <c r="U55">
        <v>2932</v>
      </c>
      <c r="V55">
        <v>-17672</v>
      </c>
    </row>
    <row r="56" spans="1:22" x14ac:dyDescent="0.25">
      <c r="A56">
        <v>2496</v>
      </c>
      <c r="B56">
        <v>2436</v>
      </c>
      <c r="C56">
        <f t="shared" si="2"/>
        <v>1236.8571428571429</v>
      </c>
      <c r="D56">
        <f t="shared" si="3"/>
        <v>892.57142857142856</v>
      </c>
      <c r="E56">
        <f t="shared" ref="E56:F56" si="65">SUM(A56:A63)/8</f>
        <v>1209.5</v>
      </c>
      <c r="F56">
        <f t="shared" si="65"/>
        <v>1083.75</v>
      </c>
      <c r="I56">
        <f t="shared" si="41"/>
        <v>-0.48005945008669804</v>
      </c>
      <c r="J56">
        <f t="shared" si="42"/>
        <v>0.37172228843861738</v>
      </c>
      <c r="K56">
        <f t="shared" si="5"/>
        <v>-0.79067319092917576</v>
      </c>
      <c r="L56">
        <f t="shared" si="6"/>
        <v>142.24846680264054</v>
      </c>
      <c r="M56">
        <f t="shared" si="7"/>
        <v>-142.24846680264054</v>
      </c>
      <c r="N56">
        <f t="shared" si="8"/>
        <v>-148.96091051709732</v>
      </c>
      <c r="P56">
        <f t="shared" si="9"/>
        <v>0.36863453533958557</v>
      </c>
      <c r="T56">
        <v>2496</v>
      </c>
      <c r="U56">
        <v>2436</v>
      </c>
      <c r="V56">
        <v>-13964</v>
      </c>
    </row>
    <row r="57" spans="1:22" x14ac:dyDescent="0.25">
      <c r="A57">
        <v>2144</v>
      </c>
      <c r="B57">
        <v>112</v>
      </c>
      <c r="C57">
        <f t="shared" si="2"/>
        <v>1025.7142857142858</v>
      </c>
      <c r="D57">
        <f t="shared" si="3"/>
        <v>890.57142857142856</v>
      </c>
      <c r="E57">
        <f t="shared" ref="E57:F57" si="66">SUM(A57:A64)/8</f>
        <v>1148.25</v>
      </c>
      <c r="F57">
        <f t="shared" si="66"/>
        <v>962</v>
      </c>
      <c r="I57">
        <f t="shared" si="41"/>
        <v>-0.51040376517215758</v>
      </c>
      <c r="J57">
        <f t="shared" si="42"/>
        <v>0.29916567342073896</v>
      </c>
      <c r="K57">
        <f t="shared" si="5"/>
        <v>-0.86272491033716303</v>
      </c>
      <c r="L57">
        <f t="shared" si="6"/>
        <v>149.62392633714842</v>
      </c>
      <c r="M57">
        <f t="shared" si="7"/>
        <v>-149.62392633714842</v>
      </c>
      <c r="N57">
        <f t="shared" si="8"/>
        <v>-85.896353299966975</v>
      </c>
      <c r="P57">
        <f t="shared" si="9"/>
        <v>0.35001210365519925</v>
      </c>
      <c r="T57">
        <v>2144</v>
      </c>
      <c r="U57">
        <v>112</v>
      </c>
      <c r="V57">
        <v>-13128</v>
      </c>
    </row>
    <row r="58" spans="1:22" x14ac:dyDescent="0.25">
      <c r="A58">
        <v>1722</v>
      </c>
      <c r="B58">
        <v>-728</v>
      </c>
      <c r="C58">
        <f t="shared" si="2"/>
        <v>1006</v>
      </c>
      <c r="D58">
        <f t="shared" si="3"/>
        <v>1083.4285714285713</v>
      </c>
      <c r="E58">
        <f t="shared" ref="E58:F58" si="67">SUM(A58:A65)/8</f>
        <v>1120.5</v>
      </c>
      <c r="F58">
        <f t="shared" si="67"/>
        <v>1000</v>
      </c>
      <c r="I58">
        <f t="shared" si="41"/>
        <v>-0.52415159772108</v>
      </c>
      <c r="J58">
        <f t="shared" si="42"/>
        <v>0.32181168057210968</v>
      </c>
      <c r="K58">
        <f t="shared" si="5"/>
        <v>-0.85219717319041788</v>
      </c>
      <c r="L58">
        <f t="shared" si="6"/>
        <v>148.45145633901947</v>
      </c>
      <c r="M58">
        <f t="shared" si="7"/>
        <v>-148.45145633901947</v>
      </c>
      <c r="N58">
        <f t="shared" si="8"/>
        <v>-90.266290895752164</v>
      </c>
      <c r="P58">
        <f t="shared" si="9"/>
        <v>0.37829765514620645</v>
      </c>
      <c r="T58">
        <v>1722</v>
      </c>
      <c r="U58">
        <v>-728</v>
      </c>
      <c r="V58">
        <v>-14694</v>
      </c>
    </row>
    <row r="59" spans="1:22" x14ac:dyDescent="0.25">
      <c r="A59">
        <v>2136</v>
      </c>
      <c r="B59">
        <v>-238</v>
      </c>
      <c r="C59">
        <f t="shared" si="2"/>
        <v>1034.5714285714287</v>
      </c>
      <c r="D59">
        <f t="shared" si="3"/>
        <v>1246.8571428571429</v>
      </c>
      <c r="E59">
        <f t="shared" ref="E59:F59" si="68">SUM(A59:A66)/8</f>
        <v>1034.75</v>
      </c>
      <c r="F59">
        <f t="shared" si="68"/>
        <v>1133.5</v>
      </c>
      <c r="I59">
        <f t="shared" si="41"/>
        <v>-0.56663363884072326</v>
      </c>
      <c r="J59">
        <f t="shared" si="42"/>
        <v>0.40137067938021453</v>
      </c>
      <c r="K59">
        <f t="shared" si="5"/>
        <v>-0.81602095893005633</v>
      </c>
      <c r="L59">
        <f t="shared" si="6"/>
        <v>144.68843742776286</v>
      </c>
      <c r="M59">
        <f t="shared" si="7"/>
        <v>-144.68843742776286</v>
      </c>
      <c r="N59">
        <f t="shared" si="8"/>
        <v>-95.633230732008514</v>
      </c>
      <c r="P59">
        <f t="shared" si="9"/>
        <v>0.48217210293201418</v>
      </c>
      <c r="T59">
        <v>2136</v>
      </c>
      <c r="U59">
        <v>-238</v>
      </c>
      <c r="V59">
        <v>-18166</v>
      </c>
    </row>
    <row r="60" spans="1:22" x14ac:dyDescent="0.25">
      <c r="A60">
        <v>816</v>
      </c>
      <c r="B60">
        <v>-362</v>
      </c>
      <c r="C60">
        <f t="shared" si="2"/>
        <v>877.42857142857144</v>
      </c>
      <c r="D60">
        <f t="shared" si="3"/>
        <v>1329.4285714285713</v>
      </c>
      <c r="E60">
        <f t="shared" ref="E60:F60" si="69">SUM(A60:A67)/8</f>
        <v>868</v>
      </c>
      <c r="F60">
        <f t="shared" si="69"/>
        <v>861</v>
      </c>
      <c r="I60">
        <f t="shared" si="41"/>
        <v>-0.6492444884815457</v>
      </c>
      <c r="J60">
        <f t="shared" si="42"/>
        <v>0.23897497020262218</v>
      </c>
      <c r="K60">
        <f t="shared" si="5"/>
        <v>-0.93844640262325674</v>
      </c>
      <c r="L60">
        <f t="shared" si="6"/>
        <v>159.79226567891527</v>
      </c>
      <c r="M60">
        <f t="shared" si="7"/>
        <v>-159.79226567891527</v>
      </c>
      <c r="N60">
        <f t="shared" si="8"/>
        <v>-30.8175597465865</v>
      </c>
      <c r="P60">
        <f t="shared" si="9"/>
        <v>0.47862744220700809</v>
      </c>
      <c r="T60">
        <v>816</v>
      </c>
      <c r="U60">
        <v>-362</v>
      </c>
      <c r="V60">
        <v>-15514</v>
      </c>
    </row>
    <row r="61" spans="1:22" x14ac:dyDescent="0.25">
      <c r="A61">
        <v>-108</v>
      </c>
      <c r="B61">
        <v>1164</v>
      </c>
      <c r="C61">
        <f t="shared" si="2"/>
        <v>875.42857142857144</v>
      </c>
      <c r="D61">
        <f t="shared" si="3"/>
        <v>1035.7142857142858</v>
      </c>
      <c r="E61">
        <f t="shared" ref="E61:F61" si="70">SUM(A61:A68)/8</f>
        <v>861.25</v>
      </c>
      <c r="F61">
        <f t="shared" si="70"/>
        <v>697.25</v>
      </c>
      <c r="I61">
        <f t="shared" si="41"/>
        <v>-0.65258855585831066</v>
      </c>
      <c r="J61">
        <v>-7.9268690825987573E-2</v>
      </c>
      <c r="K61">
        <f t="shared" si="5"/>
        <v>-0.99270339531044005</v>
      </c>
      <c r="L61">
        <f t="shared" si="6"/>
        <v>173.07431928301131</v>
      </c>
      <c r="M61">
        <f t="shared" si="7"/>
        <v>173.07431928301131</v>
      </c>
      <c r="N61">
        <f t="shared" si="8"/>
        <v>33.38730646802037</v>
      </c>
      <c r="P61">
        <f t="shared" si="9"/>
        <v>0.43215534858250143</v>
      </c>
      <c r="T61">
        <v>-108</v>
      </c>
      <c r="U61">
        <v>1164</v>
      </c>
      <c r="V61">
        <v>-16602</v>
      </c>
    </row>
    <row r="62" spans="1:22" x14ac:dyDescent="0.25">
      <c r="A62">
        <v>-548</v>
      </c>
      <c r="B62">
        <v>3864</v>
      </c>
      <c r="C62">
        <f t="shared" si="2"/>
        <v>999.71428571428567</v>
      </c>
      <c r="D62">
        <f t="shared" si="3"/>
        <v>630.57142857142856</v>
      </c>
      <c r="E62">
        <f t="shared" ref="E62:F62" si="71">SUM(A62:A69)/8</f>
        <v>991</v>
      </c>
      <c r="F62">
        <f t="shared" si="71"/>
        <v>608</v>
      </c>
      <c r="I62">
        <f t="shared" si="41"/>
        <v>-0.58830814961605149</v>
      </c>
      <c r="J62">
        <f t="shared" ref="J62:J108" si="72">(F62-(($S$48+$S$49)/2))/(($S$48-$S$49)/2)</f>
        <v>8.8200238379022647E-2</v>
      </c>
      <c r="K62">
        <f t="shared" si="5"/>
        <v>-0.9889476897356414</v>
      </c>
      <c r="L62">
        <f t="shared" si="6"/>
        <v>171.47361431607447</v>
      </c>
      <c r="M62">
        <f t="shared" si="7"/>
        <v>-171.47361431607447</v>
      </c>
      <c r="N62">
        <f t="shared" si="8"/>
        <v>31.504014037771743</v>
      </c>
      <c r="P62">
        <f t="shared" si="9"/>
        <v>0.35388576095477886</v>
      </c>
      <c r="T62">
        <v>-548</v>
      </c>
      <c r="U62">
        <v>3864</v>
      </c>
      <c r="V62">
        <v>-19138</v>
      </c>
    </row>
    <row r="63" spans="1:22" x14ac:dyDescent="0.25">
      <c r="A63">
        <v>1018</v>
      </c>
      <c r="B63">
        <v>2422</v>
      </c>
      <c r="C63">
        <f t="shared" si="2"/>
        <v>1210.8571428571429</v>
      </c>
      <c r="D63">
        <f t="shared" si="3"/>
        <v>142.85714285714286</v>
      </c>
      <c r="E63">
        <f t="shared" ref="E63:F63" si="73">SUM(A63:A70)/8</f>
        <v>1310.5</v>
      </c>
      <c r="F63">
        <f t="shared" si="73"/>
        <v>519.5</v>
      </c>
      <c r="I63">
        <f t="shared" si="41"/>
        <v>-0.43002229378251178</v>
      </c>
      <c r="J63">
        <f t="shared" si="72"/>
        <v>3.5458879618593564E-2</v>
      </c>
      <c r="K63">
        <f t="shared" si="5"/>
        <v>-0.99661755877788394</v>
      </c>
      <c r="L63">
        <f t="shared" si="6"/>
        <v>175.28615552030138</v>
      </c>
      <c r="M63">
        <f t="shared" si="7"/>
        <v>-175.28615552030138</v>
      </c>
      <c r="N63">
        <f t="shared" si="8"/>
        <v>99.612047579864878</v>
      </c>
      <c r="P63">
        <f t="shared" si="9"/>
        <v>0.18617650529377877</v>
      </c>
      <c r="T63">
        <v>1018</v>
      </c>
      <c r="U63">
        <v>2422</v>
      </c>
      <c r="V63">
        <v>-17296</v>
      </c>
    </row>
    <row r="64" spans="1:22" x14ac:dyDescent="0.25">
      <c r="A64">
        <v>2006</v>
      </c>
      <c r="B64">
        <v>1462</v>
      </c>
      <c r="C64">
        <f t="shared" si="2"/>
        <v>1352.2857142857142</v>
      </c>
      <c r="D64">
        <f t="shared" si="3"/>
        <v>247.71428571428572</v>
      </c>
      <c r="E64">
        <f t="shared" ref="E64:F64" si="74">SUM(A64:A71)/8</f>
        <v>1303</v>
      </c>
      <c r="F64">
        <f t="shared" si="74"/>
        <v>452.25</v>
      </c>
      <c r="I64">
        <f t="shared" si="41"/>
        <v>-0.43373792420113944</v>
      </c>
      <c r="J64">
        <f t="shared" si="72"/>
        <v>-4.6185935637663884E-3</v>
      </c>
      <c r="K64">
        <f t="shared" si="5"/>
        <v>-0.99994331113363177</v>
      </c>
      <c r="L64">
        <f t="shared" si="6"/>
        <v>179.38991749934732</v>
      </c>
      <c r="M64">
        <f t="shared" si="7"/>
        <v>179.38991749934732</v>
      </c>
      <c r="N64">
        <f t="shared" si="8"/>
        <v>99.942130899910353</v>
      </c>
      <c r="P64">
        <f t="shared" si="9"/>
        <v>0.18814991829682062</v>
      </c>
      <c r="T64">
        <v>2006</v>
      </c>
      <c r="U64">
        <v>1462</v>
      </c>
      <c r="V64">
        <v>-14018</v>
      </c>
    </row>
    <row r="65" spans="1:22" x14ac:dyDescent="0.25">
      <c r="A65">
        <v>1922</v>
      </c>
      <c r="B65">
        <v>416</v>
      </c>
      <c r="C65">
        <f t="shared" si="2"/>
        <v>1202.5714285714287</v>
      </c>
      <c r="D65">
        <f t="shared" si="3"/>
        <v>308</v>
      </c>
      <c r="E65">
        <f t="shared" ref="E65:F65" si="75">SUM(A65:A72)/8</f>
        <v>1062.5</v>
      </c>
      <c r="F65">
        <f t="shared" si="75"/>
        <v>144.75</v>
      </c>
      <c r="I65">
        <f t="shared" ref="I65:I96" si="76">(E65-(($R$48+$R$49)/2))/(($R$48-$R$49)/2)</f>
        <v>-0.55288580629180084</v>
      </c>
      <c r="J65">
        <f t="shared" si="72"/>
        <v>-0.18787246722288439</v>
      </c>
      <c r="K65">
        <f t="shared" si="5"/>
        <v>-0.94682946679284441</v>
      </c>
      <c r="L65">
        <f t="shared" si="6"/>
        <v>161.23206539411908</v>
      </c>
      <c r="M65">
        <f t="shared" si="7"/>
        <v>161.23206539411908</v>
      </c>
      <c r="N65">
        <f t="shared" si="8"/>
        <v>28.293576362701891</v>
      </c>
      <c r="P65">
        <f t="shared" si="9"/>
        <v>0.34097877873934851</v>
      </c>
      <c r="T65">
        <v>1922</v>
      </c>
      <c r="U65">
        <v>416</v>
      </c>
      <c r="V65">
        <v>-13204</v>
      </c>
    </row>
    <row r="66" spans="1:22" x14ac:dyDescent="0.25">
      <c r="A66">
        <v>1036</v>
      </c>
      <c r="B66">
        <v>340</v>
      </c>
      <c r="C66">
        <f t="shared" ref="C66:C108" si="77">SUM(A66:A72)/7</f>
        <v>939.71428571428567</v>
      </c>
      <c r="D66">
        <f t="shared" ref="D66:D108" si="78">SUM(B66:B72)/7</f>
        <v>106</v>
      </c>
      <c r="E66">
        <f t="shared" ref="E66:F66" si="79">SUM(A66:A73)/8</f>
        <v>887.25</v>
      </c>
      <c r="F66">
        <f t="shared" si="79"/>
        <v>145.25</v>
      </c>
      <c r="I66">
        <f t="shared" si="76"/>
        <v>-0.63970770374040131</v>
      </c>
      <c r="J66">
        <f t="shared" si="72"/>
        <v>-0.18757449344457688</v>
      </c>
      <c r="K66">
        <f t="shared" ref="K66:K108" si="80" xml:space="preserve"> (I66 ) / ( SQRT(I66* I66 + J66 * J66))</f>
        <v>-0.95959859307156015</v>
      </c>
      <c r="L66">
        <f t="shared" ref="L66:L108" si="81">ACOS(K66)*180/PI()</f>
        <v>163.6578571317682</v>
      </c>
      <c r="M66">
        <f t="shared" ref="M66:M108" si="82">IF((J66&gt;0),-L66,L66)</f>
        <v>163.6578571317682</v>
      </c>
      <c r="N66">
        <f t="shared" ref="N66:N108" si="83">SUM(M66:M70)/5</f>
        <v>25.358695352010223</v>
      </c>
      <c r="P66">
        <f t="shared" ref="P66:P108" si="84">I66*I66+J66*J66</f>
        <v>0.44441013681580666</v>
      </c>
      <c r="T66">
        <v>1036</v>
      </c>
      <c r="U66">
        <v>340</v>
      </c>
      <c r="V66">
        <v>-18130</v>
      </c>
    </row>
    <row r="67" spans="1:22" x14ac:dyDescent="0.25">
      <c r="A67">
        <v>802</v>
      </c>
      <c r="B67">
        <v>-2418</v>
      </c>
      <c r="C67">
        <f t="shared" si="77"/>
        <v>866</v>
      </c>
      <c r="D67">
        <f t="shared" si="78"/>
        <v>117.42857142857143</v>
      </c>
      <c r="E67">
        <f t="shared" ref="E67:F67" si="85">SUM(A67:A74)/8</f>
        <v>972</v>
      </c>
      <c r="F67">
        <f t="shared" si="85"/>
        <v>266.25</v>
      </c>
      <c r="I67">
        <f t="shared" si="76"/>
        <v>-0.59772108000990831</v>
      </c>
      <c r="J67">
        <f t="shared" si="72"/>
        <v>-0.11546483909415971</v>
      </c>
      <c r="K67">
        <f t="shared" si="80"/>
        <v>-0.98184816028649335</v>
      </c>
      <c r="L67">
        <f t="shared" si="81"/>
        <v>169.06655339439126</v>
      </c>
      <c r="M67">
        <f t="shared" si="82"/>
        <v>169.06655339439126</v>
      </c>
      <c r="N67">
        <f t="shared" si="83"/>
        <v>19.739572416207427</v>
      </c>
      <c r="P67">
        <f t="shared" si="84"/>
        <v>0.3706026185552514</v>
      </c>
      <c r="T67">
        <v>802</v>
      </c>
      <c r="U67">
        <v>-2418</v>
      </c>
      <c r="V67">
        <v>-17468</v>
      </c>
    </row>
    <row r="68" spans="1:22" x14ac:dyDescent="0.25">
      <c r="A68">
        <v>762</v>
      </c>
      <c r="B68">
        <v>-1672</v>
      </c>
      <c r="C68">
        <f t="shared" si="77"/>
        <v>996.28571428571433</v>
      </c>
      <c r="D68">
        <f t="shared" si="78"/>
        <v>649.71428571428567</v>
      </c>
      <c r="E68">
        <f t="shared" ref="E68:F68" si="86">SUM(A68:A75)/8</f>
        <v>1100</v>
      </c>
      <c r="F68">
        <f t="shared" si="86"/>
        <v>560</v>
      </c>
      <c r="I68">
        <f t="shared" si="76"/>
        <v>-0.53430765419866233</v>
      </c>
      <c r="J68">
        <f t="shared" si="72"/>
        <v>5.959475566150179E-2</v>
      </c>
      <c r="K68">
        <f t="shared" si="80"/>
        <v>-0.99383725589381111</v>
      </c>
      <c r="L68">
        <f t="shared" si="81"/>
        <v>173.63573892007412</v>
      </c>
      <c r="M68">
        <f t="shared" si="82"/>
        <v>-173.63573892007412</v>
      </c>
      <c r="N68">
        <f t="shared" si="83"/>
        <v>15.155957595169156</v>
      </c>
      <c r="P68">
        <f t="shared" si="84"/>
        <v>0.28903620423763143</v>
      </c>
      <c r="T68">
        <v>762</v>
      </c>
      <c r="U68">
        <v>-1672</v>
      </c>
      <c r="V68">
        <v>-14916</v>
      </c>
    </row>
    <row r="69" spans="1:22" x14ac:dyDescent="0.25">
      <c r="A69">
        <v>930</v>
      </c>
      <c r="B69">
        <v>450</v>
      </c>
      <c r="C69">
        <f t="shared" si="77"/>
        <v>1148.2857142857142</v>
      </c>
      <c r="D69">
        <f t="shared" si="78"/>
        <v>878.85714285714289</v>
      </c>
      <c r="E69">
        <f t="shared" ref="E69:F69" si="87">SUM(A69:A76)/8</f>
        <v>1157.25</v>
      </c>
      <c r="F69">
        <f t="shared" si="87"/>
        <v>477</v>
      </c>
      <c r="I69">
        <f t="shared" si="76"/>
        <v>-0.5059450086698043</v>
      </c>
      <c r="J69">
        <f t="shared" si="72"/>
        <v>1.0131108462455305E-2</v>
      </c>
      <c r="K69">
        <f t="shared" si="80"/>
        <v>-0.99979957738530467</v>
      </c>
      <c r="L69">
        <f t="shared" si="81"/>
        <v>178.85285518669497</v>
      </c>
      <c r="M69">
        <f t="shared" si="82"/>
        <v>-178.85285518669497</v>
      </c>
      <c r="N69">
        <f t="shared" si="83"/>
        <v>14.236440779988147</v>
      </c>
      <c r="P69">
        <f t="shared" si="84"/>
        <v>0.25608299115656641</v>
      </c>
      <c r="T69">
        <v>930</v>
      </c>
      <c r="U69">
        <v>450</v>
      </c>
      <c r="V69">
        <v>-15840</v>
      </c>
    </row>
    <row r="70" spans="1:22" x14ac:dyDescent="0.25">
      <c r="A70">
        <v>2008</v>
      </c>
      <c r="B70">
        <v>3156</v>
      </c>
      <c r="C70">
        <f t="shared" si="77"/>
        <v>1189.7142857142858</v>
      </c>
      <c r="D70">
        <f t="shared" si="78"/>
        <v>480.85714285714283</v>
      </c>
      <c r="E70">
        <f t="shared" ref="E70:F70" si="88">SUM(A70:A77)/8</f>
        <v>1237.75</v>
      </c>
      <c r="F70">
        <f t="shared" si="88"/>
        <v>-56.5</v>
      </c>
      <c r="I70">
        <f t="shared" si="76"/>
        <v>-0.46606390884320037</v>
      </c>
      <c r="J70">
        <f t="shared" si="72"/>
        <v>-0.30780691299165674</v>
      </c>
      <c r="K70">
        <f t="shared" si="80"/>
        <v>-0.83444084855355471</v>
      </c>
      <c r="L70">
        <f t="shared" si="81"/>
        <v>146.55766034066076</v>
      </c>
      <c r="M70">
        <f t="shared" si="82"/>
        <v>146.55766034066076</v>
      </c>
      <c r="N70">
        <f t="shared" si="83"/>
        <v>80.623449920968397</v>
      </c>
      <c r="P70">
        <f t="shared" si="84"/>
        <v>0.31196066281165635</v>
      </c>
      <c r="T70">
        <v>2008</v>
      </c>
      <c r="U70">
        <v>3156</v>
      </c>
      <c r="V70">
        <v>-18574</v>
      </c>
    </row>
    <row r="71" spans="1:22" x14ac:dyDescent="0.25">
      <c r="A71">
        <v>958</v>
      </c>
      <c r="B71">
        <v>1884</v>
      </c>
      <c r="C71">
        <f t="shared" si="77"/>
        <v>1127.7142857142858</v>
      </c>
      <c r="D71">
        <f t="shared" si="78"/>
        <v>-515.42857142857144</v>
      </c>
      <c r="E71">
        <f t="shared" ref="E71:F71" si="89">SUM(A71:A78)/8</f>
        <v>1248</v>
      </c>
      <c r="F71">
        <f t="shared" si="89"/>
        <v>-298.5</v>
      </c>
      <c r="I71">
        <f t="shared" si="76"/>
        <v>-0.4609858806044092</v>
      </c>
      <c r="J71">
        <f t="shared" si="72"/>
        <v>-0.45202622169249107</v>
      </c>
      <c r="K71">
        <f t="shared" si="80"/>
        <v>-0.71401145092285589</v>
      </c>
      <c r="L71">
        <f t="shared" si="81"/>
        <v>135.56224245275419</v>
      </c>
      <c r="M71">
        <f t="shared" si="82"/>
        <v>135.56224245275419</v>
      </c>
      <c r="N71">
        <f t="shared" si="83"/>
        <v>76.236873586814653</v>
      </c>
      <c r="P71">
        <f t="shared" si="84"/>
        <v>0.41683568721421171</v>
      </c>
      <c r="T71">
        <v>958</v>
      </c>
      <c r="U71">
        <v>1884</v>
      </c>
      <c r="V71">
        <v>-14632</v>
      </c>
    </row>
    <row r="72" spans="1:22" x14ac:dyDescent="0.25">
      <c r="A72">
        <v>82</v>
      </c>
      <c r="B72">
        <v>-998</v>
      </c>
      <c r="C72">
        <f t="shared" si="77"/>
        <v>1289.4285714285713</v>
      </c>
      <c r="D72">
        <f t="shared" si="78"/>
        <v>-610.28571428571433</v>
      </c>
      <c r="E72">
        <f t="shared" ref="E72:F72" si="90">SUM(A72:A79)/8</f>
        <v>1321.25</v>
      </c>
      <c r="F72">
        <f t="shared" si="90"/>
        <v>-18</v>
      </c>
      <c r="I72">
        <f t="shared" si="76"/>
        <v>-0.42469655684914542</v>
      </c>
      <c r="J72">
        <f t="shared" si="72"/>
        <v>-0.28486293206197855</v>
      </c>
      <c r="K72">
        <f t="shared" si="80"/>
        <v>-0.83048390901108737</v>
      </c>
      <c r="L72">
        <f t="shared" si="81"/>
        <v>146.14847928919991</v>
      </c>
      <c r="M72">
        <f t="shared" si="82"/>
        <v>146.14847928919991</v>
      </c>
      <c r="N72">
        <f t="shared" si="83"/>
        <v>74.720244930895802</v>
      </c>
      <c r="P72">
        <f t="shared" si="84"/>
        <v>0.26151405546246681</v>
      </c>
      <c r="T72">
        <v>82</v>
      </c>
      <c r="U72">
        <v>-998</v>
      </c>
      <c r="V72">
        <v>-15356</v>
      </c>
    </row>
    <row r="73" spans="1:22" x14ac:dyDescent="0.25">
      <c r="A73">
        <v>520</v>
      </c>
      <c r="B73">
        <v>420</v>
      </c>
      <c r="C73">
        <f t="shared" si="77"/>
        <v>1498.2857142857142</v>
      </c>
      <c r="D73">
        <f t="shared" si="78"/>
        <v>122</v>
      </c>
      <c r="E73">
        <f t="shared" ref="E73:F73" si="91">SUM(A73:A80)/8</f>
        <v>1418</v>
      </c>
      <c r="F73">
        <f t="shared" si="91"/>
        <v>479.5</v>
      </c>
      <c r="I73">
        <f t="shared" si="76"/>
        <v>-0.37676492444884818</v>
      </c>
      <c r="J73">
        <f t="shared" si="72"/>
        <v>1.1620977353992848E-2</v>
      </c>
      <c r="K73">
        <f t="shared" si="80"/>
        <v>-0.99952465969293469</v>
      </c>
      <c r="L73">
        <f t="shared" si="81"/>
        <v>178.23332299597917</v>
      </c>
      <c r="M73">
        <f t="shared" si="82"/>
        <v>-178.23332299597917</v>
      </c>
      <c r="N73">
        <f t="shared" si="83"/>
        <v>73.590669963934189</v>
      </c>
      <c r="P73">
        <f t="shared" si="84"/>
        <v>0.14208685540960828</v>
      </c>
      <c r="T73">
        <v>520</v>
      </c>
      <c r="U73">
        <v>420</v>
      </c>
      <c r="V73">
        <v>-18288</v>
      </c>
    </row>
    <row r="74" spans="1:22" x14ac:dyDescent="0.25">
      <c r="A74">
        <v>1714</v>
      </c>
      <c r="B74">
        <v>1308</v>
      </c>
      <c r="C74">
        <f t="shared" si="77"/>
        <v>1546.2857142857142</v>
      </c>
      <c r="D74">
        <f t="shared" si="78"/>
        <v>488</v>
      </c>
      <c r="E74">
        <f t="shared" ref="E74:F74" si="92">SUM(A74:A81)/8</f>
        <v>1546.5</v>
      </c>
      <c r="F74">
        <f t="shared" si="92"/>
        <v>193.25</v>
      </c>
      <c r="I74">
        <f t="shared" si="76"/>
        <v>-0.31310378994302701</v>
      </c>
      <c r="J74">
        <f t="shared" si="72"/>
        <v>-0.15896901072705602</v>
      </c>
      <c r="K74">
        <f t="shared" si="80"/>
        <v>-0.89165685439212061</v>
      </c>
      <c r="L74">
        <f t="shared" si="81"/>
        <v>153.08219051820626</v>
      </c>
      <c r="M74">
        <f t="shared" si="82"/>
        <v>153.08219051820626</v>
      </c>
      <c r="N74">
        <f t="shared" si="83"/>
        <v>74.691163150665233</v>
      </c>
      <c r="P74">
        <f t="shared" si="84"/>
        <v>0.12330512964822603</v>
      </c>
      <c r="T74">
        <v>1714</v>
      </c>
      <c r="U74">
        <v>1308</v>
      </c>
      <c r="V74">
        <v>-18162</v>
      </c>
    </row>
    <row r="75" spans="1:22" x14ac:dyDescent="0.25">
      <c r="A75">
        <v>1826</v>
      </c>
      <c r="B75">
        <v>-68</v>
      </c>
      <c r="C75">
        <f t="shared" si="77"/>
        <v>1522.5714285714287</v>
      </c>
      <c r="D75">
        <f t="shared" si="78"/>
        <v>34</v>
      </c>
      <c r="E75">
        <f t="shared" ref="E75:F75" si="93">SUM(A75:A82)/8</f>
        <v>1607.25</v>
      </c>
      <c r="F75">
        <f t="shared" si="93"/>
        <v>-227.75</v>
      </c>
      <c r="I75">
        <f t="shared" si="76"/>
        <v>-0.28300718355214266</v>
      </c>
      <c r="J75">
        <f t="shared" si="72"/>
        <v>-0.40986293206197855</v>
      </c>
      <c r="K75">
        <f t="shared" si="80"/>
        <v>-0.56819967321008436</v>
      </c>
      <c r="L75">
        <f t="shared" si="81"/>
        <v>124.62477866989201</v>
      </c>
      <c r="M75">
        <f t="shared" si="82"/>
        <v>124.62477866989201</v>
      </c>
      <c r="N75">
        <f t="shared" si="83"/>
        <v>76.250797507662668</v>
      </c>
      <c r="P75">
        <f t="shared" si="84"/>
        <v>0.24808068902055819</v>
      </c>
      <c r="T75">
        <v>1826</v>
      </c>
      <c r="U75">
        <v>-68</v>
      </c>
      <c r="V75">
        <v>-14442</v>
      </c>
    </row>
    <row r="76" spans="1:22" x14ac:dyDescent="0.25">
      <c r="A76">
        <v>1220</v>
      </c>
      <c r="B76">
        <v>-2336</v>
      </c>
      <c r="C76">
        <f t="shared" si="77"/>
        <v>1576</v>
      </c>
      <c r="D76">
        <f t="shared" si="78"/>
        <v>-250.57142857142858</v>
      </c>
      <c r="E76">
        <f t="shared" ref="E76:F76" si="94">SUM(A76:A83)/8</f>
        <v>1534.5</v>
      </c>
      <c r="F76">
        <f t="shared" si="94"/>
        <v>-225.75</v>
      </c>
      <c r="I76">
        <f t="shared" si="76"/>
        <v>-0.31904879861283131</v>
      </c>
      <c r="J76">
        <f t="shared" si="72"/>
        <v>-0.40867103694874851</v>
      </c>
      <c r="K76">
        <f t="shared" si="80"/>
        <v>-0.61537397730920396</v>
      </c>
      <c r="L76">
        <f t="shared" si="81"/>
        <v>127.97909917315994</v>
      </c>
      <c r="M76">
        <f t="shared" si="82"/>
        <v>127.97909917315994</v>
      </c>
      <c r="N76">
        <f t="shared" si="83"/>
        <v>75.765984376871032</v>
      </c>
      <c r="P76">
        <f t="shared" si="84"/>
        <v>0.26880415233705635</v>
      </c>
      <c r="T76">
        <v>1220</v>
      </c>
      <c r="U76">
        <v>-2336</v>
      </c>
      <c r="V76">
        <v>-13750</v>
      </c>
    </row>
    <row r="77" spans="1:22" x14ac:dyDescent="0.25">
      <c r="A77">
        <v>1574</v>
      </c>
      <c r="B77">
        <v>-3818</v>
      </c>
      <c r="C77">
        <f t="shared" si="77"/>
        <v>1579.4285714285713</v>
      </c>
      <c r="D77">
        <f t="shared" si="78"/>
        <v>75.714285714285708</v>
      </c>
      <c r="E77">
        <f t="shared" ref="E77:F77" si="95">SUM(A77:A84)/8</f>
        <v>1479.5</v>
      </c>
      <c r="F77">
        <f t="shared" si="95"/>
        <v>-19</v>
      </c>
      <c r="I77">
        <f t="shared" si="76"/>
        <v>-0.34629675501610108</v>
      </c>
      <c r="J77">
        <f t="shared" si="72"/>
        <v>-0.28545887961859356</v>
      </c>
      <c r="K77">
        <f t="shared" si="80"/>
        <v>-0.77163129379146755</v>
      </c>
      <c r="L77">
        <f t="shared" si="81"/>
        <v>140.50060445439189</v>
      </c>
      <c r="M77">
        <f t="shared" si="82"/>
        <v>140.50060445439189</v>
      </c>
      <c r="N77">
        <f t="shared" si="83"/>
        <v>73.511856901266043</v>
      </c>
      <c r="P77">
        <f t="shared" si="84"/>
        <v>0.20140821448778423</v>
      </c>
      <c r="T77">
        <v>1574</v>
      </c>
      <c r="U77">
        <v>-3818</v>
      </c>
      <c r="V77">
        <v>-19358</v>
      </c>
    </row>
    <row r="78" spans="1:22" x14ac:dyDescent="0.25">
      <c r="A78">
        <v>2090</v>
      </c>
      <c r="B78">
        <v>1220</v>
      </c>
      <c r="C78">
        <f t="shared" si="77"/>
        <v>1466</v>
      </c>
      <c r="D78">
        <f t="shared" si="78"/>
        <v>523.71428571428567</v>
      </c>
      <c r="E78">
        <f t="shared" ref="E78:F78" si="96">SUM(A78:A85)/8</f>
        <v>1669.25</v>
      </c>
      <c r="F78">
        <f t="shared" si="96"/>
        <v>514</v>
      </c>
      <c r="I78">
        <f t="shared" si="76"/>
        <v>-0.25229130542482042</v>
      </c>
      <c r="J78">
        <f t="shared" si="72"/>
        <v>3.2181168057210968E-2</v>
      </c>
      <c r="K78">
        <f t="shared" si="80"/>
        <v>-0.99196273031719473</v>
      </c>
      <c r="L78">
        <f t="shared" si="81"/>
        <v>172.73085706232393</v>
      </c>
      <c r="M78">
        <f t="shared" si="82"/>
        <v>-172.73085706232393</v>
      </c>
      <c r="N78">
        <f t="shared" si="83"/>
        <v>75.051130518008421</v>
      </c>
      <c r="P78">
        <f t="shared" si="84"/>
        <v>6.4686530370486481E-2</v>
      </c>
      <c r="T78">
        <v>2090</v>
      </c>
      <c r="U78">
        <v>1220</v>
      </c>
      <c r="V78">
        <v>-15430</v>
      </c>
    </row>
    <row r="79" spans="1:22" x14ac:dyDescent="0.25">
      <c r="A79">
        <v>1544</v>
      </c>
      <c r="B79">
        <v>4128</v>
      </c>
      <c r="C79">
        <f t="shared" si="77"/>
        <v>1609.1428571428571</v>
      </c>
      <c r="D79">
        <f t="shared" si="78"/>
        <v>413.14285714285717</v>
      </c>
      <c r="E79">
        <f t="shared" ref="E79:F79" si="97">SUM(A79:A86)/8</f>
        <v>1759.5</v>
      </c>
      <c r="F79">
        <f t="shared" si="97"/>
        <v>339.25</v>
      </c>
      <c r="I79">
        <f t="shared" si="76"/>
        <v>-0.20757988605400049</v>
      </c>
      <c r="J79">
        <f t="shared" si="72"/>
        <v>-7.1960667461263408E-2</v>
      </c>
      <c r="K79">
        <f t="shared" si="80"/>
        <v>-0.94483670518714769</v>
      </c>
      <c r="L79">
        <f t="shared" si="81"/>
        <v>160.88036230319341</v>
      </c>
      <c r="M79">
        <f t="shared" si="82"/>
        <v>160.88036230319341</v>
      </c>
      <c r="N79">
        <f t="shared" si="83"/>
        <v>141.13340355767431</v>
      </c>
      <c r="P79">
        <f t="shared" si="84"/>
        <v>4.8267746755662366E-2</v>
      </c>
      <c r="T79">
        <v>1544</v>
      </c>
      <c r="U79">
        <v>4128</v>
      </c>
      <c r="V79">
        <v>-13408</v>
      </c>
    </row>
    <row r="80" spans="1:22" x14ac:dyDescent="0.25">
      <c r="A80">
        <v>856</v>
      </c>
      <c r="B80">
        <v>2982</v>
      </c>
      <c r="C80">
        <f t="shared" si="77"/>
        <v>1790.2857142857142</v>
      </c>
      <c r="D80">
        <f t="shared" si="78"/>
        <v>-202</v>
      </c>
      <c r="E80">
        <f t="shared" ref="E80:F80" si="98">SUM(A80:A87)/8</f>
        <v>1695</v>
      </c>
      <c r="F80">
        <f t="shared" si="98"/>
        <v>-178.25</v>
      </c>
      <c r="I80">
        <f t="shared" si="76"/>
        <v>-0.23953430765419867</v>
      </c>
      <c r="J80">
        <f t="shared" si="72"/>
        <v>-0.38036352800953516</v>
      </c>
      <c r="K80">
        <f t="shared" si="80"/>
        <v>-0.53288680645973141</v>
      </c>
      <c r="L80">
        <f t="shared" si="81"/>
        <v>122.20071301593384</v>
      </c>
      <c r="M80">
        <f t="shared" si="82"/>
        <v>122.20071301593384</v>
      </c>
      <c r="N80">
        <f t="shared" si="83"/>
        <v>133.97091487781296</v>
      </c>
      <c r="P80">
        <f t="shared" si="84"/>
        <v>0.20205309798323673</v>
      </c>
      <c r="T80">
        <v>856</v>
      </c>
      <c r="U80">
        <v>2982</v>
      </c>
      <c r="V80">
        <v>-14598</v>
      </c>
    </row>
    <row r="81" spans="1:22" x14ac:dyDescent="0.25">
      <c r="A81">
        <v>1548</v>
      </c>
      <c r="B81">
        <v>-1870</v>
      </c>
      <c r="C81">
        <f t="shared" si="77"/>
        <v>1814.8571428571429</v>
      </c>
      <c r="D81">
        <f t="shared" si="78"/>
        <v>-629.71428571428567</v>
      </c>
      <c r="E81">
        <f t="shared" ref="E81:F81" si="99">SUM(A81:A88)/8</f>
        <v>1605.5</v>
      </c>
      <c r="F81">
        <f t="shared" si="99"/>
        <v>-486.75</v>
      </c>
      <c r="I81">
        <f t="shared" si="76"/>
        <v>-0.28387416398315579</v>
      </c>
      <c r="J81">
        <f t="shared" si="72"/>
        <v>-0.56421334922526822</v>
      </c>
      <c r="K81">
        <f t="shared" si="80"/>
        <v>-0.44945093232810784</v>
      </c>
      <c r="L81">
        <f t="shared" si="81"/>
        <v>116.70846179513498</v>
      </c>
      <c r="M81">
        <f t="shared" si="82"/>
        <v>116.70846179513498</v>
      </c>
      <c r="N81">
        <f t="shared" si="83"/>
        <v>142.99375449026087</v>
      </c>
      <c r="P81">
        <f t="shared" si="84"/>
        <v>0.39892124442113014</v>
      </c>
      <c r="T81">
        <v>1548</v>
      </c>
      <c r="U81">
        <v>-1870</v>
      </c>
      <c r="V81">
        <v>-18132</v>
      </c>
    </row>
    <row r="82" spans="1:22" x14ac:dyDescent="0.25">
      <c r="A82">
        <v>2200</v>
      </c>
      <c r="B82">
        <v>-2060</v>
      </c>
      <c r="C82">
        <f t="shared" si="77"/>
        <v>1613.7142857142858</v>
      </c>
      <c r="D82">
        <f t="shared" si="78"/>
        <v>-289.14285714285717</v>
      </c>
      <c r="E82">
        <f t="shared" ref="E82:F82" si="100">SUM(A82:A89)/8</f>
        <v>1517</v>
      </c>
      <c r="F82">
        <f t="shared" si="100"/>
        <v>119</v>
      </c>
      <c r="I82">
        <f t="shared" si="76"/>
        <v>-0.32771860292296262</v>
      </c>
      <c r="J82">
        <f t="shared" si="72"/>
        <v>-0.20321811680572111</v>
      </c>
      <c r="K82">
        <f t="shared" si="80"/>
        <v>-0.84986484788932393</v>
      </c>
      <c r="L82">
        <f t="shared" si="81"/>
        <v>148.19697253810381</v>
      </c>
      <c r="M82">
        <f t="shared" si="82"/>
        <v>148.19697253810381</v>
      </c>
      <c r="N82">
        <f t="shared" si="83"/>
        <v>99.850093359706349</v>
      </c>
      <c r="P82">
        <f t="shared" si="84"/>
        <v>0.14869708569984214</v>
      </c>
      <c r="T82">
        <v>2200</v>
      </c>
      <c r="U82">
        <v>-2060</v>
      </c>
      <c r="V82">
        <v>-16706</v>
      </c>
    </row>
    <row r="83" spans="1:22" x14ac:dyDescent="0.25">
      <c r="A83">
        <v>1244</v>
      </c>
      <c r="B83">
        <v>-52</v>
      </c>
      <c r="C83">
        <f t="shared" si="77"/>
        <v>1419.4285714285713</v>
      </c>
      <c r="D83">
        <f t="shared" si="78"/>
        <v>430.28571428571428</v>
      </c>
      <c r="E83">
        <f t="shared" ref="E83:F83" si="101">SUM(A83:A90)/8</f>
        <v>1496.5</v>
      </c>
      <c r="F83">
        <f t="shared" si="101"/>
        <v>227.25</v>
      </c>
      <c r="I83">
        <f t="shared" si="76"/>
        <v>-0.33787465940054495</v>
      </c>
      <c r="J83">
        <f t="shared" si="72"/>
        <v>-0.1387067938021454</v>
      </c>
      <c r="K83">
        <f t="shared" si="80"/>
        <v>-0.92508057492456497</v>
      </c>
      <c r="L83">
        <f t="shared" si="81"/>
        <v>157.6805081360055</v>
      </c>
      <c r="M83">
        <f t="shared" si="82"/>
        <v>157.6805081360055</v>
      </c>
      <c r="N83">
        <f t="shared" si="83"/>
        <v>51.128706464982557</v>
      </c>
      <c r="P83">
        <f t="shared" si="84"/>
        <v>0.13339886011190513</v>
      </c>
      <c r="T83">
        <v>1244</v>
      </c>
      <c r="U83">
        <v>-52</v>
      </c>
      <c r="V83">
        <v>-14770</v>
      </c>
    </row>
    <row r="84" spans="1:22" x14ac:dyDescent="0.25">
      <c r="A84">
        <v>780</v>
      </c>
      <c r="B84">
        <v>-682</v>
      </c>
      <c r="C84">
        <f t="shared" si="77"/>
        <v>1532.5714285714287</v>
      </c>
      <c r="D84">
        <f t="shared" si="78"/>
        <v>267.14285714285717</v>
      </c>
      <c r="E84">
        <f t="shared" ref="E84:F84" si="102">SUM(A84:A91)/8</f>
        <v>1785</v>
      </c>
      <c r="F84">
        <f t="shared" si="102"/>
        <v>-6</v>
      </c>
      <c r="I84">
        <f t="shared" si="76"/>
        <v>-0.19494674263066633</v>
      </c>
      <c r="J84">
        <f t="shared" si="72"/>
        <v>-0.27771156138259834</v>
      </c>
      <c r="K84">
        <f t="shared" si="80"/>
        <v>-0.57454706292456714</v>
      </c>
      <c r="L84">
        <f t="shared" si="81"/>
        <v>125.06791890388665</v>
      </c>
      <c r="M84">
        <f t="shared" si="82"/>
        <v>125.06791890388665</v>
      </c>
      <c r="N84">
        <f t="shared" si="83"/>
        <v>6.3088885017751863</v>
      </c>
      <c r="P84">
        <f t="shared" si="84"/>
        <v>0.11512794378786795</v>
      </c>
      <c r="T84">
        <v>780</v>
      </c>
      <c r="U84">
        <v>-682</v>
      </c>
      <c r="V84">
        <v>-16378</v>
      </c>
    </row>
    <row r="85" spans="1:22" x14ac:dyDescent="0.25">
      <c r="A85">
        <v>3092</v>
      </c>
      <c r="B85">
        <v>446</v>
      </c>
      <c r="C85">
        <f t="shared" si="77"/>
        <v>1928.5714285714287</v>
      </c>
      <c r="D85">
        <f t="shared" si="78"/>
        <v>90.571428571428569</v>
      </c>
      <c r="E85">
        <f t="shared" ref="E85:F85" si="103">SUM(A85:A92)/8</f>
        <v>1934</v>
      </c>
      <c r="F85">
        <f t="shared" si="103"/>
        <v>414.25</v>
      </c>
      <c r="I85">
        <f t="shared" si="76"/>
        <v>-0.12112955164726281</v>
      </c>
      <c r="J85">
        <f t="shared" si="72"/>
        <v>-2.7264600715137068E-2</v>
      </c>
      <c r="K85">
        <f t="shared" si="80"/>
        <v>-0.97559172531445482</v>
      </c>
      <c r="L85">
        <f t="shared" si="81"/>
        <v>167.31491107817345</v>
      </c>
      <c r="M85">
        <f t="shared" si="82"/>
        <v>167.31491107817345</v>
      </c>
      <c r="N85">
        <f t="shared" si="83"/>
        <v>-19.53252278868224</v>
      </c>
      <c r="P85">
        <f t="shared" si="84"/>
        <v>1.5415726734422762E-2</v>
      </c>
      <c r="T85">
        <v>3092</v>
      </c>
      <c r="U85">
        <v>446</v>
      </c>
      <c r="V85">
        <v>-17050</v>
      </c>
    </row>
    <row r="86" spans="1:22" x14ac:dyDescent="0.25">
      <c r="A86">
        <v>2812</v>
      </c>
      <c r="B86">
        <v>-178</v>
      </c>
      <c r="C86">
        <f t="shared" si="77"/>
        <v>1768.5714285714287</v>
      </c>
      <c r="D86">
        <f t="shared" si="78"/>
        <v>409.71428571428572</v>
      </c>
      <c r="E86">
        <f t="shared" ref="E86:F86" si="104">SUM(A86:A93)/8</f>
        <v>2003.5</v>
      </c>
      <c r="F86">
        <f t="shared" si="104"/>
        <v>1377.5</v>
      </c>
      <c r="I86">
        <f t="shared" si="76"/>
        <v>-8.6698043101312849E-2</v>
      </c>
      <c r="J86">
        <f t="shared" si="72"/>
        <v>0.54678188319427889</v>
      </c>
      <c r="K86">
        <f t="shared" si="80"/>
        <v>-0.15660415521924537</v>
      </c>
      <c r="L86">
        <f t="shared" si="81"/>
        <v>99.009843857637605</v>
      </c>
      <c r="M86">
        <f t="shared" si="82"/>
        <v>-99.009843857637605</v>
      </c>
      <c r="N86">
        <f t="shared" si="83"/>
        <v>-52.695007243489385</v>
      </c>
      <c r="P86">
        <f t="shared" si="84"/>
        <v>0.30648697846707917</v>
      </c>
      <c r="T86">
        <v>2812</v>
      </c>
      <c r="U86">
        <v>-178</v>
      </c>
      <c r="V86">
        <v>-15670</v>
      </c>
    </row>
    <row r="87" spans="1:22" x14ac:dyDescent="0.25">
      <c r="A87">
        <v>1028</v>
      </c>
      <c r="B87">
        <v>-12</v>
      </c>
      <c r="C87">
        <f t="shared" si="77"/>
        <v>1888</v>
      </c>
      <c r="D87">
        <f t="shared" si="78"/>
        <v>1599.7142857142858</v>
      </c>
      <c r="E87">
        <f t="shared" ref="E87:F87" si="105">SUM(A87:A94)/8</f>
        <v>2078.25</v>
      </c>
      <c r="F87">
        <f t="shared" si="105"/>
        <v>1340</v>
      </c>
      <c r="I87">
        <f t="shared" si="76"/>
        <v>-4.9665593262323504E-2</v>
      </c>
      <c r="J87">
        <f t="shared" si="72"/>
        <v>0.52443384982121577</v>
      </c>
      <c r="K87">
        <f t="shared" si="80"/>
        <v>-9.42814088349061E-2</v>
      </c>
      <c r="L87">
        <f t="shared" si="81"/>
        <v>95.409961935515256</v>
      </c>
      <c r="M87">
        <f t="shared" si="82"/>
        <v>-95.409961935515256</v>
      </c>
      <c r="N87">
        <f t="shared" si="83"/>
        <v>-43.758585065993138</v>
      </c>
      <c r="P87">
        <f t="shared" si="84"/>
        <v>0.27749753399240001</v>
      </c>
      <c r="T87">
        <v>1028</v>
      </c>
      <c r="U87">
        <v>-12</v>
      </c>
      <c r="V87">
        <v>-15010</v>
      </c>
    </row>
    <row r="88" spans="1:22" x14ac:dyDescent="0.25">
      <c r="A88">
        <v>140</v>
      </c>
      <c r="B88">
        <v>514</v>
      </c>
      <c r="C88">
        <f t="shared" si="77"/>
        <v>2228.2857142857142</v>
      </c>
      <c r="D88">
        <f t="shared" si="78"/>
        <v>1533.1428571428571</v>
      </c>
      <c r="E88">
        <f t="shared" ref="E88:F88" si="106">SUM(A88:A95)/8</f>
        <v>2429.75</v>
      </c>
      <c r="F88">
        <f t="shared" si="106"/>
        <v>938.5</v>
      </c>
      <c r="I88">
        <f t="shared" si="76"/>
        <v>0.12447361902402775</v>
      </c>
      <c r="J88">
        <f t="shared" si="72"/>
        <v>0.28516090584028603</v>
      </c>
      <c r="K88">
        <f t="shared" si="80"/>
        <v>0.40005182453945037</v>
      </c>
      <c r="L88">
        <f t="shared" si="81"/>
        <v>66.418581680031323</v>
      </c>
      <c r="M88">
        <f t="shared" si="82"/>
        <v>-66.418581680031323</v>
      </c>
      <c r="N88">
        <f t="shared" si="83"/>
        <v>-37.79436633011116</v>
      </c>
      <c r="P88">
        <f t="shared" si="84"/>
        <v>9.6810424052591271E-2</v>
      </c>
      <c r="T88">
        <v>140</v>
      </c>
      <c r="U88">
        <v>514</v>
      </c>
      <c r="V88">
        <v>-16424</v>
      </c>
    </row>
    <row r="89" spans="1:22" x14ac:dyDescent="0.25">
      <c r="A89">
        <v>840</v>
      </c>
      <c r="B89">
        <v>2976</v>
      </c>
      <c r="C89">
        <f t="shared" si="77"/>
        <v>2756.8571428571427</v>
      </c>
      <c r="D89">
        <f t="shared" si="78"/>
        <v>999.14285714285711</v>
      </c>
      <c r="E89">
        <f t="shared" ref="E89:F89" si="107">SUM(A89:A96)/8</f>
        <v>2772.75</v>
      </c>
      <c r="F89">
        <f t="shared" si="107"/>
        <v>495.75</v>
      </c>
      <c r="I89">
        <f t="shared" si="76"/>
        <v>0.29440178350260093</v>
      </c>
      <c r="J89">
        <f t="shared" si="72"/>
        <v>2.130512514898689E-2</v>
      </c>
      <c r="K89">
        <f t="shared" si="80"/>
        <v>0.99739171182474673</v>
      </c>
      <c r="L89">
        <f t="shared" si="81"/>
        <v>4.1391375484004689</v>
      </c>
      <c r="M89">
        <f t="shared" si="82"/>
        <v>-4.1391375484004689</v>
      </c>
      <c r="N89">
        <f t="shared" si="83"/>
        <v>-34.55795276926365</v>
      </c>
      <c r="P89">
        <f t="shared" si="84"/>
        <v>8.7126318487126306E-2</v>
      </c>
      <c r="T89">
        <v>840</v>
      </c>
      <c r="U89">
        <v>2976</v>
      </c>
      <c r="V89">
        <v>-17410</v>
      </c>
    </row>
    <row r="90" spans="1:22" x14ac:dyDescent="0.25">
      <c r="A90">
        <v>2036</v>
      </c>
      <c r="B90">
        <v>-1194</v>
      </c>
      <c r="C90">
        <f t="shared" si="77"/>
        <v>3048.8571428571427</v>
      </c>
      <c r="D90">
        <f t="shared" si="78"/>
        <v>141.42857142857142</v>
      </c>
      <c r="E90">
        <f t="shared" ref="E90:F90" si="108">SUM(A90:A97)/8</f>
        <v>2923.75</v>
      </c>
      <c r="F90">
        <f t="shared" si="108"/>
        <v>443.75</v>
      </c>
      <c r="I90">
        <f t="shared" si="76"/>
        <v>0.36920980926430519</v>
      </c>
      <c r="J90">
        <f t="shared" si="72"/>
        <v>-9.6841477949940399E-3</v>
      </c>
      <c r="K90">
        <f t="shared" si="80"/>
        <v>0.99965618696271596</v>
      </c>
      <c r="L90">
        <f t="shared" si="81"/>
        <v>1.5024888041377054</v>
      </c>
      <c r="M90">
        <f t="shared" si="82"/>
        <v>1.5024888041377054</v>
      </c>
      <c r="N90">
        <f t="shared" si="83"/>
        <v>-30.48632518710918</v>
      </c>
      <c r="P90">
        <f t="shared" si="84"/>
        <v>0.13640966597549992</v>
      </c>
      <c r="T90">
        <v>2036</v>
      </c>
      <c r="U90">
        <v>-1194</v>
      </c>
      <c r="V90">
        <v>-14976</v>
      </c>
    </row>
    <row r="91" spans="1:22" x14ac:dyDescent="0.25">
      <c r="A91">
        <v>3552</v>
      </c>
      <c r="B91">
        <v>-1918</v>
      </c>
      <c r="C91">
        <f t="shared" si="77"/>
        <v>3050.5714285714284</v>
      </c>
      <c r="D91">
        <f t="shared" si="78"/>
        <v>677.71428571428567</v>
      </c>
      <c r="E91">
        <f t="shared" ref="E91:F91" si="109">SUM(A91:A98)/8</f>
        <v>2915.5</v>
      </c>
      <c r="F91">
        <f t="shared" si="109"/>
        <v>1313.5</v>
      </c>
      <c r="I91">
        <f t="shared" si="76"/>
        <v>0.36512261580381472</v>
      </c>
      <c r="J91">
        <f t="shared" si="72"/>
        <v>0.50864123957091778</v>
      </c>
      <c r="K91">
        <f t="shared" si="80"/>
        <v>0.58314806889170201</v>
      </c>
      <c r="L91">
        <f t="shared" si="81"/>
        <v>54.32773297015634</v>
      </c>
      <c r="M91">
        <f t="shared" si="82"/>
        <v>-54.32773297015634</v>
      </c>
      <c r="N91">
        <f t="shared" si="83"/>
        <v>-42.074437265652605</v>
      </c>
      <c r="P91">
        <f t="shared" si="84"/>
        <v>0.39203043516365987</v>
      </c>
      <c r="T91">
        <v>3552</v>
      </c>
      <c r="U91">
        <v>-1918</v>
      </c>
      <c r="V91">
        <v>-16524</v>
      </c>
    </row>
    <row r="92" spans="1:22" x14ac:dyDescent="0.25">
      <c r="A92">
        <v>1972</v>
      </c>
      <c r="B92">
        <v>2680</v>
      </c>
      <c r="C92">
        <f t="shared" si="77"/>
        <v>2824.5714285714284</v>
      </c>
      <c r="D92">
        <f t="shared" si="78"/>
        <v>1775.1428571428571</v>
      </c>
      <c r="E92">
        <f t="shared" ref="E92:F92" si="110">SUM(A92:A99)/8</f>
        <v>2653.75</v>
      </c>
      <c r="F92">
        <f t="shared" si="110"/>
        <v>1330.5</v>
      </c>
      <c r="I92">
        <f t="shared" si="76"/>
        <v>0.2354471141937082</v>
      </c>
      <c r="J92">
        <f t="shared" si="72"/>
        <v>0.51877234803337302</v>
      </c>
      <c r="K92">
        <f t="shared" si="80"/>
        <v>0.41328135473219291</v>
      </c>
      <c r="L92">
        <f t="shared" si="81"/>
        <v>65.588868256105371</v>
      </c>
      <c r="M92">
        <f t="shared" si="82"/>
        <v>-65.588868256105371</v>
      </c>
      <c r="N92">
        <f t="shared" si="83"/>
        <v>-49.820405508319496</v>
      </c>
      <c r="P92">
        <f t="shared" si="84"/>
        <v>0.32456009266620417</v>
      </c>
      <c r="T92">
        <v>1972</v>
      </c>
      <c r="U92">
        <v>2680</v>
      </c>
      <c r="V92">
        <v>-15754</v>
      </c>
    </row>
    <row r="93" spans="1:22" x14ac:dyDescent="0.25">
      <c r="A93">
        <v>3648</v>
      </c>
      <c r="B93">
        <v>8152</v>
      </c>
      <c r="C93">
        <f t="shared" si="77"/>
        <v>2751.1428571428573</v>
      </c>
      <c r="D93">
        <f t="shared" si="78"/>
        <v>1137.7142857142858</v>
      </c>
      <c r="E93">
        <f t="shared" ref="E93:F93" si="111">SUM(A93:A100)/8</f>
        <v>2712.5</v>
      </c>
      <c r="F93">
        <f t="shared" si="111"/>
        <v>993.5</v>
      </c>
      <c r="I93">
        <f t="shared" si="76"/>
        <v>0.26455288580629183</v>
      </c>
      <c r="J93">
        <f t="shared" si="72"/>
        <v>0.31793802145411204</v>
      </c>
      <c r="K93">
        <f t="shared" si="80"/>
        <v>0.63961995215772494</v>
      </c>
      <c r="L93">
        <f t="shared" si="81"/>
        <v>50.236513875793761</v>
      </c>
      <c r="M93">
        <f t="shared" si="82"/>
        <v>-50.236513875793761</v>
      </c>
      <c r="N93">
        <f t="shared" si="83"/>
        <v>-52.636385507654836</v>
      </c>
      <c r="P93">
        <f t="shared" si="84"/>
        <v>0.1710728148745923</v>
      </c>
      <c r="T93">
        <v>3648</v>
      </c>
      <c r="U93">
        <v>8152</v>
      </c>
      <c r="V93">
        <v>-16602</v>
      </c>
    </row>
    <row r="94" spans="1:22" x14ac:dyDescent="0.25">
      <c r="A94">
        <v>3410</v>
      </c>
      <c r="B94">
        <v>-478</v>
      </c>
      <c r="C94">
        <f t="shared" si="77"/>
        <v>2578.8571428571427</v>
      </c>
      <c r="D94">
        <f t="shared" si="78"/>
        <v>-29.142857142857142</v>
      </c>
      <c r="E94">
        <f t="shared" ref="E94:F94" si="112">SUM(A94:A101)/8</f>
        <v>2552.75</v>
      </c>
      <c r="F94">
        <f t="shared" si="112"/>
        <v>369.5</v>
      </c>
      <c r="I94">
        <f t="shared" si="76"/>
        <v>0.18540995788952191</v>
      </c>
      <c r="J94">
        <f t="shared" si="72"/>
        <v>-5.3933253873659118E-2</v>
      </c>
      <c r="K94">
        <f t="shared" si="80"/>
        <v>0.96020111415756948</v>
      </c>
      <c r="L94">
        <f t="shared" si="81"/>
        <v>16.219000362371879</v>
      </c>
      <c r="M94">
        <f t="shared" si="82"/>
        <v>16.219000362371879</v>
      </c>
      <c r="N94">
        <f t="shared" si="83"/>
        <v>-56.575426678360337</v>
      </c>
      <c r="P94">
        <f t="shared" si="84"/>
        <v>3.7285648357994854E-2</v>
      </c>
      <c r="T94">
        <v>3410</v>
      </c>
      <c r="U94">
        <v>-478</v>
      </c>
      <c r="V94">
        <v>-17388</v>
      </c>
    </row>
    <row r="95" spans="1:22" x14ac:dyDescent="0.25">
      <c r="A95">
        <v>3840</v>
      </c>
      <c r="B95">
        <v>-3224</v>
      </c>
      <c r="C95">
        <f t="shared" si="77"/>
        <v>2430.2857142857142</v>
      </c>
      <c r="D95">
        <f t="shared" si="78"/>
        <v>490.57142857142856</v>
      </c>
      <c r="E95">
        <f t="shared" ref="E95:F95" si="113">SUM(A95:A102)/8</f>
        <v>2364.25</v>
      </c>
      <c r="F95">
        <f t="shared" si="113"/>
        <v>692.75</v>
      </c>
      <c r="I95">
        <f t="shared" si="76"/>
        <v>9.2023780034679217E-2</v>
      </c>
      <c r="J95">
        <f t="shared" si="72"/>
        <v>0.1387067938021454</v>
      </c>
      <c r="K95">
        <f t="shared" si="80"/>
        <v>0.55283797213049457</v>
      </c>
      <c r="L95">
        <f t="shared" si="81"/>
        <v>56.438071588579398</v>
      </c>
      <c r="M95">
        <f t="shared" si="82"/>
        <v>-56.438071588579398</v>
      </c>
      <c r="N95">
        <f t="shared" si="83"/>
        <v>-73.189097847604714</v>
      </c>
      <c r="P95">
        <f t="shared" si="84"/>
        <v>2.770795073874191E-2</v>
      </c>
      <c r="T95">
        <v>3840</v>
      </c>
      <c r="U95">
        <v>-3224</v>
      </c>
      <c r="V95">
        <v>-17526</v>
      </c>
    </row>
    <row r="96" spans="1:22" x14ac:dyDescent="0.25">
      <c r="A96">
        <v>2884</v>
      </c>
      <c r="B96">
        <v>-3028</v>
      </c>
      <c r="C96">
        <f t="shared" si="77"/>
        <v>2153.4285714285716</v>
      </c>
      <c r="D96">
        <f t="shared" si="78"/>
        <v>1252.2857142857142</v>
      </c>
      <c r="E96">
        <f t="shared" ref="E96:F96" si="114">SUM(A96:A103)/8</f>
        <v>2152.75</v>
      </c>
      <c r="F96">
        <f t="shared" si="114"/>
        <v>860.75</v>
      </c>
      <c r="I96">
        <f t="shared" si="76"/>
        <v>-1.275699777062175E-2</v>
      </c>
      <c r="J96">
        <f t="shared" si="72"/>
        <v>0.23882598331346841</v>
      </c>
      <c r="K96">
        <f t="shared" si="80"/>
        <v>-5.3339411592805822E-2</v>
      </c>
      <c r="L96">
        <f t="shared" si="81"/>
        <v>93.057574183490829</v>
      </c>
      <c r="M96">
        <f t="shared" si="82"/>
        <v>-93.057574183490829</v>
      </c>
      <c r="N96">
        <f t="shared" si="83"/>
        <v>-78.190169167565273</v>
      </c>
      <c r="P96">
        <f t="shared" si="84"/>
        <v>5.7200591297764738E-2</v>
      </c>
      <c r="T96">
        <v>2884</v>
      </c>
      <c r="U96">
        <v>-3028</v>
      </c>
      <c r="V96">
        <v>-15514</v>
      </c>
    </row>
    <row r="97" spans="1:22" x14ac:dyDescent="0.25">
      <c r="A97">
        <v>2048</v>
      </c>
      <c r="B97">
        <v>2560</v>
      </c>
      <c r="C97">
        <f t="shared" si="77"/>
        <v>2048.2857142857142</v>
      </c>
      <c r="D97">
        <f t="shared" si="78"/>
        <v>1416.2857142857142</v>
      </c>
      <c r="E97">
        <f t="shared" ref="E97:F97" si="115">SUM(A97:A104)/8</f>
        <v>2361</v>
      </c>
      <c r="F97">
        <f t="shared" si="115"/>
        <v>1292.25</v>
      </c>
      <c r="I97">
        <f t="shared" ref="I97:I108" si="116">(E97-(($R$48+$R$49)/2))/(($R$48-$R$49)/2)</f>
        <v>9.0413673519940549E-2</v>
      </c>
      <c r="J97">
        <f t="shared" si="72"/>
        <v>0.49597735399284865</v>
      </c>
      <c r="K97">
        <f t="shared" si="80"/>
        <v>0.17933850113151714</v>
      </c>
      <c r="L97">
        <f t="shared" si="81"/>
        <v>79.66876825278203</v>
      </c>
      <c r="M97">
        <f t="shared" si="82"/>
        <v>-79.66876825278203</v>
      </c>
      <c r="N97">
        <f t="shared" si="83"/>
        <v>-75.643433882529422</v>
      </c>
      <c r="P97">
        <f t="shared" si="84"/>
        <v>0.25416816803311787</v>
      </c>
      <c r="T97">
        <v>2048</v>
      </c>
      <c r="U97">
        <v>2560</v>
      </c>
      <c r="V97">
        <v>-13178</v>
      </c>
    </row>
    <row r="98" spans="1:22" x14ac:dyDescent="0.25">
      <c r="A98">
        <v>1970</v>
      </c>
      <c r="B98">
        <v>5764</v>
      </c>
      <c r="C98">
        <f t="shared" si="77"/>
        <v>2405.7142857142858</v>
      </c>
      <c r="D98">
        <f t="shared" si="78"/>
        <v>1111.1428571428571</v>
      </c>
      <c r="E98">
        <f t="shared" ref="E98:F98" si="117">SUM(A98:A105)/8</f>
        <v>2643</v>
      </c>
      <c r="F98">
        <f t="shared" si="117"/>
        <v>1517</v>
      </c>
      <c r="I98">
        <f t="shared" si="116"/>
        <v>0.23012137726034185</v>
      </c>
      <c r="J98">
        <f t="shared" si="72"/>
        <v>0.62991656734207391</v>
      </c>
      <c r="K98">
        <f t="shared" si="80"/>
        <v>0.343139746491197</v>
      </c>
      <c r="L98">
        <f t="shared" si="81"/>
        <v>69.931719729321316</v>
      </c>
      <c r="M98">
        <f t="shared" si="82"/>
        <v>-69.931719729321316</v>
      </c>
      <c r="N98">
        <f t="shared" si="83"/>
        <v>-89.102063901002367</v>
      </c>
      <c r="P98">
        <f t="shared" si="84"/>
        <v>0.44975073008421812</v>
      </c>
      <c r="T98">
        <v>1970</v>
      </c>
      <c r="U98">
        <v>5764</v>
      </c>
      <c r="V98">
        <v>-16770</v>
      </c>
    </row>
    <row r="99" spans="1:22" x14ac:dyDescent="0.25">
      <c r="A99">
        <v>1458</v>
      </c>
      <c r="B99">
        <v>-1782</v>
      </c>
      <c r="C99">
        <f t="shared" si="77"/>
        <v>2739.1428571428573</v>
      </c>
      <c r="D99">
        <f t="shared" si="78"/>
        <v>910.28571428571433</v>
      </c>
      <c r="E99">
        <f t="shared" ref="E99:F99" si="118">SUM(A99:A106)/8</f>
        <v>2604.25</v>
      </c>
      <c r="F99">
        <f t="shared" si="118"/>
        <v>1287.75</v>
      </c>
      <c r="I99">
        <f t="shared" si="116"/>
        <v>0.21092395343076542</v>
      </c>
      <c r="J99">
        <f t="shared" si="72"/>
        <v>0.49329558998808104</v>
      </c>
      <c r="K99">
        <f t="shared" si="80"/>
        <v>0.39315000592015104</v>
      </c>
      <c r="L99">
        <f t="shared" si="81"/>
        <v>66.849355483849976</v>
      </c>
      <c r="M99">
        <f t="shared" si="82"/>
        <v>-66.849355483849976</v>
      </c>
      <c r="N99">
        <f t="shared" si="83"/>
        <v>-43.890149220975921</v>
      </c>
      <c r="P99">
        <f t="shared" si="84"/>
        <v>0.28782945323255266</v>
      </c>
      <c r="T99">
        <v>1458</v>
      </c>
      <c r="U99">
        <v>-1782</v>
      </c>
      <c r="V99">
        <v>-19044</v>
      </c>
    </row>
    <row r="100" spans="1:22" x14ac:dyDescent="0.25">
      <c r="A100">
        <v>2442</v>
      </c>
      <c r="B100">
        <v>-16</v>
      </c>
      <c r="C100">
        <f t="shared" si="77"/>
        <v>2768</v>
      </c>
      <c r="D100">
        <f t="shared" si="78"/>
        <v>1726.2857142857142</v>
      </c>
      <c r="E100">
        <f t="shared" ref="E100:F100" si="119">SUM(A100:A107)/8</f>
        <v>2298</v>
      </c>
      <c r="F100">
        <f t="shared" si="119"/>
        <v>1120.25</v>
      </c>
      <c r="I100">
        <f t="shared" si="116"/>
        <v>5.920237800346792E-2</v>
      </c>
      <c r="J100">
        <f t="shared" si="72"/>
        <v>0.39347437425506554</v>
      </c>
      <c r="K100">
        <f t="shared" si="80"/>
        <v>0.14878585795343433</v>
      </c>
      <c r="L100">
        <f t="shared" si="81"/>
        <v>81.4434281883822</v>
      </c>
      <c r="M100">
        <f t="shared" si="82"/>
        <v>-81.4434281883822</v>
      </c>
      <c r="N100">
        <f t="shared" si="83"/>
        <v>-65.027263724069172</v>
      </c>
      <c r="P100">
        <f t="shared" si="84"/>
        <v>0.15832700475668088</v>
      </c>
      <c r="T100">
        <v>2442</v>
      </c>
      <c r="U100">
        <v>-16</v>
      </c>
      <c r="V100">
        <v>-16316</v>
      </c>
    </row>
    <row r="101" spans="1:22" x14ac:dyDescent="0.25">
      <c r="A101">
        <v>2370</v>
      </c>
      <c r="B101">
        <v>3160</v>
      </c>
      <c r="C101">
        <f t="shared" si="77"/>
        <v>2277.4285714285716</v>
      </c>
      <c r="D101">
        <f t="shared" si="78"/>
        <v>1282.5714285714287</v>
      </c>
      <c r="E101">
        <f t="shared" ref="E101:F101" si="120">SUM(A101:A108)/8</f>
        <v>2281</v>
      </c>
      <c r="F101">
        <f t="shared" si="120"/>
        <v>959.75</v>
      </c>
      <c r="I101">
        <f t="shared" si="116"/>
        <v>5.0780282387911817E-2</v>
      </c>
      <c r="J101">
        <f t="shared" si="72"/>
        <v>0.29782479141835516</v>
      </c>
      <c r="K101">
        <f t="shared" si="80"/>
        <v>0.1680782333600313</v>
      </c>
      <c r="L101">
        <f t="shared" si="81"/>
        <v>80.323897758311617</v>
      </c>
      <c r="M101">
        <f t="shared" si="82"/>
        <v>-80.323897758311617</v>
      </c>
      <c r="N101">
        <f t="shared" si="83"/>
        <v>-84.486017255561762</v>
      </c>
      <c r="P101">
        <f t="shared" si="84"/>
        <v>9.1278243462782821E-2</v>
      </c>
      <c r="T101">
        <v>2370</v>
      </c>
      <c r="U101">
        <v>3160</v>
      </c>
      <c r="V101">
        <v>-11574</v>
      </c>
    </row>
    <row r="102" spans="1:22" x14ac:dyDescent="0.25">
      <c r="A102">
        <v>1902</v>
      </c>
      <c r="B102">
        <v>2108</v>
      </c>
      <c r="C102">
        <f t="shared" si="77"/>
        <v>2268.2857142857142</v>
      </c>
      <c r="D102">
        <f t="shared" si="78"/>
        <v>645.42857142857144</v>
      </c>
      <c r="E102">
        <f t="shared" ref="E102:F102" si="121">SUM(A102:A109)/8</f>
        <v>1984.75</v>
      </c>
      <c r="F102">
        <f t="shared" si="121"/>
        <v>564.75</v>
      </c>
      <c r="I102">
        <f t="shared" si="116"/>
        <v>-9.5987119147882091E-2</v>
      </c>
      <c r="J102">
        <f t="shared" si="72"/>
        <v>6.2425506555423123E-2</v>
      </c>
      <c r="K102">
        <f t="shared" si="80"/>
        <v>-0.83830838824933318</v>
      </c>
      <c r="L102">
        <f t="shared" si="81"/>
        <v>146.96191834514678</v>
      </c>
      <c r="M102">
        <f t="shared" si="82"/>
        <v>-146.96191834514678</v>
      </c>
      <c r="N102">
        <f t="shared" si="83"/>
        <v>-36.250746926559586</v>
      </c>
      <c r="P102">
        <f t="shared" si="84"/>
        <v>1.3110470911010887E-2</v>
      </c>
      <c r="T102">
        <v>1902</v>
      </c>
      <c r="U102">
        <v>2108</v>
      </c>
      <c r="V102">
        <v>-18520</v>
      </c>
    </row>
    <row r="103" spans="1:22" x14ac:dyDescent="0.25">
      <c r="A103">
        <v>2148</v>
      </c>
      <c r="B103">
        <v>-1880</v>
      </c>
      <c r="C103">
        <f t="shared" si="77"/>
        <v>1996.5714285714287</v>
      </c>
      <c r="D103">
        <f t="shared" si="78"/>
        <v>344.28571428571428</v>
      </c>
      <c r="E103">
        <f t="shared" ref="E103:F103" si="122">SUM(A103:A110)/8</f>
        <v>1747</v>
      </c>
      <c r="F103">
        <f t="shared" si="122"/>
        <v>301.25</v>
      </c>
      <c r="I103">
        <f t="shared" si="116"/>
        <v>-0.21377260341837998</v>
      </c>
      <c r="J103">
        <f t="shared" si="72"/>
        <v>-9.4606674612634084E-2</v>
      </c>
      <c r="K103">
        <f t="shared" si="80"/>
        <v>-0.91445080202134166</v>
      </c>
      <c r="L103">
        <f t="shared" si="81"/>
        <v>156.12785367081096</v>
      </c>
      <c r="M103">
        <f t="shared" si="82"/>
        <v>156.12785367081096</v>
      </c>
      <c r="N103">
        <f t="shared" si="83"/>
        <v>22.908364643807307</v>
      </c>
      <c r="P103">
        <f t="shared" si="84"/>
        <v>5.4649148853532781E-2</v>
      </c>
      <c r="T103">
        <v>2148</v>
      </c>
      <c r="U103">
        <v>-1880</v>
      </c>
      <c r="V103">
        <v>-19534</v>
      </c>
    </row>
    <row r="104" spans="1:22" x14ac:dyDescent="0.25">
      <c r="A104">
        <v>4550</v>
      </c>
      <c r="B104">
        <v>424</v>
      </c>
      <c r="C104">
        <f t="shared" si="77"/>
        <v>1689.7142857142858</v>
      </c>
      <c r="D104">
        <f t="shared" si="78"/>
        <v>612.85714285714289</v>
      </c>
      <c r="E104">
        <f t="shared" ref="E104:F104" si="123">SUM(A104:A111)/8</f>
        <v>1478.5</v>
      </c>
      <c r="F104">
        <f t="shared" si="123"/>
        <v>536.25</v>
      </c>
      <c r="I104">
        <f t="shared" si="116"/>
        <v>-0.3467921724052514</v>
      </c>
      <c r="J104">
        <f t="shared" si="72"/>
        <v>4.5441001191895113E-2</v>
      </c>
      <c r="K104">
        <f t="shared" si="80"/>
        <v>-0.99152424703510667</v>
      </c>
      <c r="L104">
        <f t="shared" si="81"/>
        <v>172.53492799931627</v>
      </c>
      <c r="M104">
        <f t="shared" si="82"/>
        <v>-172.53492799931627</v>
      </c>
      <c r="N104">
        <f t="shared" si="83"/>
        <v>23.36061985565749</v>
      </c>
      <c r="P104">
        <f t="shared" si="84"/>
        <v>0.12232969543087542</v>
      </c>
      <c r="T104">
        <v>4550</v>
      </c>
      <c r="U104">
        <v>424</v>
      </c>
      <c r="V104">
        <v>-14558</v>
      </c>
    </row>
    <row r="105" spans="1:22" x14ac:dyDescent="0.25">
      <c r="A105">
        <v>4304</v>
      </c>
      <c r="B105">
        <v>4358</v>
      </c>
      <c r="C105">
        <f t="shared" si="77"/>
        <v>1039.7142857142858</v>
      </c>
      <c r="D105">
        <f t="shared" si="78"/>
        <v>552.28571428571433</v>
      </c>
      <c r="E105">
        <f t="shared" ref="E105:F105" si="124">SUM(A105:A112)/8</f>
        <v>909.75</v>
      </c>
      <c r="F105">
        <f t="shared" si="124"/>
        <v>483.25</v>
      </c>
      <c r="I105">
        <f t="shared" si="116"/>
        <v>-0.62856081248451823</v>
      </c>
      <c r="J105">
        <f t="shared" si="72"/>
        <v>1.3855780691299165E-2</v>
      </c>
      <c r="K105">
        <f t="shared" si="80"/>
        <v>-0.99975712704168018</v>
      </c>
      <c r="L105">
        <f t="shared" si="81"/>
        <v>178.73719584584512</v>
      </c>
      <c r="M105">
        <f t="shared" si="82"/>
        <v>-178.73719584584512</v>
      </c>
      <c r="N105">
        <f t="shared" si="83"/>
        <v>57.867605455520746</v>
      </c>
      <c r="P105">
        <f t="shared" si="84"/>
        <v>0.3952806776497631</v>
      </c>
      <c r="T105">
        <v>4304</v>
      </c>
      <c r="U105">
        <v>4358</v>
      </c>
      <c r="V105">
        <v>-9540</v>
      </c>
    </row>
    <row r="106" spans="1:22" x14ac:dyDescent="0.25">
      <c r="A106">
        <v>1660</v>
      </c>
      <c r="B106">
        <v>3930</v>
      </c>
      <c r="C106">
        <f t="shared" si="77"/>
        <v>424.85714285714283</v>
      </c>
      <c r="D106">
        <f t="shared" si="78"/>
        <v>-70.285714285714292</v>
      </c>
      <c r="E106">
        <f t="shared" ref="E106:F106" si="125">SUM(A106:A113)/8</f>
        <v>371.75</v>
      </c>
      <c r="F106">
        <f t="shared" si="125"/>
        <v>-61.5</v>
      </c>
      <c r="I106">
        <f t="shared" si="116"/>
        <v>-0.89509536784741139</v>
      </c>
      <c r="J106">
        <f t="shared" si="72"/>
        <v>-0.31078665077473183</v>
      </c>
      <c r="K106">
        <f t="shared" si="80"/>
        <v>-0.94467704956390885</v>
      </c>
      <c r="L106">
        <f t="shared" si="81"/>
        <v>160.85245388669929</v>
      </c>
      <c r="M106">
        <f t="shared" si="82"/>
        <v>160.85245388669929</v>
      </c>
      <c r="N106">
        <f t="shared" si="83"/>
        <v>93.615044624689773</v>
      </c>
      <c r="P106">
        <f t="shared" si="84"/>
        <v>0.89778405984166776</v>
      </c>
      <c r="T106">
        <v>1660</v>
      </c>
      <c r="U106">
        <v>3930</v>
      </c>
      <c r="V106">
        <v>-17512</v>
      </c>
    </row>
    <row r="107" spans="1:22" x14ac:dyDescent="0.25">
      <c r="A107">
        <f>-992</f>
        <v>-992</v>
      </c>
      <c r="B107">
        <v>-3122</v>
      </c>
      <c r="C107">
        <f t="shared" si="77"/>
        <v>187.71428571428572</v>
      </c>
      <c r="D107">
        <f t="shared" si="78"/>
        <v>-631.71428571428567</v>
      </c>
      <c r="E107">
        <f t="shared" ref="E107:F107" si="126">SUM(A107:A114)/8</f>
        <v>164.25</v>
      </c>
      <c r="F107">
        <f t="shared" si="126"/>
        <v>-552.75</v>
      </c>
      <c r="I107">
        <f t="shared" si="116"/>
        <v>-0.99789447609611093</v>
      </c>
      <c r="J107">
        <f t="shared" si="72"/>
        <v>-0.60354588796185937</v>
      </c>
      <c r="K107">
        <f t="shared" si="80"/>
        <v>-0.85566825681237835</v>
      </c>
      <c r="L107">
        <f t="shared" si="81"/>
        <v>148.83363950668766</v>
      </c>
      <c r="M107">
        <f t="shared" si="82"/>
        <v>148.83363950668766</v>
      </c>
      <c r="N107">
        <f t="shared" si="83"/>
        <v>61.444553847349901</v>
      </c>
      <c r="P107">
        <f t="shared" si="84"/>
        <v>1.3600610242988009</v>
      </c>
      <c r="T107">
        <v>-992</v>
      </c>
      <c r="U107">
        <v>-3122</v>
      </c>
      <c r="V107">
        <v>-20054</v>
      </c>
    </row>
    <row r="108" spans="1:22" x14ac:dyDescent="0.25">
      <c r="A108">
        <v>2306</v>
      </c>
      <c r="B108">
        <v>-1300</v>
      </c>
      <c r="C108">
        <f t="shared" si="77"/>
        <v>329.42857142857144</v>
      </c>
      <c r="D108">
        <f t="shared" si="78"/>
        <v>-185.71428571428572</v>
      </c>
      <c r="E108">
        <f t="shared" ref="E108:F108" si="127">SUM(A108:A115)/8</f>
        <v>288.25</v>
      </c>
      <c r="F108">
        <f t="shared" si="127"/>
        <v>-162.5</v>
      </c>
      <c r="I108">
        <f t="shared" si="116"/>
        <v>-0.93646271984146645</v>
      </c>
      <c r="J108">
        <f t="shared" si="72"/>
        <v>-0.37097735399284865</v>
      </c>
      <c r="K108">
        <f t="shared" si="80"/>
        <v>-0.92970662782852664</v>
      </c>
      <c r="L108">
        <f t="shared" si="81"/>
        <v>158.38912973006188</v>
      </c>
      <c r="M108">
        <f t="shared" si="82"/>
        <v>158.38912973006188</v>
      </c>
      <c r="N108">
        <f t="shared" si="83"/>
        <v>31.677825946012376</v>
      </c>
      <c r="P108">
        <f t="shared" si="84"/>
        <v>1.0145866228284122</v>
      </c>
      <c r="T108">
        <v>2306</v>
      </c>
      <c r="U108">
        <v>-1300</v>
      </c>
      <c r="V108">
        <v>-17230</v>
      </c>
    </row>
    <row r="273" spans="11:14" x14ac:dyDescent="0.25">
      <c r="K273">
        <f xml:space="preserve"> (S49 ) / ( SQRT(S49* S49 + J273 * J273))</f>
        <v>-1</v>
      </c>
      <c r="L273">
        <f t="shared" ref="L273" si="128">ACOS(K273)*180/PI()</f>
        <v>180</v>
      </c>
      <c r="M273">
        <f t="shared" ref="M273" si="129">IF((J273&gt;0),-L273,L273)</f>
        <v>180</v>
      </c>
      <c r="N273">
        <f t="shared" ref="N273:N274" si="130">SUM(M273:M277)/5</f>
        <v>36</v>
      </c>
    </row>
    <row r="274" spans="11:14" x14ac:dyDescent="0.25">
      <c r="N274">
        <f t="shared" si="13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topLeftCell="A26" workbookViewId="0">
      <selection activeCell="P52" sqref="P52"/>
    </sheetView>
  </sheetViews>
  <sheetFormatPr defaultRowHeight="15" x14ac:dyDescent="0.25"/>
  <sheetData>
    <row r="1" spans="1:3" x14ac:dyDescent="0.25">
      <c r="A1">
        <v>4172</v>
      </c>
      <c r="B1">
        <v>-8884</v>
      </c>
      <c r="C1">
        <v>-170</v>
      </c>
    </row>
    <row r="2" spans="1:3" x14ac:dyDescent="0.25">
      <c r="A2">
        <v>3712</v>
      </c>
      <c r="B2">
        <v>-9037</v>
      </c>
      <c r="C2">
        <v>-167</v>
      </c>
    </row>
    <row r="3" spans="1:3" x14ac:dyDescent="0.25">
      <c r="A3">
        <v>3199</v>
      </c>
      <c r="B3">
        <v>-9217</v>
      </c>
      <c r="C3">
        <v>-164</v>
      </c>
    </row>
    <row r="4" spans="1:3" x14ac:dyDescent="0.25">
      <c r="A4">
        <v>2662</v>
      </c>
      <c r="B4">
        <v>-9293</v>
      </c>
      <c r="C4">
        <v>-162</v>
      </c>
    </row>
    <row r="5" spans="1:3" x14ac:dyDescent="0.25">
      <c r="A5">
        <v>2150</v>
      </c>
      <c r="B5">
        <v>-9293</v>
      </c>
      <c r="C5">
        <v>-159</v>
      </c>
    </row>
    <row r="6" spans="1:3" x14ac:dyDescent="0.25">
      <c r="A6">
        <v>1689</v>
      </c>
      <c r="B6">
        <v>-9293</v>
      </c>
      <c r="C6">
        <v>-155</v>
      </c>
    </row>
    <row r="7" spans="1:3" x14ac:dyDescent="0.25">
      <c r="A7">
        <v>1228</v>
      </c>
      <c r="B7">
        <v>-9447</v>
      </c>
      <c r="C7">
        <v>-152</v>
      </c>
    </row>
    <row r="8" spans="1:3" x14ac:dyDescent="0.25">
      <c r="A8">
        <v>1203</v>
      </c>
      <c r="B8">
        <v>-9780</v>
      </c>
      <c r="C8">
        <v>-150</v>
      </c>
    </row>
    <row r="9" spans="1:3" x14ac:dyDescent="0.25">
      <c r="A9">
        <v>1023</v>
      </c>
      <c r="B9">
        <v>-9805</v>
      </c>
      <c r="C9">
        <v>-148</v>
      </c>
    </row>
    <row r="10" spans="1:3" x14ac:dyDescent="0.25">
      <c r="A10">
        <v>921</v>
      </c>
      <c r="B10">
        <v>-9754</v>
      </c>
      <c r="C10">
        <v>-147</v>
      </c>
    </row>
    <row r="11" spans="1:3" x14ac:dyDescent="0.25">
      <c r="A11">
        <v>895</v>
      </c>
      <c r="B11">
        <v>-9729</v>
      </c>
      <c r="C11">
        <v>-146</v>
      </c>
    </row>
    <row r="12" spans="1:3" x14ac:dyDescent="0.25">
      <c r="A12">
        <v>767</v>
      </c>
      <c r="B12">
        <v>-9754</v>
      </c>
      <c r="C12">
        <v>-146</v>
      </c>
    </row>
    <row r="13" spans="1:3" x14ac:dyDescent="0.25">
      <c r="A13">
        <v>819</v>
      </c>
      <c r="B13">
        <v>-9729</v>
      </c>
      <c r="C13">
        <v>-146</v>
      </c>
    </row>
    <row r="14" spans="1:3" x14ac:dyDescent="0.25">
      <c r="A14">
        <v>844</v>
      </c>
      <c r="B14">
        <v>-9805</v>
      </c>
      <c r="C14">
        <v>-146</v>
      </c>
    </row>
    <row r="15" spans="1:3" x14ac:dyDescent="0.25">
      <c r="A15">
        <v>947</v>
      </c>
      <c r="B15">
        <v>-9754</v>
      </c>
      <c r="C15">
        <v>-146</v>
      </c>
    </row>
    <row r="16" spans="1:3" x14ac:dyDescent="0.25">
      <c r="A16">
        <v>793</v>
      </c>
      <c r="B16">
        <v>-9831</v>
      </c>
      <c r="C16">
        <v>-146</v>
      </c>
    </row>
    <row r="17" spans="1:3" x14ac:dyDescent="0.25">
      <c r="A17">
        <v>665</v>
      </c>
      <c r="B17">
        <v>-9933</v>
      </c>
      <c r="C17">
        <v>-146</v>
      </c>
    </row>
    <row r="18" spans="1:3" x14ac:dyDescent="0.25">
      <c r="A18">
        <v>511</v>
      </c>
      <c r="B18">
        <v>-9933</v>
      </c>
      <c r="C18">
        <v>-145</v>
      </c>
    </row>
    <row r="19" spans="1:3" x14ac:dyDescent="0.25">
      <c r="A19">
        <v>460</v>
      </c>
      <c r="B19">
        <v>-10036</v>
      </c>
      <c r="C19">
        <v>-145</v>
      </c>
    </row>
    <row r="20" spans="1:3" x14ac:dyDescent="0.25">
      <c r="A20">
        <v>409</v>
      </c>
      <c r="B20">
        <v>-9933</v>
      </c>
      <c r="C20">
        <v>-145</v>
      </c>
    </row>
    <row r="21" spans="1:3" x14ac:dyDescent="0.25">
      <c r="A21">
        <v>230</v>
      </c>
      <c r="B21">
        <v>-9805</v>
      </c>
      <c r="C21">
        <v>-144</v>
      </c>
    </row>
    <row r="22" spans="1:3" x14ac:dyDescent="0.25">
      <c r="A22">
        <v>230</v>
      </c>
      <c r="B22">
        <v>-9780</v>
      </c>
      <c r="C22">
        <v>-144</v>
      </c>
    </row>
    <row r="23" spans="1:3" x14ac:dyDescent="0.25">
      <c r="A23">
        <v>76</v>
      </c>
      <c r="B23">
        <v>-9703</v>
      </c>
      <c r="C23">
        <v>-143</v>
      </c>
    </row>
    <row r="24" spans="1:3" x14ac:dyDescent="0.25">
      <c r="A24">
        <v>102</v>
      </c>
      <c r="B24">
        <v>-9677</v>
      </c>
      <c r="C24">
        <v>-142</v>
      </c>
    </row>
    <row r="25" spans="1:3" x14ac:dyDescent="0.25">
      <c r="A25">
        <v>-26</v>
      </c>
      <c r="B25">
        <v>-9805</v>
      </c>
      <c r="C25">
        <v>-142</v>
      </c>
    </row>
    <row r="26" spans="1:3" x14ac:dyDescent="0.25">
      <c r="A26">
        <v>50</v>
      </c>
      <c r="B26">
        <v>-9677</v>
      </c>
      <c r="C26">
        <v>-141</v>
      </c>
    </row>
    <row r="27" spans="1:3" x14ac:dyDescent="0.25">
      <c r="A27">
        <v>50</v>
      </c>
      <c r="B27">
        <v>-9447</v>
      </c>
      <c r="C27">
        <v>-141</v>
      </c>
    </row>
    <row r="28" spans="1:3" x14ac:dyDescent="0.25">
      <c r="A28">
        <v>-26</v>
      </c>
      <c r="B28">
        <v>-9345</v>
      </c>
      <c r="C28">
        <v>-141</v>
      </c>
    </row>
    <row r="29" spans="1:3" x14ac:dyDescent="0.25">
      <c r="A29">
        <v>-205</v>
      </c>
      <c r="B29">
        <v>-9191</v>
      </c>
      <c r="C29">
        <v>-140</v>
      </c>
    </row>
    <row r="30" spans="1:3" x14ac:dyDescent="0.25">
      <c r="A30">
        <v>-512</v>
      </c>
      <c r="B30">
        <v>-9217</v>
      </c>
      <c r="C30">
        <v>-139</v>
      </c>
    </row>
    <row r="31" spans="1:3" x14ac:dyDescent="0.25">
      <c r="A31">
        <v>-896</v>
      </c>
      <c r="B31">
        <v>-9268</v>
      </c>
      <c r="C31">
        <v>-138</v>
      </c>
    </row>
    <row r="32" spans="1:3" x14ac:dyDescent="0.25">
      <c r="A32">
        <v>-1357</v>
      </c>
      <c r="B32">
        <v>-9319</v>
      </c>
      <c r="C32">
        <v>-137</v>
      </c>
    </row>
    <row r="33" spans="1:3" x14ac:dyDescent="0.25">
      <c r="A33">
        <v>-1792</v>
      </c>
      <c r="B33">
        <v>-9191</v>
      </c>
      <c r="C33">
        <v>-135</v>
      </c>
    </row>
    <row r="34" spans="1:3" x14ac:dyDescent="0.25">
      <c r="A34">
        <v>-2330</v>
      </c>
      <c r="B34">
        <v>-8986</v>
      </c>
      <c r="C34">
        <v>-133</v>
      </c>
    </row>
    <row r="35" spans="1:3" x14ac:dyDescent="0.25">
      <c r="A35">
        <v>-3098</v>
      </c>
      <c r="B35">
        <v>-8858</v>
      </c>
      <c r="C35">
        <v>-131</v>
      </c>
    </row>
    <row r="36" spans="1:3" x14ac:dyDescent="0.25">
      <c r="A36">
        <v>-3866</v>
      </c>
      <c r="B36">
        <v>-8705</v>
      </c>
      <c r="C36">
        <v>-128</v>
      </c>
    </row>
    <row r="37" spans="1:3" x14ac:dyDescent="0.25">
      <c r="A37">
        <v>-4711</v>
      </c>
      <c r="B37">
        <v>-8602</v>
      </c>
      <c r="C37">
        <v>-125</v>
      </c>
    </row>
    <row r="38" spans="1:3" x14ac:dyDescent="0.25">
      <c r="A38">
        <v>-5607</v>
      </c>
      <c r="B38">
        <v>-8423</v>
      </c>
      <c r="C38">
        <v>-123</v>
      </c>
    </row>
    <row r="39" spans="1:3" x14ac:dyDescent="0.25">
      <c r="A39">
        <v>-6324</v>
      </c>
      <c r="B39">
        <v>-8372</v>
      </c>
      <c r="C39">
        <v>-120</v>
      </c>
    </row>
    <row r="40" spans="1:3" x14ac:dyDescent="0.25">
      <c r="A40">
        <v>-6913</v>
      </c>
      <c r="B40">
        <v>-8090</v>
      </c>
      <c r="C40">
        <v>-118</v>
      </c>
    </row>
    <row r="41" spans="1:3" x14ac:dyDescent="0.25">
      <c r="A41">
        <v>-7553</v>
      </c>
      <c r="B41">
        <v>-7962</v>
      </c>
      <c r="C41">
        <v>-116</v>
      </c>
    </row>
    <row r="42" spans="1:3" x14ac:dyDescent="0.25">
      <c r="A42">
        <v>-8065</v>
      </c>
      <c r="B42">
        <v>-7655</v>
      </c>
      <c r="C42">
        <v>-114</v>
      </c>
    </row>
    <row r="43" spans="1:3" x14ac:dyDescent="0.25">
      <c r="A43">
        <v>-8474</v>
      </c>
      <c r="B43">
        <v>-7553</v>
      </c>
      <c r="C43">
        <v>-112</v>
      </c>
    </row>
    <row r="44" spans="1:3" x14ac:dyDescent="0.25">
      <c r="A44">
        <v>-9114</v>
      </c>
      <c r="B44">
        <v>-7425</v>
      </c>
      <c r="C44">
        <v>-111</v>
      </c>
    </row>
    <row r="45" spans="1:3" x14ac:dyDescent="0.25">
      <c r="A45">
        <v>-9370</v>
      </c>
      <c r="B45">
        <v>-7220</v>
      </c>
      <c r="C45">
        <v>-109</v>
      </c>
    </row>
    <row r="46" spans="1:3" x14ac:dyDescent="0.25">
      <c r="A46">
        <v>-9677</v>
      </c>
      <c r="B46">
        <v>-7220</v>
      </c>
      <c r="C46">
        <v>-108</v>
      </c>
    </row>
    <row r="47" spans="1:3" x14ac:dyDescent="0.25">
      <c r="A47">
        <v>-9908</v>
      </c>
      <c r="B47">
        <v>-7143</v>
      </c>
      <c r="C47">
        <v>-108</v>
      </c>
    </row>
    <row r="48" spans="1:3" x14ac:dyDescent="0.25">
      <c r="A48">
        <v>-10061</v>
      </c>
      <c r="B48">
        <v>-7041</v>
      </c>
      <c r="C48">
        <v>-107</v>
      </c>
    </row>
    <row r="49" spans="1:3" x14ac:dyDescent="0.25">
      <c r="A49">
        <v>-10241</v>
      </c>
      <c r="B49">
        <v>-6913</v>
      </c>
      <c r="C49">
        <v>-106</v>
      </c>
    </row>
    <row r="50" spans="1:3" x14ac:dyDescent="0.25">
      <c r="A50">
        <v>-10625</v>
      </c>
      <c r="B50">
        <v>-6887</v>
      </c>
      <c r="C50">
        <v>-106</v>
      </c>
    </row>
    <row r="51" spans="1:3" x14ac:dyDescent="0.25">
      <c r="A51">
        <v>-10932</v>
      </c>
      <c r="B51">
        <v>-6580</v>
      </c>
      <c r="C51">
        <v>-105</v>
      </c>
    </row>
    <row r="52" spans="1:3" x14ac:dyDescent="0.25">
      <c r="A52">
        <v>-11213</v>
      </c>
      <c r="B52">
        <v>-6349</v>
      </c>
      <c r="C52">
        <v>-104</v>
      </c>
    </row>
    <row r="53" spans="1:3" x14ac:dyDescent="0.25">
      <c r="A53">
        <v>-11649</v>
      </c>
      <c r="B53">
        <v>-6017</v>
      </c>
      <c r="C53">
        <v>-103</v>
      </c>
    </row>
    <row r="54" spans="1:3" x14ac:dyDescent="0.25">
      <c r="A54">
        <v>-11905</v>
      </c>
      <c r="B54">
        <v>-5812</v>
      </c>
      <c r="C54">
        <v>-103</v>
      </c>
    </row>
    <row r="55" spans="1:3" x14ac:dyDescent="0.25">
      <c r="A55">
        <v>-12596</v>
      </c>
      <c r="B55">
        <v>-5377</v>
      </c>
      <c r="C55">
        <v>-101</v>
      </c>
    </row>
    <row r="56" spans="1:3" x14ac:dyDescent="0.25">
      <c r="A56">
        <v>-13082</v>
      </c>
      <c r="B56">
        <v>-4737</v>
      </c>
      <c r="C56">
        <v>-100</v>
      </c>
    </row>
    <row r="57" spans="1:3" x14ac:dyDescent="0.25">
      <c r="A57">
        <v>-13671</v>
      </c>
      <c r="B57">
        <v>-4148</v>
      </c>
      <c r="C57">
        <v>-98</v>
      </c>
    </row>
    <row r="58" spans="1:3" x14ac:dyDescent="0.25">
      <c r="A58">
        <v>-14362</v>
      </c>
      <c r="B58">
        <v>-3380</v>
      </c>
      <c r="C58">
        <v>-97</v>
      </c>
    </row>
    <row r="59" spans="1:3" x14ac:dyDescent="0.25">
      <c r="A59">
        <v>-15130</v>
      </c>
      <c r="B59">
        <v>-2484</v>
      </c>
      <c r="C59">
        <v>-95</v>
      </c>
    </row>
    <row r="60" spans="1:3" x14ac:dyDescent="0.25">
      <c r="A60">
        <v>-15617</v>
      </c>
      <c r="B60">
        <v>-1511</v>
      </c>
      <c r="C60">
        <v>-92</v>
      </c>
    </row>
    <row r="61" spans="1:3" x14ac:dyDescent="0.25">
      <c r="A61">
        <v>-16026</v>
      </c>
      <c r="B61">
        <v>-461</v>
      </c>
      <c r="C61">
        <v>-90</v>
      </c>
    </row>
    <row r="62" spans="1:3" x14ac:dyDescent="0.25">
      <c r="A62">
        <v>-16513</v>
      </c>
      <c r="B62">
        <v>665</v>
      </c>
      <c r="C62">
        <v>-87</v>
      </c>
    </row>
    <row r="63" spans="1:3" x14ac:dyDescent="0.25">
      <c r="A63">
        <v>-16897</v>
      </c>
      <c r="B63">
        <v>1791</v>
      </c>
      <c r="C63">
        <v>-85</v>
      </c>
    </row>
    <row r="64" spans="1:3" x14ac:dyDescent="0.25">
      <c r="A64">
        <v>-17153</v>
      </c>
      <c r="B64">
        <v>3148</v>
      </c>
      <c r="C64">
        <v>-82</v>
      </c>
    </row>
    <row r="65" spans="1:3" x14ac:dyDescent="0.25">
      <c r="A65">
        <v>-17153</v>
      </c>
      <c r="B65">
        <v>4403</v>
      </c>
      <c r="C65">
        <v>-79</v>
      </c>
    </row>
    <row r="66" spans="1:3" x14ac:dyDescent="0.25">
      <c r="A66">
        <v>-17178</v>
      </c>
      <c r="B66">
        <v>5734</v>
      </c>
      <c r="C66">
        <v>-76</v>
      </c>
    </row>
    <row r="67" spans="1:3" x14ac:dyDescent="0.25">
      <c r="A67">
        <v>-17050</v>
      </c>
      <c r="B67">
        <v>7321</v>
      </c>
      <c r="C67">
        <v>-73</v>
      </c>
    </row>
    <row r="68" spans="1:3" x14ac:dyDescent="0.25">
      <c r="A68">
        <v>-16820</v>
      </c>
      <c r="B68">
        <v>8729</v>
      </c>
      <c r="C68">
        <v>-70</v>
      </c>
    </row>
    <row r="69" spans="1:3" x14ac:dyDescent="0.25">
      <c r="A69">
        <v>-16410</v>
      </c>
      <c r="B69">
        <v>10265</v>
      </c>
      <c r="C69">
        <v>-67</v>
      </c>
    </row>
    <row r="70" spans="1:3" x14ac:dyDescent="0.25">
      <c r="A70">
        <v>-15847</v>
      </c>
      <c r="B70">
        <v>11648</v>
      </c>
      <c r="C70">
        <v>-64</v>
      </c>
    </row>
    <row r="71" spans="1:3" x14ac:dyDescent="0.25">
      <c r="A71">
        <v>-15335</v>
      </c>
      <c r="B71">
        <v>13081</v>
      </c>
      <c r="C71">
        <v>-61</v>
      </c>
    </row>
    <row r="72" spans="1:3" x14ac:dyDescent="0.25">
      <c r="A72">
        <v>-14541</v>
      </c>
      <c r="B72">
        <v>14489</v>
      </c>
      <c r="C72">
        <v>-57</v>
      </c>
    </row>
    <row r="73" spans="1:3" x14ac:dyDescent="0.25">
      <c r="A73">
        <v>-13543</v>
      </c>
      <c r="B73">
        <v>15744</v>
      </c>
      <c r="C73">
        <v>-54</v>
      </c>
    </row>
    <row r="74" spans="1:3" x14ac:dyDescent="0.25">
      <c r="A74">
        <v>-12724</v>
      </c>
      <c r="B74">
        <v>17024</v>
      </c>
      <c r="C74">
        <v>-51</v>
      </c>
    </row>
    <row r="75" spans="1:3" x14ac:dyDescent="0.25">
      <c r="A75">
        <v>-11828</v>
      </c>
      <c r="B75">
        <v>18124</v>
      </c>
      <c r="C75">
        <v>-47</v>
      </c>
    </row>
    <row r="76" spans="1:3" x14ac:dyDescent="0.25">
      <c r="A76">
        <v>-10829</v>
      </c>
      <c r="B76">
        <v>19174</v>
      </c>
      <c r="C76">
        <v>-44</v>
      </c>
    </row>
    <row r="77" spans="1:3" x14ac:dyDescent="0.25">
      <c r="A77">
        <v>-9805</v>
      </c>
      <c r="B77">
        <v>19942</v>
      </c>
      <c r="C77">
        <v>-41</v>
      </c>
    </row>
    <row r="78" spans="1:3" x14ac:dyDescent="0.25">
      <c r="A78">
        <v>-8551</v>
      </c>
      <c r="B78">
        <v>20736</v>
      </c>
      <c r="C78">
        <v>-38</v>
      </c>
    </row>
    <row r="79" spans="1:3" x14ac:dyDescent="0.25">
      <c r="A79">
        <v>-7220</v>
      </c>
      <c r="B79">
        <v>21299</v>
      </c>
      <c r="C79">
        <v>-35</v>
      </c>
    </row>
    <row r="80" spans="1:3" x14ac:dyDescent="0.25">
      <c r="A80">
        <v>-5863</v>
      </c>
      <c r="B80">
        <v>21811</v>
      </c>
      <c r="C80">
        <v>-32</v>
      </c>
    </row>
    <row r="81" spans="1:3" x14ac:dyDescent="0.25">
      <c r="A81">
        <v>-4608</v>
      </c>
      <c r="B81">
        <v>22067</v>
      </c>
      <c r="C81">
        <v>-29</v>
      </c>
    </row>
    <row r="82" spans="1:3" x14ac:dyDescent="0.25">
      <c r="A82">
        <v>-3507</v>
      </c>
      <c r="B82">
        <v>22220</v>
      </c>
      <c r="C82">
        <v>-26</v>
      </c>
    </row>
    <row r="83" spans="1:3" x14ac:dyDescent="0.25">
      <c r="A83">
        <v>-2253</v>
      </c>
      <c r="B83">
        <v>22476</v>
      </c>
      <c r="C83">
        <v>-24</v>
      </c>
    </row>
    <row r="84" spans="1:3" x14ac:dyDescent="0.25">
      <c r="A84">
        <v>-1024</v>
      </c>
      <c r="B84">
        <v>22400</v>
      </c>
      <c r="C84">
        <v>-21</v>
      </c>
    </row>
    <row r="85" spans="1:3" x14ac:dyDescent="0.25">
      <c r="A85">
        <v>230</v>
      </c>
      <c r="B85">
        <v>22451</v>
      </c>
      <c r="C85">
        <v>-18</v>
      </c>
    </row>
    <row r="86" spans="1:3" x14ac:dyDescent="0.25">
      <c r="A86">
        <v>1510</v>
      </c>
      <c r="B86">
        <v>22272</v>
      </c>
      <c r="C86">
        <v>-16</v>
      </c>
    </row>
    <row r="87" spans="1:3" x14ac:dyDescent="0.25">
      <c r="A87">
        <v>2764</v>
      </c>
      <c r="B87">
        <v>21964</v>
      </c>
      <c r="C87">
        <v>-13</v>
      </c>
    </row>
    <row r="88" spans="1:3" x14ac:dyDescent="0.25">
      <c r="A88">
        <v>3865</v>
      </c>
      <c r="B88">
        <v>21555</v>
      </c>
      <c r="C88">
        <v>-10</v>
      </c>
    </row>
    <row r="89" spans="1:3" x14ac:dyDescent="0.25">
      <c r="A89">
        <v>4992</v>
      </c>
      <c r="B89">
        <v>21222</v>
      </c>
      <c r="C89">
        <v>-8</v>
      </c>
    </row>
    <row r="90" spans="1:3" x14ac:dyDescent="0.25">
      <c r="A90">
        <v>5888</v>
      </c>
      <c r="B90">
        <v>20787</v>
      </c>
      <c r="C90">
        <v>-5</v>
      </c>
    </row>
    <row r="91" spans="1:3" x14ac:dyDescent="0.25">
      <c r="A91">
        <v>6937</v>
      </c>
      <c r="B91">
        <v>20505</v>
      </c>
      <c r="C91">
        <v>-2</v>
      </c>
    </row>
    <row r="92" spans="1:3" x14ac:dyDescent="0.25">
      <c r="A92">
        <v>7961</v>
      </c>
      <c r="B92">
        <v>19840</v>
      </c>
      <c r="C92">
        <v>0</v>
      </c>
    </row>
    <row r="93" spans="1:3" x14ac:dyDescent="0.25">
      <c r="A93">
        <v>8832</v>
      </c>
      <c r="B93">
        <v>19276</v>
      </c>
      <c r="C93">
        <v>2</v>
      </c>
    </row>
    <row r="94" spans="1:3" x14ac:dyDescent="0.25">
      <c r="A94">
        <v>9625</v>
      </c>
      <c r="B94">
        <v>18688</v>
      </c>
      <c r="C94">
        <v>4</v>
      </c>
    </row>
    <row r="95" spans="1:3" x14ac:dyDescent="0.25">
      <c r="A95">
        <v>10393</v>
      </c>
      <c r="B95">
        <v>18176</v>
      </c>
      <c r="C95">
        <v>6</v>
      </c>
    </row>
    <row r="96" spans="1:3" x14ac:dyDescent="0.25">
      <c r="A96">
        <v>11084</v>
      </c>
      <c r="B96">
        <v>17484</v>
      </c>
      <c r="C96">
        <v>9</v>
      </c>
    </row>
    <row r="97" spans="1:3" x14ac:dyDescent="0.25">
      <c r="A97">
        <v>11648</v>
      </c>
      <c r="B97">
        <v>16972</v>
      </c>
      <c r="C97">
        <v>11</v>
      </c>
    </row>
    <row r="98" spans="1:3" x14ac:dyDescent="0.25">
      <c r="A98">
        <v>12262</v>
      </c>
      <c r="B98">
        <v>16512</v>
      </c>
      <c r="C98">
        <v>13</v>
      </c>
    </row>
    <row r="99" spans="1:3" x14ac:dyDescent="0.25">
      <c r="A99">
        <v>12544</v>
      </c>
      <c r="B99">
        <v>15923</v>
      </c>
      <c r="C99">
        <v>15</v>
      </c>
    </row>
    <row r="100" spans="1:3" x14ac:dyDescent="0.25">
      <c r="A100">
        <v>12928</v>
      </c>
      <c r="B100">
        <v>15385</v>
      </c>
      <c r="C100">
        <v>17</v>
      </c>
    </row>
    <row r="101" spans="1:3" x14ac:dyDescent="0.25">
      <c r="A101">
        <v>13132</v>
      </c>
      <c r="B101">
        <v>14822</v>
      </c>
      <c r="C101">
        <v>19</v>
      </c>
    </row>
    <row r="102" spans="1:3" x14ac:dyDescent="0.25">
      <c r="A102">
        <v>13286</v>
      </c>
      <c r="B102">
        <v>14566</v>
      </c>
      <c r="C102">
        <v>20</v>
      </c>
    </row>
    <row r="103" spans="1:3" x14ac:dyDescent="0.25">
      <c r="A103">
        <v>13337</v>
      </c>
      <c r="B103">
        <v>14208</v>
      </c>
      <c r="C103">
        <v>21</v>
      </c>
    </row>
    <row r="104" spans="1:3" x14ac:dyDescent="0.25">
      <c r="A104">
        <v>13593</v>
      </c>
      <c r="B104">
        <v>13849</v>
      </c>
      <c r="C104">
        <v>22</v>
      </c>
    </row>
    <row r="105" spans="1:3" x14ac:dyDescent="0.25">
      <c r="A105">
        <v>13875</v>
      </c>
      <c r="B105">
        <v>13312</v>
      </c>
      <c r="C105">
        <v>24</v>
      </c>
    </row>
    <row r="106" spans="1:3" x14ac:dyDescent="0.25">
      <c r="A106">
        <v>14003</v>
      </c>
      <c r="B106">
        <v>13081</v>
      </c>
      <c r="C106">
        <v>25</v>
      </c>
    </row>
    <row r="107" spans="1:3" x14ac:dyDescent="0.25">
      <c r="A107">
        <v>14003</v>
      </c>
      <c r="B107">
        <v>12876</v>
      </c>
      <c r="C107">
        <v>26</v>
      </c>
    </row>
    <row r="108" spans="1:3" x14ac:dyDescent="0.25">
      <c r="A108">
        <v>14105</v>
      </c>
      <c r="B108">
        <v>12518</v>
      </c>
      <c r="C108">
        <v>27</v>
      </c>
    </row>
    <row r="109" spans="1:3" x14ac:dyDescent="0.25">
      <c r="A109">
        <v>14182</v>
      </c>
      <c r="B109">
        <v>12288</v>
      </c>
      <c r="C109">
        <v>28</v>
      </c>
    </row>
    <row r="110" spans="1:3" x14ac:dyDescent="0.25">
      <c r="A110">
        <v>14182</v>
      </c>
      <c r="B110">
        <v>11929</v>
      </c>
      <c r="C110">
        <v>29</v>
      </c>
    </row>
    <row r="111" spans="1:3" x14ac:dyDescent="0.25">
      <c r="A111">
        <v>14387</v>
      </c>
      <c r="B111">
        <v>11520</v>
      </c>
      <c r="C111">
        <v>30</v>
      </c>
    </row>
    <row r="112" spans="1:3" x14ac:dyDescent="0.25">
      <c r="A112">
        <v>14515</v>
      </c>
      <c r="B112">
        <v>11136</v>
      </c>
      <c r="C112">
        <v>31</v>
      </c>
    </row>
    <row r="113" spans="1:3" x14ac:dyDescent="0.25">
      <c r="A113">
        <v>14540</v>
      </c>
      <c r="B113">
        <v>10752</v>
      </c>
      <c r="C113">
        <v>32</v>
      </c>
    </row>
    <row r="114" spans="1:3" x14ac:dyDescent="0.25">
      <c r="A114">
        <v>14566</v>
      </c>
      <c r="B114">
        <v>10368</v>
      </c>
      <c r="C114">
        <v>33</v>
      </c>
    </row>
    <row r="115" spans="1:3" x14ac:dyDescent="0.25">
      <c r="A115">
        <v>14643</v>
      </c>
      <c r="B115">
        <v>10086</v>
      </c>
      <c r="C115">
        <v>34</v>
      </c>
    </row>
    <row r="116" spans="1:3" x14ac:dyDescent="0.25">
      <c r="A116">
        <v>14873</v>
      </c>
      <c r="B116">
        <v>9548</v>
      </c>
      <c r="C116">
        <v>35</v>
      </c>
    </row>
    <row r="117" spans="1:3" x14ac:dyDescent="0.25">
      <c r="A117">
        <v>15232</v>
      </c>
      <c r="B117">
        <v>9036</v>
      </c>
      <c r="C117">
        <v>37</v>
      </c>
    </row>
    <row r="118" spans="1:3" x14ac:dyDescent="0.25">
      <c r="A118">
        <v>15155</v>
      </c>
      <c r="B118">
        <v>8806</v>
      </c>
      <c r="C118">
        <v>39</v>
      </c>
    </row>
    <row r="119" spans="1:3" x14ac:dyDescent="0.25">
      <c r="A119">
        <v>15308</v>
      </c>
      <c r="B119">
        <v>8601</v>
      </c>
      <c r="C119">
        <v>41</v>
      </c>
    </row>
    <row r="120" spans="1:3" x14ac:dyDescent="0.25">
      <c r="A120">
        <v>15232</v>
      </c>
      <c r="B120">
        <v>8524</v>
      </c>
      <c r="C120">
        <v>43</v>
      </c>
    </row>
    <row r="121" spans="1:3" x14ac:dyDescent="0.25">
      <c r="A121">
        <v>15232</v>
      </c>
      <c r="B121">
        <v>8473</v>
      </c>
      <c r="C121">
        <v>44</v>
      </c>
    </row>
    <row r="122" spans="1:3" x14ac:dyDescent="0.25">
      <c r="A122">
        <v>15257</v>
      </c>
      <c r="B122">
        <v>8499</v>
      </c>
      <c r="C122">
        <v>44</v>
      </c>
    </row>
    <row r="123" spans="1:3" x14ac:dyDescent="0.25">
      <c r="A123">
        <v>15283</v>
      </c>
      <c r="B123">
        <v>8473</v>
      </c>
      <c r="C123">
        <v>44</v>
      </c>
    </row>
    <row r="124" spans="1:3" x14ac:dyDescent="0.25">
      <c r="A124">
        <v>15206</v>
      </c>
      <c r="B124">
        <v>8499</v>
      </c>
      <c r="C124">
        <v>44</v>
      </c>
    </row>
    <row r="125" spans="1:3" x14ac:dyDescent="0.25">
      <c r="A125">
        <v>15078</v>
      </c>
      <c r="B125">
        <v>8371</v>
      </c>
      <c r="C125">
        <v>44</v>
      </c>
    </row>
    <row r="126" spans="1:3" x14ac:dyDescent="0.25">
      <c r="A126">
        <v>14976</v>
      </c>
      <c r="B126">
        <v>8524</v>
      </c>
      <c r="C126">
        <v>44</v>
      </c>
    </row>
    <row r="127" spans="1:3" x14ac:dyDescent="0.25">
      <c r="A127">
        <v>14643</v>
      </c>
      <c r="B127">
        <v>8499</v>
      </c>
      <c r="C127">
        <v>44</v>
      </c>
    </row>
    <row r="128" spans="1:3" x14ac:dyDescent="0.25">
      <c r="A128">
        <v>14566</v>
      </c>
      <c r="B128">
        <v>8371</v>
      </c>
      <c r="C128">
        <v>43</v>
      </c>
    </row>
    <row r="129" spans="1:3" x14ac:dyDescent="0.25">
      <c r="A129">
        <v>14361</v>
      </c>
      <c r="B129">
        <v>8166</v>
      </c>
      <c r="C129">
        <v>43</v>
      </c>
    </row>
    <row r="130" spans="1:3" x14ac:dyDescent="0.25">
      <c r="A130">
        <v>14464</v>
      </c>
      <c r="B130">
        <v>8012</v>
      </c>
      <c r="C130">
        <v>43</v>
      </c>
    </row>
    <row r="131" spans="1:3" x14ac:dyDescent="0.25">
      <c r="A131">
        <v>14540</v>
      </c>
      <c r="B131">
        <v>7782</v>
      </c>
      <c r="C131">
        <v>43</v>
      </c>
    </row>
    <row r="132" spans="1:3" x14ac:dyDescent="0.25">
      <c r="A132">
        <v>14464</v>
      </c>
      <c r="B132">
        <v>7296</v>
      </c>
      <c r="C132">
        <v>43</v>
      </c>
    </row>
    <row r="133" spans="1:3" x14ac:dyDescent="0.25">
      <c r="A133">
        <v>14310</v>
      </c>
      <c r="B133">
        <v>6681</v>
      </c>
      <c r="C133">
        <v>44</v>
      </c>
    </row>
    <row r="134" spans="1:3" x14ac:dyDescent="0.25">
      <c r="A134">
        <v>14259</v>
      </c>
      <c r="B134">
        <v>5964</v>
      </c>
      <c r="C134">
        <v>46</v>
      </c>
    </row>
    <row r="135" spans="1:3" x14ac:dyDescent="0.25">
      <c r="A135">
        <v>14182</v>
      </c>
      <c r="B135">
        <v>5478</v>
      </c>
      <c r="C135">
        <v>47</v>
      </c>
    </row>
    <row r="136" spans="1:3" x14ac:dyDescent="0.25">
      <c r="A136">
        <v>14028</v>
      </c>
      <c r="B136">
        <v>4915</v>
      </c>
      <c r="C136">
        <v>49</v>
      </c>
    </row>
    <row r="137" spans="1:3" x14ac:dyDescent="0.25">
      <c r="A137">
        <v>14080</v>
      </c>
      <c r="B137">
        <v>4608</v>
      </c>
      <c r="C137">
        <v>51</v>
      </c>
    </row>
    <row r="138" spans="1:3" x14ac:dyDescent="0.25">
      <c r="A138">
        <v>14208</v>
      </c>
      <c r="B138">
        <v>4019</v>
      </c>
      <c r="C138">
        <v>53</v>
      </c>
    </row>
    <row r="139" spans="1:3" x14ac:dyDescent="0.25">
      <c r="A139">
        <v>14259</v>
      </c>
      <c r="B139">
        <v>3660</v>
      </c>
      <c r="C139">
        <v>55</v>
      </c>
    </row>
    <row r="140" spans="1:3" x14ac:dyDescent="0.25">
      <c r="A140">
        <v>14156</v>
      </c>
      <c r="B140">
        <v>3097</v>
      </c>
      <c r="C140">
        <v>57</v>
      </c>
    </row>
    <row r="141" spans="1:3" x14ac:dyDescent="0.25">
      <c r="A141">
        <v>13824</v>
      </c>
      <c r="B141">
        <v>2662</v>
      </c>
      <c r="C141">
        <v>60</v>
      </c>
    </row>
    <row r="142" spans="1:3" x14ac:dyDescent="0.25">
      <c r="A142">
        <v>13772</v>
      </c>
      <c r="B142">
        <v>2304</v>
      </c>
      <c r="C142">
        <v>62</v>
      </c>
    </row>
    <row r="143" spans="1:3" x14ac:dyDescent="0.25">
      <c r="A143">
        <v>13900</v>
      </c>
      <c r="B143">
        <v>2073</v>
      </c>
      <c r="C143">
        <v>64</v>
      </c>
    </row>
    <row r="144" spans="1:3" x14ac:dyDescent="0.25">
      <c r="A144">
        <v>14054</v>
      </c>
      <c r="B144">
        <v>1945</v>
      </c>
      <c r="C144">
        <v>65</v>
      </c>
    </row>
    <row r="145" spans="1:3" x14ac:dyDescent="0.25">
      <c r="A145">
        <v>14131</v>
      </c>
      <c r="B145">
        <v>1766</v>
      </c>
      <c r="C145">
        <v>67</v>
      </c>
    </row>
    <row r="146" spans="1:3" x14ac:dyDescent="0.25">
      <c r="A146">
        <v>14080</v>
      </c>
      <c r="B146">
        <v>1382</v>
      </c>
      <c r="C146">
        <v>69</v>
      </c>
    </row>
    <row r="147" spans="1:3" x14ac:dyDescent="0.25">
      <c r="A147">
        <v>14284</v>
      </c>
      <c r="B147">
        <v>946</v>
      </c>
      <c r="C147">
        <v>71</v>
      </c>
    </row>
    <row r="148" spans="1:3" x14ac:dyDescent="0.25">
      <c r="A148">
        <v>14080</v>
      </c>
      <c r="B148">
        <v>844</v>
      </c>
      <c r="C148">
        <v>72</v>
      </c>
    </row>
    <row r="149" spans="1:3" x14ac:dyDescent="0.25">
      <c r="A149">
        <v>13977</v>
      </c>
      <c r="B149">
        <v>306</v>
      </c>
      <c r="C149">
        <v>74</v>
      </c>
    </row>
    <row r="150" spans="1:3" x14ac:dyDescent="0.25">
      <c r="A150">
        <v>13900</v>
      </c>
      <c r="B150">
        <v>-102</v>
      </c>
      <c r="C150">
        <v>76</v>
      </c>
    </row>
    <row r="151" spans="1:3" x14ac:dyDescent="0.25">
      <c r="A151">
        <v>13900</v>
      </c>
      <c r="B151">
        <v>-691</v>
      </c>
      <c r="C151">
        <v>79</v>
      </c>
    </row>
    <row r="152" spans="1:3" x14ac:dyDescent="0.25">
      <c r="A152">
        <v>13644</v>
      </c>
      <c r="B152">
        <v>-1280</v>
      </c>
      <c r="C152">
        <v>82</v>
      </c>
    </row>
    <row r="153" spans="1:3" x14ac:dyDescent="0.25">
      <c r="A153">
        <v>13388</v>
      </c>
      <c r="B153">
        <v>-1664</v>
      </c>
      <c r="C153">
        <v>85</v>
      </c>
    </row>
    <row r="154" spans="1:3" x14ac:dyDescent="0.25">
      <c r="A154">
        <v>13030</v>
      </c>
      <c r="B154">
        <v>-1972</v>
      </c>
      <c r="C154">
        <v>89</v>
      </c>
    </row>
    <row r="155" spans="1:3" x14ac:dyDescent="0.25">
      <c r="A155">
        <v>12800</v>
      </c>
      <c r="B155">
        <v>-2381</v>
      </c>
      <c r="C155">
        <v>92</v>
      </c>
    </row>
    <row r="156" spans="1:3" x14ac:dyDescent="0.25">
      <c r="A156">
        <v>12518</v>
      </c>
      <c r="B156">
        <v>-2816</v>
      </c>
      <c r="C156">
        <v>95</v>
      </c>
    </row>
    <row r="157" spans="1:3" x14ac:dyDescent="0.25">
      <c r="A157">
        <v>12057</v>
      </c>
      <c r="B157">
        <v>-3328</v>
      </c>
      <c r="C157">
        <v>99</v>
      </c>
    </row>
    <row r="158" spans="1:3" x14ac:dyDescent="0.25">
      <c r="A158">
        <v>11699</v>
      </c>
      <c r="B158">
        <v>-4122</v>
      </c>
      <c r="C158">
        <v>104</v>
      </c>
    </row>
    <row r="159" spans="1:3" x14ac:dyDescent="0.25">
      <c r="A159">
        <v>11417</v>
      </c>
      <c r="B159">
        <v>-4660</v>
      </c>
      <c r="C159">
        <v>109</v>
      </c>
    </row>
    <row r="160" spans="1:3" x14ac:dyDescent="0.25">
      <c r="A160">
        <v>11084</v>
      </c>
      <c r="B160">
        <v>-5146</v>
      </c>
      <c r="C160">
        <v>114</v>
      </c>
    </row>
    <row r="161" spans="1:3" x14ac:dyDescent="0.25">
      <c r="A161">
        <v>10624</v>
      </c>
      <c r="B161">
        <v>-5658</v>
      </c>
      <c r="C161">
        <v>120</v>
      </c>
    </row>
    <row r="162" spans="1:3" x14ac:dyDescent="0.25">
      <c r="A162">
        <v>10188</v>
      </c>
      <c r="B162">
        <v>-6247</v>
      </c>
      <c r="C162">
        <v>127</v>
      </c>
    </row>
    <row r="163" spans="1:3" x14ac:dyDescent="0.25">
      <c r="A163">
        <v>9728</v>
      </c>
      <c r="B163">
        <v>-6913</v>
      </c>
      <c r="C163">
        <v>133</v>
      </c>
    </row>
    <row r="164" spans="1:3" x14ac:dyDescent="0.25">
      <c r="A164">
        <v>9139</v>
      </c>
      <c r="B164">
        <v>-7450</v>
      </c>
      <c r="C164">
        <v>139</v>
      </c>
    </row>
    <row r="165" spans="1:3" x14ac:dyDescent="0.25">
      <c r="A165">
        <v>8473</v>
      </c>
      <c r="B165">
        <v>-8218</v>
      </c>
      <c r="C165">
        <v>146</v>
      </c>
    </row>
    <row r="166" spans="1:3" x14ac:dyDescent="0.25">
      <c r="A166">
        <v>8064</v>
      </c>
      <c r="B166">
        <v>-8577</v>
      </c>
      <c r="C166">
        <v>152</v>
      </c>
    </row>
    <row r="167" spans="1:3" x14ac:dyDescent="0.25">
      <c r="A167">
        <v>7577</v>
      </c>
      <c r="B167">
        <v>-8961</v>
      </c>
      <c r="C167">
        <v>157</v>
      </c>
    </row>
    <row r="168" spans="1:3" x14ac:dyDescent="0.25">
      <c r="A168">
        <v>7142</v>
      </c>
      <c r="B168">
        <v>-9242</v>
      </c>
      <c r="C168">
        <v>163</v>
      </c>
    </row>
    <row r="169" spans="1:3" x14ac:dyDescent="0.25">
      <c r="A169">
        <v>6476</v>
      </c>
      <c r="B169">
        <v>-9549</v>
      </c>
      <c r="C169">
        <v>167</v>
      </c>
    </row>
    <row r="170" spans="1:3" x14ac:dyDescent="0.25">
      <c r="A170">
        <v>5811</v>
      </c>
      <c r="B170">
        <v>-9703</v>
      </c>
      <c r="C170">
        <v>100</v>
      </c>
    </row>
    <row r="171" spans="1:3" x14ac:dyDescent="0.25">
      <c r="A171">
        <v>5478</v>
      </c>
      <c r="B171">
        <v>-9780</v>
      </c>
      <c r="C171">
        <v>32</v>
      </c>
    </row>
    <row r="172" spans="1:3" x14ac:dyDescent="0.25">
      <c r="A172">
        <v>4940</v>
      </c>
      <c r="B172">
        <v>-9908</v>
      </c>
      <c r="C172">
        <v>-36</v>
      </c>
    </row>
    <row r="173" spans="1:3" x14ac:dyDescent="0.25">
      <c r="A173">
        <v>4608</v>
      </c>
      <c r="B173">
        <v>-9933</v>
      </c>
      <c r="C173">
        <v>-105</v>
      </c>
    </row>
    <row r="174" spans="1:3" x14ac:dyDescent="0.25">
      <c r="A174">
        <v>4096</v>
      </c>
      <c r="B174">
        <v>-10189</v>
      </c>
      <c r="C174">
        <v>-174</v>
      </c>
    </row>
    <row r="175" spans="1:3" x14ac:dyDescent="0.25">
      <c r="A175">
        <v>3788</v>
      </c>
      <c r="B175">
        <v>-10138</v>
      </c>
      <c r="C175">
        <v>-172</v>
      </c>
    </row>
    <row r="176" spans="1:3" x14ac:dyDescent="0.25">
      <c r="A176">
        <v>3302</v>
      </c>
      <c r="B176">
        <v>-10317</v>
      </c>
      <c r="C176">
        <v>-170</v>
      </c>
    </row>
    <row r="177" spans="1:3" x14ac:dyDescent="0.25">
      <c r="A177">
        <v>2995</v>
      </c>
      <c r="B177">
        <v>-10573</v>
      </c>
      <c r="C177">
        <v>-167</v>
      </c>
    </row>
    <row r="178" spans="1:3" x14ac:dyDescent="0.25">
      <c r="A178">
        <v>2483</v>
      </c>
      <c r="B178">
        <v>-10573</v>
      </c>
      <c r="C178">
        <v>-165</v>
      </c>
    </row>
    <row r="179" spans="1:3" x14ac:dyDescent="0.25">
      <c r="A179">
        <v>2124</v>
      </c>
      <c r="B179">
        <v>-10753</v>
      </c>
      <c r="C179">
        <v>-163</v>
      </c>
    </row>
    <row r="180" spans="1:3" x14ac:dyDescent="0.25">
      <c r="A180">
        <v>1663</v>
      </c>
      <c r="B180">
        <v>-10881</v>
      </c>
      <c r="C180">
        <v>-161</v>
      </c>
    </row>
    <row r="181" spans="1:3" x14ac:dyDescent="0.25">
      <c r="A181">
        <v>1202</v>
      </c>
      <c r="B181">
        <v>-11009</v>
      </c>
      <c r="C181">
        <v>-159</v>
      </c>
    </row>
    <row r="182" spans="1:3" x14ac:dyDescent="0.25">
      <c r="A182">
        <v>972</v>
      </c>
      <c r="B182">
        <v>-10957</v>
      </c>
      <c r="C182">
        <v>-157</v>
      </c>
    </row>
    <row r="183" spans="1:3" x14ac:dyDescent="0.25">
      <c r="A183">
        <v>485</v>
      </c>
      <c r="B183">
        <v>-11213</v>
      </c>
      <c r="C183">
        <v>-155</v>
      </c>
    </row>
    <row r="184" spans="1:3" x14ac:dyDescent="0.25">
      <c r="A184">
        <v>357</v>
      </c>
      <c r="B184">
        <v>-11111</v>
      </c>
      <c r="C184">
        <v>-154</v>
      </c>
    </row>
    <row r="185" spans="1:3" x14ac:dyDescent="0.25">
      <c r="A185">
        <v>-51</v>
      </c>
      <c r="B185">
        <v>-11085</v>
      </c>
      <c r="C185">
        <v>-153</v>
      </c>
    </row>
    <row r="186" spans="1:3" x14ac:dyDescent="0.25">
      <c r="A186">
        <v>-308</v>
      </c>
      <c r="B186">
        <v>-11060</v>
      </c>
      <c r="C186">
        <v>-153</v>
      </c>
    </row>
    <row r="187" spans="1:3" x14ac:dyDescent="0.25">
      <c r="A187">
        <v>-820</v>
      </c>
      <c r="B187">
        <v>-10932</v>
      </c>
      <c r="C187">
        <v>-152</v>
      </c>
    </row>
    <row r="188" spans="1:3" x14ac:dyDescent="0.25">
      <c r="A188">
        <v>-973</v>
      </c>
      <c r="B188">
        <v>-11009</v>
      </c>
      <c r="C188">
        <v>-150</v>
      </c>
    </row>
    <row r="189" spans="1:3" x14ac:dyDescent="0.25">
      <c r="A189">
        <v>-1306</v>
      </c>
      <c r="B189">
        <v>-10932</v>
      </c>
      <c r="C189">
        <v>-149</v>
      </c>
    </row>
    <row r="190" spans="1:3" x14ac:dyDescent="0.25">
      <c r="A190">
        <v>-1434</v>
      </c>
      <c r="B190">
        <v>-10957</v>
      </c>
      <c r="C190">
        <v>-147</v>
      </c>
    </row>
    <row r="191" spans="1:3" x14ac:dyDescent="0.25">
      <c r="A191">
        <v>-1716</v>
      </c>
      <c r="B191">
        <v>-10829</v>
      </c>
      <c r="C191">
        <v>-146</v>
      </c>
    </row>
    <row r="192" spans="1:3" x14ac:dyDescent="0.25">
      <c r="A192">
        <v>-1946</v>
      </c>
      <c r="B192">
        <v>-10650</v>
      </c>
      <c r="C192">
        <v>-145</v>
      </c>
    </row>
    <row r="193" spans="1:3" x14ac:dyDescent="0.25">
      <c r="A193">
        <v>-2202</v>
      </c>
      <c r="B193">
        <v>-10394</v>
      </c>
      <c r="C193">
        <v>-144</v>
      </c>
    </row>
    <row r="194" spans="1:3" x14ac:dyDescent="0.25">
      <c r="A194">
        <v>-2612</v>
      </c>
      <c r="B194">
        <v>-10343</v>
      </c>
      <c r="C194">
        <v>-142</v>
      </c>
    </row>
    <row r="195" spans="1:3" x14ac:dyDescent="0.25">
      <c r="A195">
        <v>-3047</v>
      </c>
      <c r="B195">
        <v>-10113</v>
      </c>
      <c r="C195">
        <v>-141</v>
      </c>
    </row>
    <row r="196" spans="1:3" x14ac:dyDescent="0.25">
      <c r="A196">
        <v>-3457</v>
      </c>
      <c r="B196">
        <v>-9857</v>
      </c>
      <c r="C196">
        <v>-139</v>
      </c>
    </row>
    <row r="197" spans="1:3" x14ac:dyDescent="0.25">
      <c r="A197">
        <v>-3764</v>
      </c>
      <c r="B197">
        <v>-9652</v>
      </c>
      <c r="C197">
        <v>-137</v>
      </c>
    </row>
    <row r="198" spans="1:3" x14ac:dyDescent="0.25">
      <c r="A198">
        <v>-4097</v>
      </c>
      <c r="B198">
        <v>-9421</v>
      </c>
      <c r="C198">
        <v>-135</v>
      </c>
    </row>
    <row r="199" spans="1:3" x14ac:dyDescent="0.25">
      <c r="A199">
        <v>-4225</v>
      </c>
      <c r="B199">
        <v>-9242</v>
      </c>
      <c r="C199">
        <v>-133</v>
      </c>
    </row>
    <row r="200" spans="1:3" x14ac:dyDescent="0.25">
      <c r="A200">
        <v>-4455</v>
      </c>
      <c r="B200">
        <v>-9114</v>
      </c>
      <c r="C200">
        <v>-131</v>
      </c>
    </row>
    <row r="201" spans="1:3" x14ac:dyDescent="0.25">
      <c r="A201">
        <v>-4813</v>
      </c>
      <c r="B201">
        <v>-9012</v>
      </c>
      <c r="C201">
        <v>-130</v>
      </c>
    </row>
    <row r="202" spans="1:3" x14ac:dyDescent="0.25">
      <c r="A202">
        <v>-5095</v>
      </c>
      <c r="B202">
        <v>-9037</v>
      </c>
      <c r="C202">
        <v>-129</v>
      </c>
    </row>
    <row r="203" spans="1:3" x14ac:dyDescent="0.25">
      <c r="A203">
        <v>-5274</v>
      </c>
      <c r="B203">
        <v>-8961</v>
      </c>
      <c r="C203">
        <v>-128</v>
      </c>
    </row>
    <row r="204" spans="1:3" x14ac:dyDescent="0.25">
      <c r="A204">
        <v>-5325</v>
      </c>
      <c r="B204">
        <v>-8807</v>
      </c>
      <c r="C204">
        <v>-127</v>
      </c>
    </row>
    <row r="205" spans="1:3" x14ac:dyDescent="0.25">
      <c r="A205">
        <v>-5428</v>
      </c>
      <c r="B205">
        <v>-8858</v>
      </c>
      <c r="C205">
        <v>-126</v>
      </c>
    </row>
    <row r="206" spans="1:3" x14ac:dyDescent="0.25">
      <c r="A206">
        <v>-5581</v>
      </c>
      <c r="B206">
        <v>-8909</v>
      </c>
      <c r="C206">
        <v>-126</v>
      </c>
    </row>
    <row r="207" spans="1:3" x14ac:dyDescent="0.25">
      <c r="A207">
        <v>-5633</v>
      </c>
      <c r="B207">
        <v>-9063</v>
      </c>
      <c r="C207">
        <v>-125</v>
      </c>
    </row>
    <row r="208" spans="1:3" x14ac:dyDescent="0.25">
      <c r="A208">
        <v>-5607</v>
      </c>
      <c r="B208">
        <v>-8986</v>
      </c>
      <c r="C208">
        <v>-125</v>
      </c>
    </row>
    <row r="209" spans="1:3" x14ac:dyDescent="0.25">
      <c r="A209">
        <v>-5658</v>
      </c>
      <c r="B209">
        <v>-9037</v>
      </c>
      <c r="C209">
        <v>-125</v>
      </c>
    </row>
    <row r="210" spans="1:3" x14ac:dyDescent="0.25">
      <c r="A210">
        <v>-5633</v>
      </c>
      <c r="B210">
        <v>-8858</v>
      </c>
      <c r="C210">
        <v>-125</v>
      </c>
    </row>
    <row r="211" spans="1:3" x14ac:dyDescent="0.25">
      <c r="A211">
        <v>-5453</v>
      </c>
      <c r="B211">
        <v>-9037</v>
      </c>
      <c r="C211">
        <v>-125</v>
      </c>
    </row>
    <row r="212" spans="1:3" x14ac:dyDescent="0.25">
      <c r="A212">
        <v>-5325</v>
      </c>
      <c r="B212">
        <v>-9012</v>
      </c>
      <c r="C212">
        <v>-125</v>
      </c>
    </row>
    <row r="213" spans="1:3" x14ac:dyDescent="0.25">
      <c r="A213">
        <v>-5377</v>
      </c>
      <c r="B213">
        <v>-8961</v>
      </c>
      <c r="C213">
        <v>-125</v>
      </c>
    </row>
    <row r="214" spans="1:3" x14ac:dyDescent="0.25">
      <c r="A214">
        <v>-5505</v>
      </c>
      <c r="B214">
        <v>-9089</v>
      </c>
      <c r="C214">
        <v>-126</v>
      </c>
    </row>
    <row r="215" spans="1:3" x14ac:dyDescent="0.25">
      <c r="A215">
        <v>-5402</v>
      </c>
      <c r="B215">
        <v>-9242</v>
      </c>
      <c r="C215">
        <v>-126</v>
      </c>
    </row>
    <row r="216" spans="1:3" x14ac:dyDescent="0.25">
      <c r="A216">
        <v>-5249</v>
      </c>
      <c r="B216">
        <v>-9191</v>
      </c>
      <c r="C216">
        <v>-126</v>
      </c>
    </row>
    <row r="217" spans="1:3" x14ac:dyDescent="0.25">
      <c r="A217">
        <v>-5121</v>
      </c>
      <c r="B217">
        <v>-9217</v>
      </c>
      <c r="C217">
        <v>-126</v>
      </c>
    </row>
    <row r="218" spans="1:3" x14ac:dyDescent="0.25">
      <c r="A218">
        <v>-5018</v>
      </c>
      <c r="B218">
        <v>-9370</v>
      </c>
      <c r="C218">
        <v>-127</v>
      </c>
    </row>
    <row r="219" spans="1:3" x14ac:dyDescent="0.25">
      <c r="A219">
        <v>-4993</v>
      </c>
      <c r="B219">
        <v>-9293</v>
      </c>
      <c r="C219">
        <v>-127</v>
      </c>
    </row>
    <row r="220" spans="1:3" x14ac:dyDescent="0.25">
      <c r="A220">
        <v>-5018</v>
      </c>
      <c r="B220">
        <v>-9626</v>
      </c>
      <c r="C220">
        <v>-128</v>
      </c>
    </row>
    <row r="221" spans="1:3" x14ac:dyDescent="0.25">
      <c r="A221">
        <v>-4865</v>
      </c>
      <c r="B221">
        <v>-9524</v>
      </c>
      <c r="C221">
        <v>-128</v>
      </c>
    </row>
    <row r="222" spans="1:3" x14ac:dyDescent="0.25">
      <c r="A222">
        <v>-4762</v>
      </c>
      <c r="B222">
        <v>-9677</v>
      </c>
      <c r="C222">
        <v>-129</v>
      </c>
    </row>
    <row r="223" spans="1:3" x14ac:dyDescent="0.25">
      <c r="A223">
        <v>-4634</v>
      </c>
      <c r="B223">
        <v>-9857</v>
      </c>
      <c r="C223">
        <v>-129</v>
      </c>
    </row>
    <row r="224" spans="1:3" x14ac:dyDescent="0.25">
      <c r="A224">
        <v>-4404</v>
      </c>
      <c r="B224">
        <v>-9882</v>
      </c>
      <c r="C224">
        <v>-130</v>
      </c>
    </row>
    <row r="225" spans="1:3" x14ac:dyDescent="0.25">
      <c r="A225">
        <v>-4250</v>
      </c>
      <c r="B225">
        <v>-9882</v>
      </c>
      <c r="C225">
        <v>-131</v>
      </c>
    </row>
    <row r="226" spans="1:3" x14ac:dyDescent="0.25">
      <c r="A226">
        <v>-4301</v>
      </c>
      <c r="B226">
        <v>-10189</v>
      </c>
      <c r="C226">
        <v>-131</v>
      </c>
    </row>
    <row r="227" spans="1:3" x14ac:dyDescent="0.25">
      <c r="A227">
        <v>-4353</v>
      </c>
      <c r="B227">
        <v>-10241</v>
      </c>
      <c r="C227">
        <v>-132</v>
      </c>
    </row>
    <row r="228" spans="1:3" x14ac:dyDescent="0.25">
      <c r="A228">
        <v>-4481</v>
      </c>
      <c r="B228">
        <v>-10215</v>
      </c>
      <c r="C228">
        <v>-132</v>
      </c>
    </row>
    <row r="229" spans="1:3" x14ac:dyDescent="0.25">
      <c r="A229">
        <v>-4455</v>
      </c>
      <c r="B229">
        <v>-10241</v>
      </c>
      <c r="C229">
        <v>-133</v>
      </c>
    </row>
    <row r="230" spans="1:3" x14ac:dyDescent="0.25">
      <c r="A230">
        <v>-4378</v>
      </c>
      <c r="B230">
        <v>-10113</v>
      </c>
      <c r="C230">
        <v>-133</v>
      </c>
    </row>
    <row r="231" spans="1:3" x14ac:dyDescent="0.25">
      <c r="A231">
        <v>-4455</v>
      </c>
      <c r="B231">
        <v>-10343</v>
      </c>
      <c r="C231">
        <v>-133</v>
      </c>
    </row>
    <row r="232" spans="1:3" x14ac:dyDescent="0.25">
      <c r="A232">
        <v>-4481</v>
      </c>
      <c r="B232">
        <v>-10164</v>
      </c>
      <c r="C232">
        <v>-133</v>
      </c>
    </row>
    <row r="233" spans="1:3" x14ac:dyDescent="0.25">
      <c r="A233">
        <v>-4301</v>
      </c>
      <c r="B233">
        <v>-10138</v>
      </c>
      <c r="C233">
        <v>-133</v>
      </c>
    </row>
    <row r="234" spans="1:3" x14ac:dyDescent="0.25">
      <c r="A234">
        <v>-4122</v>
      </c>
      <c r="B234">
        <v>-10113</v>
      </c>
      <c r="C234">
        <v>-133</v>
      </c>
    </row>
    <row r="235" spans="1:3" x14ac:dyDescent="0.25">
      <c r="A235">
        <v>-3969</v>
      </c>
      <c r="B235">
        <v>-10164</v>
      </c>
      <c r="C235">
        <v>-133</v>
      </c>
    </row>
    <row r="236" spans="1:3" x14ac:dyDescent="0.25">
      <c r="A236">
        <v>-3789</v>
      </c>
      <c r="B236">
        <v>-10036</v>
      </c>
      <c r="C236">
        <v>-133</v>
      </c>
    </row>
    <row r="237" spans="1:3" x14ac:dyDescent="0.25">
      <c r="A237">
        <v>-3610</v>
      </c>
      <c r="B237">
        <v>-9959</v>
      </c>
      <c r="C237">
        <v>-134</v>
      </c>
    </row>
    <row r="238" spans="1:3" x14ac:dyDescent="0.25">
      <c r="A238">
        <v>-3405</v>
      </c>
      <c r="B238">
        <v>-10010</v>
      </c>
      <c r="C238">
        <v>-134</v>
      </c>
    </row>
    <row r="239" spans="1:3" x14ac:dyDescent="0.25">
      <c r="A239">
        <v>-3303</v>
      </c>
      <c r="B239">
        <v>-10061</v>
      </c>
      <c r="C239">
        <v>-135</v>
      </c>
    </row>
    <row r="240" spans="1:3" x14ac:dyDescent="0.25">
      <c r="A240">
        <v>-3252</v>
      </c>
      <c r="B240">
        <v>-10061</v>
      </c>
      <c r="C240">
        <v>-135</v>
      </c>
    </row>
    <row r="241" spans="1:3" x14ac:dyDescent="0.25">
      <c r="A241">
        <v>-3201</v>
      </c>
      <c r="B241">
        <v>-9908</v>
      </c>
      <c r="C241">
        <v>-135</v>
      </c>
    </row>
    <row r="242" spans="1:3" x14ac:dyDescent="0.25">
      <c r="A242">
        <v>-3149</v>
      </c>
      <c r="B242">
        <v>-9908</v>
      </c>
      <c r="C242">
        <v>-136</v>
      </c>
    </row>
    <row r="243" spans="1:3" x14ac:dyDescent="0.25">
      <c r="A243">
        <v>-3201</v>
      </c>
      <c r="B243">
        <v>-9908</v>
      </c>
      <c r="C243">
        <v>-136</v>
      </c>
    </row>
    <row r="244" spans="1:3" x14ac:dyDescent="0.25">
      <c r="A244">
        <v>-3277</v>
      </c>
      <c r="B244">
        <v>-9780</v>
      </c>
      <c r="C244">
        <v>-136</v>
      </c>
    </row>
    <row r="245" spans="1:3" x14ac:dyDescent="0.25">
      <c r="A245">
        <v>-3329</v>
      </c>
      <c r="B245">
        <v>-9729</v>
      </c>
      <c r="C245">
        <v>-135</v>
      </c>
    </row>
    <row r="246" spans="1:3" x14ac:dyDescent="0.25">
      <c r="A246">
        <v>-3303</v>
      </c>
      <c r="B246">
        <v>-9703</v>
      </c>
      <c r="C246">
        <v>-135</v>
      </c>
    </row>
    <row r="247" spans="1:3" x14ac:dyDescent="0.25">
      <c r="A247">
        <v>-3431</v>
      </c>
      <c r="B247">
        <v>-9677</v>
      </c>
      <c r="C247">
        <v>-135</v>
      </c>
    </row>
    <row r="248" spans="1:3" x14ac:dyDescent="0.25">
      <c r="A248">
        <v>-3585</v>
      </c>
      <c r="B248">
        <v>-9729</v>
      </c>
      <c r="C248">
        <v>-134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0"/>
  <sheetViews>
    <sheetView zoomScale="73" zoomScaleNormal="73" workbookViewId="0">
      <selection activeCell="K1" sqref="A1:K1048576"/>
    </sheetView>
  </sheetViews>
  <sheetFormatPr defaultRowHeight="15" x14ac:dyDescent="0.25"/>
  <sheetData>
    <row r="1" spans="1:11" x14ac:dyDescent="0.25">
      <c r="A1">
        <v>-84</v>
      </c>
      <c r="B1">
        <v>42</v>
      </c>
      <c r="C1">
        <v>-38</v>
      </c>
      <c r="D1">
        <f>SUM(A1:A5)/5</f>
        <v>-82.2</v>
      </c>
      <c r="E1">
        <f>SUM(B1:B5)/5</f>
        <v>51</v>
      </c>
      <c r="F1">
        <f>(D1-((43-50)/2))/((43+50)/2)</f>
        <v>-1.69247311827957</v>
      </c>
      <c r="G1">
        <f>(E1-((57-32)/2))/((57+32)/2)</f>
        <v>0.8651685393258427</v>
      </c>
      <c r="H1">
        <f xml:space="preserve"> (F1 ) / ( SQRT(F1* F1 + G1 * G1))</f>
        <v>-0.89040766325548026</v>
      </c>
      <c r="I1">
        <f>ACOS(H1)*180/PI()</f>
        <v>152.92451843537773</v>
      </c>
      <c r="J1">
        <f>IF((G1&gt;0),-I1,I1)</f>
        <v>-152.92451843537773</v>
      </c>
      <c r="K1">
        <f>SUM(J1:J5)/5</f>
        <v>-150.70565097749915</v>
      </c>
    </row>
    <row r="2" spans="1:11" x14ac:dyDescent="0.25">
      <c r="A2">
        <v>-88</v>
      </c>
      <c r="B2">
        <v>52</v>
      </c>
      <c r="C2">
        <v>-36</v>
      </c>
      <c r="D2">
        <f t="shared" ref="D2:E2" si="0">SUM(A2:A6)/5</f>
        <v>-82.8</v>
      </c>
      <c r="E2">
        <f t="shared" si="0"/>
        <v>50.8</v>
      </c>
      <c r="F2">
        <f t="shared" ref="F2:F65" si="1">(D2-((43-50)/2))/((43+50)/2)</f>
        <v>-1.7053763440860215</v>
      </c>
      <c r="G2">
        <f t="shared" ref="G2:G65" si="2">(E2-((57-32)/2))/((57+32)/2)</f>
        <v>0.86067415730337071</v>
      </c>
      <c r="H2">
        <f t="shared" ref="H2:H14" si="3" xml:space="preserve"> (F2 ) / ( SQRT(F2* F2 + G2 * G2))</f>
        <v>-0.89274870240736581</v>
      </c>
      <c r="I2">
        <f t="shared" ref="I2:I65" si="4">ACOS(H2)*180/PI()</f>
        <v>153.22070607234488</v>
      </c>
      <c r="J2">
        <f t="shared" ref="J2:J14" si="5">IF((G2&gt;0),-I2,I2)</f>
        <v>-153.22070607234488</v>
      </c>
      <c r="K2">
        <f t="shared" ref="K2:K65" si="6">SUM(J2:J6)/5</f>
        <v>-147.63113372457912</v>
      </c>
    </row>
    <row r="3" spans="1:11" x14ac:dyDescent="0.25">
      <c r="A3">
        <v>-81</v>
      </c>
      <c r="B3">
        <v>51</v>
      </c>
      <c r="C3">
        <v>-39</v>
      </c>
      <c r="D3">
        <f t="shared" ref="D3:E3" si="7">SUM(A3:A7)/5</f>
        <v>-80.599999999999994</v>
      </c>
      <c r="E3">
        <f t="shared" si="7"/>
        <v>50</v>
      </c>
      <c r="F3">
        <f t="shared" si="1"/>
        <v>-1.6580645161290322</v>
      </c>
      <c r="G3">
        <f t="shared" si="2"/>
        <v>0.84269662921348309</v>
      </c>
      <c r="H3">
        <f t="shared" si="3"/>
        <v>-0.89146918501115757</v>
      </c>
      <c r="I3">
        <f t="shared" si="4"/>
        <v>153.05844853583855</v>
      </c>
      <c r="J3">
        <f t="shared" si="5"/>
        <v>-153.05844853583855</v>
      </c>
      <c r="K3">
        <f t="shared" si="6"/>
        <v>-140.51462378600445</v>
      </c>
    </row>
    <row r="4" spans="1:11" x14ac:dyDescent="0.25">
      <c r="A4">
        <v>-82</v>
      </c>
      <c r="B4">
        <v>48</v>
      </c>
      <c r="C4">
        <v>-34</v>
      </c>
      <c r="D4">
        <f t="shared" ref="D4:E4" si="8">SUM(A4:A8)/5</f>
        <v>-69.2</v>
      </c>
      <c r="E4">
        <f t="shared" si="8"/>
        <v>48.6</v>
      </c>
      <c r="F4">
        <f t="shared" si="1"/>
        <v>-1.4129032258064518</v>
      </c>
      <c r="G4">
        <f t="shared" si="2"/>
        <v>0.81123595505617985</v>
      </c>
      <c r="H4">
        <f t="shared" si="3"/>
        <v>-0.86722000893927287</v>
      </c>
      <c r="I4">
        <f t="shared" si="4"/>
        <v>150.1371762216566</v>
      </c>
      <c r="J4">
        <f t="shared" si="5"/>
        <v>-150.1371762216566</v>
      </c>
      <c r="K4">
        <f t="shared" si="6"/>
        <v>-129.54096881504239</v>
      </c>
    </row>
    <row r="5" spans="1:11" x14ac:dyDescent="0.25">
      <c r="A5">
        <v>-76</v>
      </c>
      <c r="B5">
        <v>62</v>
      </c>
      <c r="C5">
        <v>-32</v>
      </c>
      <c r="D5">
        <f t="shared" ref="D5:E5" si="9">SUM(A5:A9)/5</f>
        <v>-55.2</v>
      </c>
      <c r="E5">
        <f t="shared" si="9"/>
        <v>48.2</v>
      </c>
      <c r="F5">
        <f t="shared" si="1"/>
        <v>-1.1118279569892473</v>
      </c>
      <c r="G5">
        <f t="shared" si="2"/>
        <v>0.80224719101123598</v>
      </c>
      <c r="H5">
        <f t="shared" si="3"/>
        <v>-0.81093521788479506</v>
      </c>
      <c r="I5">
        <f t="shared" si="4"/>
        <v>144.18740562227811</v>
      </c>
      <c r="J5">
        <f t="shared" si="5"/>
        <v>-144.18740562227811</v>
      </c>
      <c r="K5">
        <f t="shared" si="6"/>
        <v>-118.02765620698713</v>
      </c>
    </row>
    <row r="6" spans="1:11" x14ac:dyDescent="0.25">
      <c r="A6">
        <v>-87</v>
      </c>
      <c r="B6">
        <v>41</v>
      </c>
      <c r="C6">
        <v>-51</v>
      </c>
      <c r="D6">
        <f t="shared" ref="D6:E6" si="10">SUM(A6:A10)/5</f>
        <v>-42</v>
      </c>
      <c r="E6">
        <f t="shared" si="10"/>
        <v>46.2</v>
      </c>
      <c r="F6">
        <f t="shared" si="1"/>
        <v>-0.82795698924731187</v>
      </c>
      <c r="G6">
        <f t="shared" si="2"/>
        <v>0.75730337078651688</v>
      </c>
      <c r="H6">
        <f t="shared" si="3"/>
        <v>-0.73788938030557938</v>
      </c>
      <c r="I6">
        <f t="shared" si="4"/>
        <v>137.55193217077752</v>
      </c>
      <c r="J6">
        <f t="shared" si="5"/>
        <v>-137.55193217077752</v>
      </c>
      <c r="K6">
        <f t="shared" si="6"/>
        <v>-107.26983207292953</v>
      </c>
    </row>
    <row r="7" spans="1:11" x14ac:dyDescent="0.25">
      <c r="A7">
        <v>-77</v>
      </c>
      <c r="B7">
        <v>48</v>
      </c>
      <c r="C7">
        <v>-56</v>
      </c>
      <c r="D7">
        <f t="shared" ref="D7:E7" si="11">SUM(A7:A11)/5</f>
        <v>-23.8</v>
      </c>
      <c r="E7">
        <f t="shared" si="11"/>
        <v>49.6</v>
      </c>
      <c r="F7">
        <f t="shared" si="1"/>
        <v>-0.43655913978494626</v>
      </c>
      <c r="G7">
        <f t="shared" si="2"/>
        <v>0.83370786516853934</v>
      </c>
      <c r="H7">
        <f t="shared" si="3"/>
        <v>-0.46388610356076665</v>
      </c>
      <c r="I7">
        <f t="shared" si="4"/>
        <v>117.63815637947157</v>
      </c>
      <c r="J7">
        <f t="shared" si="5"/>
        <v>-117.63815637947157</v>
      </c>
      <c r="K7">
        <f t="shared" si="6"/>
        <v>-97.732633245205761</v>
      </c>
    </row>
    <row r="8" spans="1:11" x14ac:dyDescent="0.25">
      <c r="A8">
        <v>-24</v>
      </c>
      <c r="B8">
        <v>44</v>
      </c>
      <c r="C8">
        <v>-58</v>
      </c>
      <c r="D8">
        <f t="shared" ref="D8:E8" si="12">SUM(A8:A12)/5</f>
        <v>-9.1999999999999993</v>
      </c>
      <c r="E8">
        <f t="shared" si="12"/>
        <v>50.4</v>
      </c>
      <c r="F8">
        <f t="shared" si="1"/>
        <v>-0.1225806451612903</v>
      </c>
      <c r="G8">
        <f t="shared" si="2"/>
        <v>0.85168539325842696</v>
      </c>
      <c r="H8">
        <f t="shared" si="3"/>
        <v>-0.1424591833823331</v>
      </c>
      <c r="I8">
        <f t="shared" si="4"/>
        <v>98.19017368102827</v>
      </c>
      <c r="J8">
        <f t="shared" si="5"/>
        <v>-98.19017368102827</v>
      </c>
      <c r="K8">
        <f t="shared" si="6"/>
        <v>-92.287869207250338</v>
      </c>
    </row>
    <row r="9" spans="1:11" x14ac:dyDescent="0.25">
      <c r="A9">
        <v>-12</v>
      </c>
      <c r="B9">
        <v>46</v>
      </c>
      <c r="C9">
        <v>-46</v>
      </c>
      <c r="D9">
        <f t="shared" ref="D9:E9" si="13">SUM(A9:A13)/5</f>
        <v>-5.4</v>
      </c>
      <c r="E9">
        <f t="shared" si="13"/>
        <v>53</v>
      </c>
      <c r="F9">
        <f t="shared" si="1"/>
        <v>-4.086021505376345E-2</v>
      </c>
      <c r="G9">
        <f t="shared" si="2"/>
        <v>0.9101123595505618</v>
      </c>
      <c r="H9">
        <f t="shared" si="3"/>
        <v>-4.4850613434852596E-2</v>
      </c>
      <c r="I9">
        <f t="shared" si="4"/>
        <v>92.570613181380196</v>
      </c>
      <c r="J9">
        <f t="shared" si="5"/>
        <v>-92.570613181380196</v>
      </c>
      <c r="K9">
        <f t="shared" si="6"/>
        <v>-90.732701708983569</v>
      </c>
    </row>
    <row r="10" spans="1:11" x14ac:dyDescent="0.25">
      <c r="A10">
        <v>-10</v>
      </c>
      <c r="B10">
        <v>52</v>
      </c>
      <c r="C10">
        <v>-38</v>
      </c>
      <c r="D10">
        <f t="shared" ref="D10:E10" si="14">SUM(A10:A14)/5</f>
        <v>-3.8</v>
      </c>
      <c r="E10">
        <f t="shared" si="14"/>
        <v>53.8</v>
      </c>
      <c r="F10">
        <f t="shared" si="1"/>
        <v>-6.451612903225803E-3</v>
      </c>
      <c r="G10">
        <f t="shared" si="2"/>
        <v>0.92808988764044942</v>
      </c>
      <c r="H10">
        <f t="shared" si="3"/>
        <v>-6.9513277896891849E-3</v>
      </c>
      <c r="I10">
        <f t="shared" si="4"/>
        <v>90.398284951990192</v>
      </c>
      <c r="J10">
        <f t="shared" si="5"/>
        <v>-90.398284951990192</v>
      </c>
      <c r="K10">
        <f t="shared" si="6"/>
        <v>-90.304926170569374</v>
      </c>
    </row>
    <row r="11" spans="1:11" x14ac:dyDescent="0.25">
      <c r="A11">
        <v>4</v>
      </c>
      <c r="B11">
        <v>58</v>
      </c>
      <c r="C11">
        <v>-36</v>
      </c>
      <c r="D11">
        <f t="shared" ref="D11:E11" si="15">SUM(A11:A15)/5</f>
        <v>-3.4</v>
      </c>
      <c r="E11">
        <f t="shared" si="15"/>
        <v>53.4</v>
      </c>
      <c r="F11">
        <f t="shared" si="1"/>
        <v>2.1505376344086039E-3</v>
      </c>
      <c r="G11">
        <f t="shared" si="2"/>
        <v>0.91910112359550555</v>
      </c>
      <c r="H11">
        <f t="shared" si="3"/>
        <v>2.3398206055373948E-3</v>
      </c>
      <c r="I11">
        <f t="shared" si="4"/>
        <v>89.865938032158581</v>
      </c>
      <c r="J11">
        <f t="shared" si="5"/>
        <v>-89.865938032158581</v>
      </c>
      <c r="K11">
        <f t="shared" si="6"/>
        <v>-90.36407617532889</v>
      </c>
    </row>
    <row r="12" spans="1:11" x14ac:dyDescent="0.25">
      <c r="A12">
        <v>-4</v>
      </c>
      <c r="B12">
        <v>52</v>
      </c>
      <c r="C12">
        <v>-32</v>
      </c>
      <c r="D12">
        <f t="shared" ref="D12:E12" si="16">SUM(A12:A16)/5</f>
        <v>-3.8</v>
      </c>
      <c r="E12">
        <f t="shared" si="16"/>
        <v>52.2</v>
      </c>
      <c r="F12">
        <f t="shared" si="1"/>
        <v>-6.451612903225803E-3</v>
      </c>
      <c r="G12">
        <f t="shared" si="2"/>
        <v>0.89213483146067418</v>
      </c>
      <c r="H12">
        <f t="shared" si="3"/>
        <v>-7.2314676916400821E-3</v>
      </c>
      <c r="I12">
        <f t="shared" si="4"/>
        <v>90.414336189694438</v>
      </c>
      <c r="J12">
        <f t="shared" si="5"/>
        <v>-90.414336189694438</v>
      </c>
      <c r="K12">
        <f t="shared" si="6"/>
        <v>-90.091628633295812</v>
      </c>
    </row>
    <row r="13" spans="1:11" x14ac:dyDescent="0.25">
      <c r="A13">
        <v>-5</v>
      </c>
      <c r="B13">
        <v>57</v>
      </c>
      <c r="C13">
        <v>-35</v>
      </c>
      <c r="D13">
        <f t="shared" ref="D13:E13" si="17">SUM(A13:A17)/5</f>
        <v>-3.8</v>
      </c>
      <c r="E13">
        <f t="shared" si="17"/>
        <v>52.2</v>
      </c>
      <c r="F13">
        <f t="shared" si="1"/>
        <v>-6.451612903225803E-3</v>
      </c>
      <c r="G13">
        <f t="shared" si="2"/>
        <v>0.89213483146067418</v>
      </c>
      <c r="H13">
        <f t="shared" si="3"/>
        <v>-7.2314676916400821E-3</v>
      </c>
      <c r="I13">
        <f t="shared" si="4"/>
        <v>90.414336189694438</v>
      </c>
      <c r="J13">
        <f t="shared" si="5"/>
        <v>-90.414336189694438</v>
      </c>
      <c r="K13">
        <f t="shared" si="6"/>
        <v>-89.981949001788649</v>
      </c>
    </row>
    <row r="14" spans="1:11" x14ac:dyDescent="0.25">
      <c r="A14">
        <v>-4</v>
      </c>
      <c r="B14">
        <v>50</v>
      </c>
      <c r="C14">
        <v>-42</v>
      </c>
      <c r="D14">
        <f t="shared" ref="D14:E26" si="18">SUM(A14:A18)/5</f>
        <v>-3.8</v>
      </c>
      <c r="E14">
        <f t="shared" si="18"/>
        <v>50.6</v>
      </c>
      <c r="F14">
        <f t="shared" si="1"/>
        <v>-6.451612903225803E-3</v>
      </c>
      <c r="G14">
        <f t="shared" si="2"/>
        <v>0.85617977528089895</v>
      </c>
      <c r="H14">
        <f t="shared" si="3"/>
        <v>-7.5351344790396679E-3</v>
      </c>
      <c r="I14">
        <f t="shared" si="4"/>
        <v>90.431735489309247</v>
      </c>
      <c r="J14">
        <f t="shared" si="5"/>
        <v>-90.431735489309247</v>
      </c>
      <c r="K14">
        <f t="shared" si="6"/>
        <v>-89.977225129601905</v>
      </c>
    </row>
    <row r="15" spans="1:11" x14ac:dyDescent="0.25">
      <c r="A15">
        <v>-8</v>
      </c>
      <c r="B15">
        <v>50</v>
      </c>
      <c r="C15">
        <v>-38</v>
      </c>
      <c r="D15">
        <f t="shared" si="18"/>
        <v>-4</v>
      </c>
      <c r="E15">
        <f t="shared" si="18"/>
        <v>52</v>
      </c>
      <c r="F15">
        <f t="shared" si="1"/>
        <v>-1.0752688172043012E-2</v>
      </c>
      <c r="G15">
        <f t="shared" si="2"/>
        <v>0.88764044943820219</v>
      </c>
      <c r="H15">
        <f t="shared" ref="H15:H78" si="19" xml:space="preserve"> (F15 ) / ( SQRT(F15* F15 + G15 * G15))</f>
        <v>-1.2112899226474521E-2</v>
      </c>
      <c r="I15">
        <f t="shared" si="4"/>
        <v>90.69403497578773</v>
      </c>
      <c r="J15">
        <f t="shared" ref="J15:J78" si="20">IF((G15&gt;0),-I15,I15)</f>
        <v>-90.69403497578773</v>
      </c>
      <c r="K15">
        <f t="shared" si="6"/>
        <v>-89.916560164342187</v>
      </c>
    </row>
    <row r="16" spans="1:11" x14ac:dyDescent="0.25">
      <c r="A16">
        <v>2</v>
      </c>
      <c r="B16">
        <v>52</v>
      </c>
      <c r="C16">
        <v>-36</v>
      </c>
      <c r="D16">
        <f t="shared" si="18"/>
        <v>-2.4</v>
      </c>
      <c r="E16">
        <f t="shared" si="18"/>
        <v>52.8</v>
      </c>
      <c r="F16">
        <f t="shared" si="1"/>
        <v>2.3655913978494626E-2</v>
      </c>
      <c r="G16">
        <f t="shared" si="2"/>
        <v>0.90561797752808981</v>
      </c>
      <c r="H16">
        <f t="shared" si="19"/>
        <v>2.6112387582074618E-2</v>
      </c>
      <c r="I16">
        <f t="shared" si="4"/>
        <v>88.503700321993222</v>
      </c>
      <c r="J16">
        <f t="shared" si="20"/>
        <v>-88.503700321993222</v>
      </c>
      <c r="K16">
        <f t="shared" si="6"/>
        <v>-90.114681472741907</v>
      </c>
    </row>
    <row r="17" spans="1:11" x14ac:dyDescent="0.25">
      <c r="A17">
        <v>-4</v>
      </c>
      <c r="B17">
        <v>52</v>
      </c>
      <c r="C17">
        <v>-34</v>
      </c>
      <c r="D17">
        <f t="shared" si="18"/>
        <v>-3.4</v>
      </c>
      <c r="E17">
        <f t="shared" si="18"/>
        <v>53.4</v>
      </c>
      <c r="F17">
        <f t="shared" si="1"/>
        <v>2.1505376344086039E-3</v>
      </c>
      <c r="G17">
        <f t="shared" si="2"/>
        <v>0.91910112359550555</v>
      </c>
      <c r="H17">
        <f t="shared" si="19"/>
        <v>2.3398206055373948E-3</v>
      </c>
      <c r="I17">
        <f t="shared" si="4"/>
        <v>89.865938032158581</v>
      </c>
      <c r="J17">
        <f t="shared" si="20"/>
        <v>-89.865938032158581</v>
      </c>
      <c r="K17">
        <f t="shared" si="6"/>
        <v>-90.862932976325595</v>
      </c>
    </row>
    <row r="18" spans="1:11" x14ac:dyDescent="0.25">
      <c r="A18">
        <v>-5</v>
      </c>
      <c r="B18">
        <v>49</v>
      </c>
      <c r="C18">
        <v>-39</v>
      </c>
      <c r="D18">
        <f t="shared" si="18"/>
        <v>-3.8</v>
      </c>
      <c r="E18">
        <f t="shared" si="18"/>
        <v>54.6</v>
      </c>
      <c r="F18">
        <f t="shared" si="1"/>
        <v>-6.451612903225803E-3</v>
      </c>
      <c r="G18">
        <f t="shared" si="2"/>
        <v>0.94606741573033715</v>
      </c>
      <c r="H18">
        <f t="shared" si="19"/>
        <v>-6.8192422522453753E-3</v>
      </c>
      <c r="I18">
        <f t="shared" si="4"/>
        <v>90.390716828760731</v>
      </c>
      <c r="J18">
        <f t="shared" si="20"/>
        <v>-90.390716828760731</v>
      </c>
      <c r="K18">
        <f t="shared" si="6"/>
        <v>-91.393922187980863</v>
      </c>
    </row>
    <row r="19" spans="1:11" x14ac:dyDescent="0.25">
      <c r="A19">
        <v>-5</v>
      </c>
      <c r="B19">
        <v>57</v>
      </c>
      <c r="C19">
        <v>-31</v>
      </c>
      <c r="D19">
        <f t="shared" si="18"/>
        <v>-3.6</v>
      </c>
      <c r="E19">
        <f t="shared" si="18"/>
        <v>55.2</v>
      </c>
      <c r="F19">
        <f t="shared" si="1"/>
        <v>-2.1505376344086039E-3</v>
      </c>
      <c r="G19">
        <f t="shared" si="2"/>
        <v>0.95955056179775289</v>
      </c>
      <c r="H19">
        <f t="shared" si="19"/>
        <v>-2.2411869879836507E-3</v>
      </c>
      <c r="I19">
        <f t="shared" si="4"/>
        <v>90.128410663010641</v>
      </c>
      <c r="J19">
        <f t="shared" si="20"/>
        <v>-90.128410663010641</v>
      </c>
      <c r="K19">
        <f t="shared" si="6"/>
        <v>-91.61356159786051</v>
      </c>
    </row>
    <row r="20" spans="1:11" x14ac:dyDescent="0.25">
      <c r="A20">
        <v>0</v>
      </c>
      <c r="B20">
        <v>54</v>
      </c>
      <c r="C20">
        <v>-38</v>
      </c>
      <c r="D20">
        <f t="shared" si="18"/>
        <v>-4.8</v>
      </c>
      <c r="E20">
        <f t="shared" si="18"/>
        <v>54.8</v>
      </c>
      <c r="F20">
        <f t="shared" si="1"/>
        <v>-2.7956989247311825E-2</v>
      </c>
      <c r="G20">
        <f t="shared" si="2"/>
        <v>0.95056179775280891</v>
      </c>
      <c r="H20">
        <f t="shared" si="19"/>
        <v>-2.9398304921935313E-2</v>
      </c>
      <c r="I20">
        <f t="shared" si="4"/>
        <v>91.684641517786389</v>
      </c>
      <c r="J20">
        <f t="shared" si="20"/>
        <v>-91.684641517786389</v>
      </c>
      <c r="K20">
        <f t="shared" si="6"/>
        <v>-91.888631285494867</v>
      </c>
    </row>
    <row r="21" spans="1:11" x14ac:dyDescent="0.25">
      <c r="A21">
        <v>-3</v>
      </c>
      <c r="B21">
        <v>55</v>
      </c>
      <c r="C21">
        <v>-37</v>
      </c>
      <c r="D21">
        <f t="shared" si="18"/>
        <v>-5.2</v>
      </c>
      <c r="E21">
        <f t="shared" si="18"/>
        <v>54</v>
      </c>
      <c r="F21">
        <f t="shared" si="1"/>
        <v>-3.6559139784946237E-2</v>
      </c>
      <c r="G21">
        <f t="shared" si="2"/>
        <v>0.93258426966292129</v>
      </c>
      <c r="H21">
        <f t="shared" si="19"/>
        <v>-3.9171881158785136E-2</v>
      </c>
      <c r="I21">
        <f t="shared" si="4"/>
        <v>92.244957839911606</v>
      </c>
      <c r="J21">
        <f t="shared" si="20"/>
        <v>-92.244957839911606</v>
      </c>
      <c r="K21">
        <f t="shared" si="6"/>
        <v>-91.131190220777697</v>
      </c>
    </row>
    <row r="22" spans="1:11" x14ac:dyDescent="0.25">
      <c r="A22">
        <v>-6</v>
      </c>
      <c r="B22">
        <v>58</v>
      </c>
      <c r="C22">
        <v>-28</v>
      </c>
      <c r="D22">
        <f t="shared" si="18"/>
        <v>-5.4</v>
      </c>
      <c r="E22">
        <f t="shared" si="18"/>
        <v>53.8</v>
      </c>
      <c r="F22">
        <f t="shared" si="1"/>
        <v>-4.086021505376345E-2</v>
      </c>
      <c r="G22">
        <f t="shared" si="2"/>
        <v>0.92808988764044942</v>
      </c>
      <c r="H22">
        <f t="shared" si="19"/>
        <v>-4.3983533679508746E-2</v>
      </c>
      <c r="I22">
        <f t="shared" si="4"/>
        <v>92.52088409043499</v>
      </c>
      <c r="J22">
        <f t="shared" si="20"/>
        <v>-92.52088409043499</v>
      </c>
      <c r="K22">
        <f t="shared" si="6"/>
        <v>-90.376880596087261</v>
      </c>
    </row>
    <row r="23" spans="1:11" x14ac:dyDescent="0.25">
      <c r="A23">
        <v>-4</v>
      </c>
      <c r="B23">
        <v>52</v>
      </c>
      <c r="C23">
        <v>-32</v>
      </c>
      <c r="D23">
        <f t="shared" si="18"/>
        <v>-4.5999999999999996</v>
      </c>
      <c r="E23">
        <f t="shared" si="18"/>
        <v>53</v>
      </c>
      <c r="F23">
        <f t="shared" si="1"/>
        <v>-2.3655913978494616E-2</v>
      </c>
      <c r="G23">
        <f t="shared" si="2"/>
        <v>0.9101123595505618</v>
      </c>
      <c r="H23">
        <f t="shared" si="19"/>
        <v>-2.5983524795627731E-2</v>
      </c>
      <c r="I23">
        <f t="shared" si="4"/>
        <v>91.488913878158883</v>
      </c>
      <c r="J23">
        <f t="shared" si="20"/>
        <v>-91.488913878158883</v>
      </c>
      <c r="K23">
        <f t="shared" si="6"/>
        <v>-89.731756015205875</v>
      </c>
    </row>
    <row r="24" spans="1:11" x14ac:dyDescent="0.25">
      <c r="A24">
        <v>-11</v>
      </c>
      <c r="B24">
        <v>55</v>
      </c>
      <c r="C24">
        <v>-31</v>
      </c>
      <c r="D24">
        <f t="shared" si="18"/>
        <v>-4.5999999999999996</v>
      </c>
      <c r="E24">
        <f t="shared" si="18"/>
        <v>52.6</v>
      </c>
      <c r="F24">
        <f t="shared" si="1"/>
        <v>-2.3655913978494616E-2</v>
      </c>
      <c r="G24">
        <f t="shared" si="2"/>
        <v>0.90112359550561805</v>
      </c>
      <c r="H24">
        <f t="shared" si="19"/>
        <v>-2.6242534461575349E-2</v>
      </c>
      <c r="I24">
        <f t="shared" si="4"/>
        <v>91.503759101182411</v>
      </c>
      <c r="J24">
        <f t="shared" si="20"/>
        <v>-91.503759101182411</v>
      </c>
      <c r="K24">
        <f t="shared" si="6"/>
        <v>-89.633340193938622</v>
      </c>
    </row>
    <row r="25" spans="1:11" x14ac:dyDescent="0.25">
      <c r="A25">
        <v>-2</v>
      </c>
      <c r="B25">
        <v>50</v>
      </c>
      <c r="C25">
        <v>-38</v>
      </c>
      <c r="D25">
        <f t="shared" si="18"/>
        <v>-2</v>
      </c>
      <c r="E25">
        <f t="shared" si="18"/>
        <v>51.6</v>
      </c>
      <c r="F25">
        <f t="shared" si="1"/>
        <v>3.2258064516129031E-2</v>
      </c>
      <c r="G25">
        <f t="shared" si="2"/>
        <v>0.87865168539325844</v>
      </c>
      <c r="H25">
        <f t="shared" si="19"/>
        <v>3.6688425470172668E-2</v>
      </c>
      <c r="I25">
        <f t="shared" si="4"/>
        <v>87.897436194200594</v>
      </c>
      <c r="J25">
        <f t="shared" si="20"/>
        <v>-87.897436194200594</v>
      </c>
      <c r="K25">
        <f t="shared" si="6"/>
        <v>-90.152947277278898</v>
      </c>
    </row>
    <row r="26" spans="1:11" x14ac:dyDescent="0.25">
      <c r="A26">
        <v>-4</v>
      </c>
      <c r="B26">
        <v>54</v>
      </c>
      <c r="C26">
        <v>-36</v>
      </c>
      <c r="D26">
        <f t="shared" si="18"/>
        <v>-2.4</v>
      </c>
      <c r="E26">
        <f t="shared" si="18"/>
        <v>52</v>
      </c>
      <c r="F26">
        <f t="shared" si="1"/>
        <v>2.3655913978494626E-2</v>
      </c>
      <c r="G26">
        <f t="shared" si="2"/>
        <v>0.88764044943820219</v>
      </c>
      <c r="H26">
        <f t="shared" si="19"/>
        <v>2.664087443771097E-2</v>
      </c>
      <c r="I26">
        <f t="shared" si="4"/>
        <v>88.473409716459429</v>
      </c>
      <c r="J26">
        <f t="shared" si="20"/>
        <v>-88.473409716459429</v>
      </c>
      <c r="K26">
        <f t="shared" si="6"/>
        <v>-92.289062474259552</v>
      </c>
    </row>
    <row r="27" spans="1:11" x14ac:dyDescent="0.25">
      <c r="A27">
        <v>-2</v>
      </c>
      <c r="B27">
        <v>54</v>
      </c>
      <c r="C27">
        <v>-34</v>
      </c>
      <c r="D27">
        <f t="shared" ref="D27:E39" si="21">SUM(A27:A31)/5</f>
        <v>-3</v>
      </c>
      <c r="E27">
        <f t="shared" si="21"/>
        <v>51.4</v>
      </c>
      <c r="F27">
        <f t="shared" si="1"/>
        <v>1.0752688172043012E-2</v>
      </c>
      <c r="G27">
        <f t="shared" si="2"/>
        <v>0.87415730337078645</v>
      </c>
      <c r="H27">
        <f t="shared" si="19"/>
        <v>1.2299702527297512E-2</v>
      </c>
      <c r="I27">
        <f t="shared" si="4"/>
        <v>89.295261186028085</v>
      </c>
      <c r="J27">
        <f t="shared" si="20"/>
        <v>-89.295261186028085</v>
      </c>
      <c r="K27">
        <f t="shared" si="6"/>
        <v>-95.034895712031286</v>
      </c>
    </row>
    <row r="28" spans="1:11" x14ac:dyDescent="0.25">
      <c r="A28">
        <v>-4</v>
      </c>
      <c r="B28">
        <v>50</v>
      </c>
      <c r="C28">
        <v>-36</v>
      </c>
      <c r="D28">
        <f t="shared" si="21"/>
        <v>-4.2</v>
      </c>
      <c r="E28">
        <f t="shared" si="21"/>
        <v>51</v>
      </c>
      <c r="F28">
        <f t="shared" si="1"/>
        <v>-1.5053763440860219E-2</v>
      </c>
      <c r="G28">
        <f t="shared" si="2"/>
        <v>0.8651685393258427</v>
      </c>
      <c r="H28">
        <f t="shared" si="19"/>
        <v>-1.7397171171284274E-2</v>
      </c>
      <c r="I28">
        <f t="shared" si="4"/>
        <v>90.996834771822634</v>
      </c>
      <c r="J28">
        <f t="shared" si="20"/>
        <v>-90.996834771822634</v>
      </c>
      <c r="K28">
        <f t="shared" si="6"/>
        <v>-98.154655718860838</v>
      </c>
    </row>
    <row r="29" spans="1:11" x14ac:dyDescent="0.25">
      <c r="A29">
        <v>2</v>
      </c>
      <c r="B29">
        <v>50</v>
      </c>
      <c r="C29">
        <v>-38</v>
      </c>
      <c r="D29">
        <f t="shared" si="21"/>
        <v>-6.4</v>
      </c>
      <c r="E29">
        <f t="shared" si="21"/>
        <v>51.2</v>
      </c>
      <c r="F29">
        <f t="shared" si="1"/>
        <v>-6.2365591397849467E-2</v>
      </c>
      <c r="G29">
        <f t="shared" si="2"/>
        <v>0.86966292134831469</v>
      </c>
      <c r="H29">
        <f t="shared" si="19"/>
        <v>-7.1528684387863056E-2</v>
      </c>
      <c r="I29">
        <f t="shared" si="4"/>
        <v>94.101794517883746</v>
      </c>
      <c r="J29">
        <f t="shared" si="20"/>
        <v>-94.101794517883746</v>
      </c>
      <c r="K29">
        <f t="shared" si="6"/>
        <v>-102.17990470375898</v>
      </c>
    </row>
    <row r="30" spans="1:11" x14ac:dyDescent="0.25">
      <c r="A30">
        <v>-4</v>
      </c>
      <c r="B30">
        <v>52</v>
      </c>
      <c r="C30">
        <v>-38</v>
      </c>
      <c r="D30">
        <f t="shared" si="21"/>
        <v>-9.6</v>
      </c>
      <c r="E30">
        <f t="shared" si="21"/>
        <v>51.2</v>
      </c>
      <c r="F30">
        <f t="shared" si="1"/>
        <v>-0.13118279569892471</v>
      </c>
      <c r="G30">
        <f t="shared" si="2"/>
        <v>0.86966292134831469</v>
      </c>
      <c r="H30">
        <f t="shared" si="19"/>
        <v>-0.14915588742163763</v>
      </c>
      <c r="I30">
        <f t="shared" si="4"/>
        <v>98.578012179103908</v>
      </c>
      <c r="J30">
        <f t="shared" si="20"/>
        <v>-98.578012179103908</v>
      </c>
      <c r="K30">
        <f t="shared" si="6"/>
        <v>-107.89130978140108</v>
      </c>
    </row>
    <row r="31" spans="1:11" x14ac:dyDescent="0.25">
      <c r="A31">
        <v>-7</v>
      </c>
      <c r="B31">
        <v>51</v>
      </c>
      <c r="C31">
        <v>-33</v>
      </c>
      <c r="D31">
        <f t="shared" si="21"/>
        <v>-12.2</v>
      </c>
      <c r="E31">
        <f t="shared" si="21"/>
        <v>51</v>
      </c>
      <c r="F31">
        <f t="shared" si="1"/>
        <v>-0.18709677419354837</v>
      </c>
      <c r="G31">
        <f t="shared" si="2"/>
        <v>0.8651685393258427</v>
      </c>
      <c r="H31">
        <f t="shared" si="19"/>
        <v>-0.21136873893394698</v>
      </c>
      <c r="I31">
        <f t="shared" si="4"/>
        <v>102.2025759053181</v>
      </c>
      <c r="J31">
        <f t="shared" si="20"/>
        <v>-102.2025759053181</v>
      </c>
      <c r="K31">
        <f t="shared" si="6"/>
        <v>-115.83580572734611</v>
      </c>
    </row>
    <row r="32" spans="1:11" x14ac:dyDescent="0.25">
      <c r="A32">
        <v>-8</v>
      </c>
      <c r="B32">
        <v>52</v>
      </c>
      <c r="C32">
        <v>-40</v>
      </c>
      <c r="D32">
        <f t="shared" si="21"/>
        <v>-14.2</v>
      </c>
      <c r="E32">
        <f t="shared" si="21"/>
        <v>51</v>
      </c>
      <c r="F32">
        <f t="shared" si="1"/>
        <v>-0.23010752688172043</v>
      </c>
      <c r="G32">
        <f t="shared" si="2"/>
        <v>0.8651685393258427</v>
      </c>
      <c r="H32">
        <f t="shared" si="19"/>
        <v>-0.25703262567392327</v>
      </c>
      <c r="I32">
        <f t="shared" si="4"/>
        <v>104.89406122017584</v>
      </c>
      <c r="J32">
        <f t="shared" si="20"/>
        <v>-104.89406122017584</v>
      </c>
      <c r="K32">
        <f t="shared" si="6"/>
        <v>-126.88898587480087</v>
      </c>
    </row>
    <row r="33" spans="1:11" x14ac:dyDescent="0.25">
      <c r="A33">
        <v>-15</v>
      </c>
      <c r="B33">
        <v>51</v>
      </c>
      <c r="C33">
        <v>-35</v>
      </c>
      <c r="D33">
        <f t="shared" si="21"/>
        <v>-18.8</v>
      </c>
      <c r="E33">
        <f t="shared" si="21"/>
        <v>50.4</v>
      </c>
      <c r="F33">
        <f t="shared" si="1"/>
        <v>-0.32903225806451614</v>
      </c>
      <c r="G33">
        <f t="shared" si="2"/>
        <v>0.85168539325842696</v>
      </c>
      <c r="H33">
        <f t="shared" si="19"/>
        <v>-0.36037258815889711</v>
      </c>
      <c r="I33">
        <f t="shared" si="4"/>
        <v>111.12307969631333</v>
      </c>
      <c r="J33">
        <f t="shared" si="20"/>
        <v>-111.12307969631333</v>
      </c>
      <c r="K33">
        <f t="shared" si="6"/>
        <v>-141.32582383814852</v>
      </c>
    </row>
    <row r="34" spans="1:11" x14ac:dyDescent="0.25">
      <c r="A34">
        <v>-14</v>
      </c>
      <c r="B34">
        <v>50</v>
      </c>
      <c r="C34">
        <v>-38</v>
      </c>
      <c r="D34">
        <f t="shared" si="21"/>
        <v>-25</v>
      </c>
      <c r="E34">
        <f t="shared" si="21"/>
        <v>44.6</v>
      </c>
      <c r="F34">
        <f t="shared" si="1"/>
        <v>-0.46236559139784944</v>
      </c>
      <c r="G34">
        <f t="shared" si="2"/>
        <v>0.72134831460674165</v>
      </c>
      <c r="H34">
        <f t="shared" si="19"/>
        <v>-0.53963536344311891</v>
      </c>
      <c r="I34">
        <f t="shared" si="4"/>
        <v>122.65881990609422</v>
      </c>
      <c r="J34">
        <f t="shared" si="20"/>
        <v>-122.65881990609422</v>
      </c>
      <c r="K34">
        <f t="shared" si="6"/>
        <v>-86.008233300929248</v>
      </c>
    </row>
    <row r="35" spans="1:11" x14ac:dyDescent="0.25">
      <c r="A35">
        <v>-17</v>
      </c>
      <c r="B35">
        <v>51</v>
      </c>
      <c r="C35">
        <v>-39</v>
      </c>
      <c r="D35">
        <f t="shared" si="21"/>
        <v>-32</v>
      </c>
      <c r="E35">
        <f t="shared" si="21"/>
        <v>36.799999999999997</v>
      </c>
      <c r="F35">
        <f t="shared" si="1"/>
        <v>-0.61290322580645162</v>
      </c>
      <c r="G35">
        <f t="shared" si="2"/>
        <v>0.54606741573033701</v>
      </c>
      <c r="H35">
        <f t="shared" si="19"/>
        <v>-0.74664389354564464</v>
      </c>
      <c r="I35">
        <f t="shared" si="4"/>
        <v>138.30049190882912</v>
      </c>
      <c r="J35">
        <f t="shared" si="20"/>
        <v>-138.30049190882912</v>
      </c>
      <c r="K35">
        <f t="shared" si="6"/>
        <v>-30.812651549393188</v>
      </c>
    </row>
    <row r="36" spans="1:11" x14ac:dyDescent="0.25">
      <c r="A36">
        <v>-17</v>
      </c>
      <c r="B36">
        <v>51</v>
      </c>
      <c r="C36">
        <v>-39</v>
      </c>
      <c r="D36">
        <f t="shared" si="21"/>
        <v>-37</v>
      </c>
      <c r="E36">
        <f t="shared" si="21"/>
        <v>25.8</v>
      </c>
      <c r="F36">
        <f t="shared" si="1"/>
        <v>-0.72043010752688175</v>
      </c>
      <c r="G36">
        <f t="shared" si="2"/>
        <v>0.29887640449438202</v>
      </c>
      <c r="H36">
        <f t="shared" si="19"/>
        <v>-0.92366884547881767</v>
      </c>
      <c r="I36">
        <f t="shared" si="4"/>
        <v>157.4684766425919</v>
      </c>
      <c r="J36">
        <f t="shared" si="20"/>
        <v>-157.4684766425919</v>
      </c>
      <c r="K36">
        <f t="shared" si="6"/>
        <v>25.670881049344938</v>
      </c>
    </row>
    <row r="37" spans="1:11" x14ac:dyDescent="0.25">
      <c r="A37">
        <v>-31</v>
      </c>
      <c r="B37">
        <v>49</v>
      </c>
      <c r="C37">
        <v>-43</v>
      </c>
      <c r="D37">
        <f t="shared" si="21"/>
        <v>-42.4</v>
      </c>
      <c r="E37">
        <f t="shared" si="21"/>
        <v>14.4</v>
      </c>
      <c r="F37">
        <f t="shared" si="1"/>
        <v>-0.83655913978494623</v>
      </c>
      <c r="G37">
        <f t="shared" si="2"/>
        <v>4.2696629213483155E-2</v>
      </c>
      <c r="H37">
        <f t="shared" si="19"/>
        <v>-0.99870008060677995</v>
      </c>
      <c r="I37">
        <f t="shared" si="4"/>
        <v>177.07825103691403</v>
      </c>
      <c r="J37">
        <f t="shared" si="20"/>
        <v>-177.07825103691403</v>
      </c>
      <c r="K37">
        <f t="shared" si="6"/>
        <v>84.306612228720013</v>
      </c>
    </row>
    <row r="38" spans="1:11" x14ac:dyDescent="0.25">
      <c r="A38">
        <v>-46</v>
      </c>
      <c r="B38">
        <v>22</v>
      </c>
      <c r="C38">
        <v>-40</v>
      </c>
      <c r="D38">
        <f t="shared" si="21"/>
        <v>-43.4</v>
      </c>
      <c r="E38">
        <f t="shared" si="21"/>
        <v>2.6</v>
      </c>
      <c r="F38">
        <f t="shared" si="1"/>
        <v>-0.85806451612903223</v>
      </c>
      <c r="G38">
        <f t="shared" si="2"/>
        <v>-0.22247191011235956</v>
      </c>
      <c r="H38">
        <f t="shared" si="19"/>
        <v>-0.96799395496932839</v>
      </c>
      <c r="I38">
        <f t="shared" si="4"/>
        <v>165.46487298978303</v>
      </c>
      <c r="J38">
        <f t="shared" si="20"/>
        <v>165.46487298978303</v>
      </c>
      <c r="K38">
        <f t="shared" si="6"/>
        <v>144.75896912590443</v>
      </c>
    </row>
    <row r="39" spans="1:11" x14ac:dyDescent="0.25">
      <c r="A39">
        <v>-49</v>
      </c>
      <c r="B39">
        <v>11</v>
      </c>
      <c r="C39">
        <v>-35</v>
      </c>
      <c r="D39">
        <f t="shared" si="21"/>
        <v>-42.8</v>
      </c>
      <c r="E39">
        <f t="shared" si="21"/>
        <v>-6.4</v>
      </c>
      <c r="F39">
        <f t="shared" si="1"/>
        <v>-0.84516129032258058</v>
      </c>
      <c r="G39">
        <f t="shared" si="2"/>
        <v>-0.42471910112359545</v>
      </c>
      <c r="H39">
        <f t="shared" si="19"/>
        <v>-0.89352103534903815</v>
      </c>
      <c r="I39">
        <f t="shared" si="4"/>
        <v>153.31908885158609</v>
      </c>
      <c r="J39">
        <f t="shared" si="20"/>
        <v>153.31908885158609</v>
      </c>
      <c r="K39">
        <f t="shared" si="6"/>
        <v>135.06258085721726</v>
      </c>
    </row>
    <row r="40" spans="1:11" x14ac:dyDescent="0.25">
      <c r="A40">
        <v>-42</v>
      </c>
      <c r="B40">
        <v>-4</v>
      </c>
      <c r="C40">
        <v>-34</v>
      </c>
      <c r="D40">
        <f t="shared" ref="D40:E52" si="22">SUM(A40:A44)/5</f>
        <v>-38.6</v>
      </c>
      <c r="E40">
        <f t="shared" si="22"/>
        <v>-11.8</v>
      </c>
      <c r="F40">
        <f t="shared" si="1"/>
        <v>-0.75483870967741939</v>
      </c>
      <c r="G40">
        <f t="shared" si="2"/>
        <v>-0.54606741573033712</v>
      </c>
      <c r="H40">
        <f t="shared" si="19"/>
        <v>-0.81021733515107774</v>
      </c>
      <c r="I40">
        <f t="shared" si="4"/>
        <v>144.1171710848615</v>
      </c>
      <c r="J40">
        <f t="shared" si="20"/>
        <v>144.1171710848615</v>
      </c>
      <c r="K40">
        <f t="shared" si="6"/>
        <v>125.42259008110641</v>
      </c>
    </row>
    <row r="41" spans="1:11" x14ac:dyDescent="0.25">
      <c r="A41">
        <v>-44</v>
      </c>
      <c r="B41">
        <v>-6</v>
      </c>
      <c r="C41">
        <v>-34</v>
      </c>
      <c r="D41">
        <f t="shared" si="22"/>
        <v>-33.6</v>
      </c>
      <c r="E41">
        <f t="shared" si="22"/>
        <v>-15.6</v>
      </c>
      <c r="F41">
        <f t="shared" si="1"/>
        <v>-0.64731182795698927</v>
      </c>
      <c r="G41">
        <f t="shared" si="2"/>
        <v>-0.63146067415730345</v>
      </c>
      <c r="H41">
        <f t="shared" si="19"/>
        <v>-0.71581680391724023</v>
      </c>
      <c r="I41">
        <f t="shared" si="4"/>
        <v>135.7101792542835</v>
      </c>
      <c r="J41">
        <f t="shared" si="20"/>
        <v>135.7101792542835</v>
      </c>
      <c r="K41">
        <f t="shared" si="6"/>
        <v>115.61850570477152</v>
      </c>
    </row>
    <row r="42" spans="1:11" x14ac:dyDescent="0.25">
      <c r="A42">
        <v>-36</v>
      </c>
      <c r="B42">
        <v>-10</v>
      </c>
      <c r="C42">
        <v>-34</v>
      </c>
      <c r="D42">
        <f t="shared" si="22"/>
        <v>-27</v>
      </c>
      <c r="E42">
        <f t="shared" si="22"/>
        <v>-19.399999999999999</v>
      </c>
      <c r="F42">
        <f t="shared" si="1"/>
        <v>-0.5053763440860215</v>
      </c>
      <c r="G42">
        <f t="shared" si="2"/>
        <v>-0.71685393258426966</v>
      </c>
      <c r="H42">
        <f t="shared" si="19"/>
        <v>-0.57619744857529687</v>
      </c>
      <c r="I42">
        <f t="shared" si="4"/>
        <v>125.18353344900797</v>
      </c>
      <c r="J42">
        <f t="shared" si="20"/>
        <v>125.18353344900797</v>
      </c>
      <c r="K42">
        <f t="shared" si="6"/>
        <v>104.88805585183638</v>
      </c>
    </row>
    <row r="43" spans="1:11" x14ac:dyDescent="0.25">
      <c r="A43">
        <v>-43</v>
      </c>
      <c r="B43">
        <v>-23</v>
      </c>
      <c r="C43">
        <v>-35</v>
      </c>
      <c r="D43">
        <f t="shared" si="22"/>
        <v>-22.6</v>
      </c>
      <c r="E43">
        <f t="shared" si="22"/>
        <v>-23.4</v>
      </c>
      <c r="F43">
        <f t="shared" si="1"/>
        <v>-0.41075268817204302</v>
      </c>
      <c r="G43">
        <f t="shared" si="2"/>
        <v>-0.80674157303370786</v>
      </c>
      <c r="H43">
        <f t="shared" si="19"/>
        <v>-0.45372504967400534</v>
      </c>
      <c r="I43">
        <f t="shared" si="4"/>
        <v>116.98293164634732</v>
      </c>
      <c r="J43">
        <f t="shared" si="20"/>
        <v>116.98293164634732</v>
      </c>
      <c r="K43">
        <f t="shared" si="6"/>
        <v>93.813940642543301</v>
      </c>
    </row>
    <row r="44" spans="1:11" x14ac:dyDescent="0.25">
      <c r="A44">
        <v>-28</v>
      </c>
      <c r="B44">
        <v>-16</v>
      </c>
      <c r="C44">
        <v>-36</v>
      </c>
      <c r="D44">
        <f t="shared" si="22"/>
        <v>-14.2</v>
      </c>
      <c r="E44">
        <f t="shared" si="22"/>
        <v>-25.4</v>
      </c>
      <c r="F44">
        <f t="shared" si="1"/>
        <v>-0.23010752688172043</v>
      </c>
      <c r="G44">
        <f t="shared" si="2"/>
        <v>-0.85168539325842696</v>
      </c>
      <c r="H44">
        <f t="shared" si="19"/>
        <v>-0.26082693131084228</v>
      </c>
      <c r="I44">
        <f t="shared" si="4"/>
        <v>105.11913497103167</v>
      </c>
      <c r="J44">
        <f t="shared" si="20"/>
        <v>105.11913497103167</v>
      </c>
      <c r="K44">
        <f t="shared" si="6"/>
        <v>81.175240126638371</v>
      </c>
    </row>
    <row r="45" spans="1:11" x14ac:dyDescent="0.25">
      <c r="A45">
        <v>-17</v>
      </c>
      <c r="B45">
        <v>-23</v>
      </c>
      <c r="C45">
        <v>-25</v>
      </c>
      <c r="D45">
        <f t="shared" si="22"/>
        <v>-7.2</v>
      </c>
      <c r="E45">
        <f t="shared" si="22"/>
        <v>-27.2</v>
      </c>
      <c r="F45">
        <f t="shared" si="1"/>
        <v>-7.9569892473118284E-2</v>
      </c>
      <c r="G45">
        <f t="shared" si="2"/>
        <v>-0.89213483146067418</v>
      </c>
      <c r="H45">
        <f t="shared" si="19"/>
        <v>-8.8837784234192682E-2</v>
      </c>
      <c r="I45">
        <f t="shared" si="4"/>
        <v>95.096749203187144</v>
      </c>
      <c r="J45">
        <f t="shared" si="20"/>
        <v>95.096749203187144</v>
      </c>
      <c r="K45">
        <f t="shared" si="6"/>
        <v>67.820439745585873</v>
      </c>
    </row>
    <row r="46" spans="1:11" x14ac:dyDescent="0.25">
      <c r="A46">
        <v>-11</v>
      </c>
      <c r="B46">
        <v>-25</v>
      </c>
      <c r="C46">
        <v>-33</v>
      </c>
      <c r="D46">
        <f t="shared" si="22"/>
        <v>2.2000000000000002</v>
      </c>
      <c r="E46">
        <f t="shared" si="22"/>
        <v>-26.6</v>
      </c>
      <c r="F46">
        <f t="shared" si="1"/>
        <v>0.12258064516129033</v>
      </c>
      <c r="G46">
        <f t="shared" si="2"/>
        <v>-0.87865168539325844</v>
      </c>
      <c r="H46">
        <f t="shared" si="19"/>
        <v>0.13817180059529835</v>
      </c>
      <c r="I46">
        <f t="shared" si="4"/>
        <v>82.0579299896078</v>
      </c>
      <c r="J46">
        <f t="shared" si="20"/>
        <v>82.0579299896078</v>
      </c>
      <c r="K46">
        <f t="shared" si="6"/>
        <v>53.751832293370384</v>
      </c>
    </row>
    <row r="47" spans="1:11" x14ac:dyDescent="0.25">
      <c r="A47">
        <v>-14</v>
      </c>
      <c r="B47">
        <v>-30</v>
      </c>
      <c r="C47">
        <v>-34</v>
      </c>
      <c r="D47">
        <f t="shared" si="22"/>
        <v>10.6</v>
      </c>
      <c r="E47">
        <f t="shared" si="22"/>
        <v>-24.2</v>
      </c>
      <c r="F47">
        <f t="shared" si="1"/>
        <v>0.3032258064516129</v>
      </c>
      <c r="G47">
        <f t="shared" si="2"/>
        <v>-0.82471910112359559</v>
      </c>
      <c r="H47">
        <f t="shared" si="19"/>
        <v>0.34508595059570302</v>
      </c>
      <c r="I47">
        <f t="shared" si="4"/>
        <v>69.812957402542551</v>
      </c>
      <c r="J47">
        <f t="shared" si="20"/>
        <v>69.812957402542551</v>
      </c>
      <c r="K47">
        <f t="shared" si="6"/>
        <v>40.137146141065294</v>
      </c>
    </row>
    <row r="48" spans="1:11" x14ac:dyDescent="0.25">
      <c r="A48">
        <v>-1</v>
      </c>
      <c r="B48">
        <v>-33</v>
      </c>
      <c r="C48">
        <v>-29</v>
      </c>
      <c r="D48">
        <f t="shared" si="22"/>
        <v>20.6</v>
      </c>
      <c r="E48">
        <f t="shared" si="22"/>
        <v>-19</v>
      </c>
      <c r="F48">
        <f t="shared" si="1"/>
        <v>0.51827956989247315</v>
      </c>
      <c r="G48">
        <f t="shared" si="2"/>
        <v>-0.7078651685393258</v>
      </c>
      <c r="H48">
        <f t="shared" si="19"/>
        <v>0.59075453979913228</v>
      </c>
      <c r="I48">
        <f t="shared" si="4"/>
        <v>53.789429066822663</v>
      </c>
      <c r="J48">
        <f t="shared" si="20"/>
        <v>53.789429066822663</v>
      </c>
      <c r="K48">
        <f t="shared" si="6"/>
        <v>26.840646076774426</v>
      </c>
    </row>
    <row r="49" spans="1:11" x14ac:dyDescent="0.25">
      <c r="A49">
        <v>7</v>
      </c>
      <c r="B49">
        <v>-25</v>
      </c>
      <c r="C49">
        <v>-29</v>
      </c>
      <c r="D49">
        <f t="shared" si="22"/>
        <v>28.6</v>
      </c>
      <c r="E49">
        <f t="shared" si="22"/>
        <v>-11.8</v>
      </c>
      <c r="F49">
        <f t="shared" si="1"/>
        <v>0.69032258064516128</v>
      </c>
      <c r="G49">
        <f t="shared" si="2"/>
        <v>-0.54606741573033712</v>
      </c>
      <c r="H49">
        <f t="shared" si="19"/>
        <v>0.78428791439495571</v>
      </c>
      <c r="I49">
        <f t="shared" si="4"/>
        <v>38.34513306576919</v>
      </c>
      <c r="J49">
        <f t="shared" si="20"/>
        <v>38.34513306576919</v>
      </c>
      <c r="K49">
        <f t="shared" si="6"/>
        <v>15.128200123921076</v>
      </c>
    </row>
    <row r="50" spans="1:11" x14ac:dyDescent="0.25">
      <c r="A50">
        <v>30</v>
      </c>
      <c r="B50">
        <v>-20</v>
      </c>
      <c r="C50">
        <v>-28</v>
      </c>
      <c r="D50">
        <f t="shared" si="22"/>
        <v>34.799999999999997</v>
      </c>
      <c r="E50">
        <f t="shared" si="22"/>
        <v>-4.4000000000000004</v>
      </c>
      <c r="F50">
        <f t="shared" si="1"/>
        <v>0.82365591397849458</v>
      </c>
      <c r="G50">
        <f t="shared" si="2"/>
        <v>-0.37977528089887636</v>
      </c>
      <c r="H50">
        <f t="shared" si="19"/>
        <v>0.90811604879219265</v>
      </c>
      <c r="I50">
        <f t="shared" si="4"/>
        <v>24.753711942109753</v>
      </c>
      <c r="J50">
        <f t="shared" si="20"/>
        <v>24.753711942109753</v>
      </c>
      <c r="K50">
        <f t="shared" si="6"/>
        <v>4.9369685393206835</v>
      </c>
    </row>
    <row r="51" spans="1:11" x14ac:dyDescent="0.25">
      <c r="A51">
        <v>31</v>
      </c>
      <c r="B51">
        <v>-13</v>
      </c>
      <c r="C51">
        <v>-27</v>
      </c>
      <c r="D51">
        <f t="shared" si="22"/>
        <v>37.200000000000003</v>
      </c>
      <c r="E51">
        <f t="shared" si="22"/>
        <v>2.8</v>
      </c>
      <c r="F51">
        <f t="shared" si="1"/>
        <v>0.87526881720430116</v>
      </c>
      <c r="G51">
        <f t="shared" si="2"/>
        <v>-0.21797752808988763</v>
      </c>
      <c r="H51">
        <f t="shared" si="19"/>
        <v>0.97036114019670061</v>
      </c>
      <c r="I51">
        <f t="shared" si="4"/>
        <v>13.984499228082321</v>
      </c>
      <c r="J51">
        <f t="shared" si="20"/>
        <v>13.984499228082321</v>
      </c>
      <c r="K51">
        <f t="shared" si="6"/>
        <v>-3.5372683319472173</v>
      </c>
    </row>
    <row r="52" spans="1:11" x14ac:dyDescent="0.25">
      <c r="A52">
        <v>36</v>
      </c>
      <c r="B52">
        <v>-4</v>
      </c>
      <c r="C52">
        <v>-26</v>
      </c>
      <c r="D52">
        <f t="shared" si="22"/>
        <v>37.799999999999997</v>
      </c>
      <c r="E52">
        <f t="shared" si="22"/>
        <v>10.199999999999999</v>
      </c>
      <c r="F52">
        <f t="shared" si="1"/>
        <v>0.88817204301075259</v>
      </c>
      <c r="G52">
        <f t="shared" si="2"/>
        <v>-5.1685393258426984E-2</v>
      </c>
      <c r="H52">
        <f t="shared" si="19"/>
        <v>0.99831107588796097</v>
      </c>
      <c r="I52">
        <f t="shared" si="4"/>
        <v>3.3304570810882006</v>
      </c>
      <c r="J52">
        <f t="shared" si="20"/>
        <v>3.3304570810882006</v>
      </c>
      <c r="K52">
        <f t="shared" si="6"/>
        <v>-10.865467788522398</v>
      </c>
    </row>
    <row r="53" spans="1:11" x14ac:dyDescent="0.25">
      <c r="A53">
        <v>39</v>
      </c>
      <c r="B53">
        <v>3</v>
      </c>
      <c r="C53">
        <v>-31</v>
      </c>
      <c r="D53">
        <f t="shared" ref="D53:E65" si="23">SUM(A53:A57)/5</f>
        <v>37.799999999999997</v>
      </c>
      <c r="E53">
        <f t="shared" si="23"/>
        <v>15.8</v>
      </c>
      <c r="F53">
        <f t="shared" si="1"/>
        <v>0.88817204301075259</v>
      </c>
      <c r="G53">
        <f t="shared" si="2"/>
        <v>7.4157303370786534E-2</v>
      </c>
      <c r="H53">
        <f t="shared" si="19"/>
        <v>0.9965324702917685</v>
      </c>
      <c r="I53">
        <f t="shared" si="4"/>
        <v>4.7728006974440893</v>
      </c>
      <c r="J53">
        <f t="shared" si="20"/>
        <v>-4.7728006974440893</v>
      </c>
      <c r="K53">
        <f t="shared" si="6"/>
        <v>-16.617703348161115</v>
      </c>
    </row>
    <row r="54" spans="1:11" x14ac:dyDescent="0.25">
      <c r="A54">
        <v>38</v>
      </c>
      <c r="B54">
        <v>12</v>
      </c>
      <c r="C54">
        <v>-34</v>
      </c>
      <c r="D54">
        <f t="shared" si="23"/>
        <v>36.200000000000003</v>
      </c>
      <c r="E54">
        <f t="shared" si="23"/>
        <v>21</v>
      </c>
      <c r="F54">
        <f t="shared" si="1"/>
        <v>0.85376344086021516</v>
      </c>
      <c r="G54">
        <f t="shared" si="2"/>
        <v>0.19101123595505617</v>
      </c>
      <c r="H54">
        <f t="shared" si="19"/>
        <v>0.97587476873689216</v>
      </c>
      <c r="I54">
        <f t="shared" si="4"/>
        <v>12.611024857232762</v>
      </c>
      <c r="J54">
        <f t="shared" si="20"/>
        <v>-12.611024857232762</v>
      </c>
      <c r="K54">
        <f t="shared" si="6"/>
        <v>-20.883244541351232</v>
      </c>
    </row>
    <row r="55" spans="1:11" x14ac:dyDescent="0.25">
      <c r="A55">
        <v>42</v>
      </c>
      <c r="B55">
        <v>16</v>
      </c>
      <c r="C55">
        <v>-34</v>
      </c>
      <c r="D55">
        <f t="shared" si="23"/>
        <v>35</v>
      </c>
      <c r="E55">
        <f t="shared" si="23"/>
        <v>24.2</v>
      </c>
      <c r="F55">
        <f t="shared" si="1"/>
        <v>0.82795698924731187</v>
      </c>
      <c r="G55">
        <f t="shared" si="2"/>
        <v>0.26292134831460673</v>
      </c>
      <c r="H55">
        <f t="shared" si="19"/>
        <v>0.95309841542539453</v>
      </c>
      <c r="I55">
        <f t="shared" si="4"/>
        <v>17.617472414229759</v>
      </c>
      <c r="J55">
        <f t="shared" si="20"/>
        <v>-17.617472414229759</v>
      </c>
      <c r="K55">
        <f t="shared" si="6"/>
        <v>-22.630295657571899</v>
      </c>
    </row>
    <row r="56" spans="1:11" x14ac:dyDescent="0.25">
      <c r="A56">
        <v>34</v>
      </c>
      <c r="B56">
        <v>24</v>
      </c>
      <c r="C56">
        <v>-36</v>
      </c>
      <c r="D56">
        <f t="shared" si="23"/>
        <v>33.799999999999997</v>
      </c>
      <c r="E56">
        <f t="shared" si="23"/>
        <v>27.4</v>
      </c>
      <c r="F56">
        <f t="shared" si="1"/>
        <v>0.80215053763440858</v>
      </c>
      <c r="G56">
        <f t="shared" si="2"/>
        <v>0.33483146067415726</v>
      </c>
      <c r="H56">
        <f t="shared" si="19"/>
        <v>0.92283082352510393</v>
      </c>
      <c r="I56">
        <f t="shared" si="4"/>
        <v>22.656498054793587</v>
      </c>
      <c r="J56">
        <f t="shared" si="20"/>
        <v>-22.656498054793587</v>
      </c>
      <c r="K56">
        <f t="shared" si="6"/>
        <v>-22.099979072152191</v>
      </c>
    </row>
    <row r="57" spans="1:11" x14ac:dyDescent="0.25">
      <c r="A57">
        <v>36</v>
      </c>
      <c r="B57">
        <v>24</v>
      </c>
      <c r="C57">
        <v>-34</v>
      </c>
      <c r="D57">
        <f t="shared" si="23"/>
        <v>33.200000000000003</v>
      </c>
      <c r="E57">
        <f t="shared" si="23"/>
        <v>29.2</v>
      </c>
      <c r="F57">
        <f t="shared" si="1"/>
        <v>0.78924731182795704</v>
      </c>
      <c r="G57">
        <f t="shared" si="2"/>
        <v>0.37528089887640448</v>
      </c>
      <c r="H57">
        <f t="shared" si="19"/>
        <v>0.90310517758897479</v>
      </c>
      <c r="I57">
        <f t="shared" si="4"/>
        <v>25.43072071710537</v>
      </c>
      <c r="J57">
        <f t="shared" si="20"/>
        <v>-25.43072071710537</v>
      </c>
      <c r="K57">
        <f t="shared" si="6"/>
        <v>-18.162167323115359</v>
      </c>
    </row>
    <row r="58" spans="1:11" x14ac:dyDescent="0.25">
      <c r="A58">
        <v>31</v>
      </c>
      <c r="B58">
        <v>29</v>
      </c>
      <c r="C58">
        <v>-35</v>
      </c>
      <c r="D58">
        <f t="shared" si="23"/>
        <v>33.4</v>
      </c>
      <c r="E58">
        <f t="shared" si="23"/>
        <v>29.8</v>
      </c>
      <c r="F58">
        <f t="shared" si="1"/>
        <v>0.79354838709677411</v>
      </c>
      <c r="G58">
        <f t="shared" si="2"/>
        <v>0.38876404494382022</v>
      </c>
      <c r="H58">
        <f t="shared" si="19"/>
        <v>0.89802368536786936</v>
      </c>
      <c r="I58">
        <f t="shared" si="4"/>
        <v>26.100506663394686</v>
      </c>
      <c r="J58">
        <f t="shared" si="20"/>
        <v>-26.100506663394686</v>
      </c>
      <c r="K58">
        <f t="shared" si="6"/>
        <v>-10.278819747746217</v>
      </c>
    </row>
    <row r="59" spans="1:11" x14ac:dyDescent="0.25">
      <c r="A59">
        <v>32</v>
      </c>
      <c r="B59">
        <v>28</v>
      </c>
      <c r="C59">
        <v>-34</v>
      </c>
      <c r="D59">
        <f t="shared" si="23"/>
        <v>34.200000000000003</v>
      </c>
      <c r="E59">
        <f t="shared" si="23"/>
        <v>26.6</v>
      </c>
      <c r="F59">
        <f t="shared" si="1"/>
        <v>0.81075268817204305</v>
      </c>
      <c r="G59">
        <f t="shared" si="2"/>
        <v>0.31685393258426969</v>
      </c>
      <c r="H59">
        <f t="shared" si="19"/>
        <v>0.93139750893613815</v>
      </c>
      <c r="I59">
        <f t="shared" si="4"/>
        <v>21.346280438336098</v>
      </c>
      <c r="J59">
        <f t="shared" si="20"/>
        <v>-21.346280438336098</v>
      </c>
      <c r="K59">
        <f t="shared" si="6"/>
        <v>1.596644026280913</v>
      </c>
    </row>
    <row r="60" spans="1:11" x14ac:dyDescent="0.25">
      <c r="A60">
        <v>36</v>
      </c>
      <c r="B60">
        <v>32</v>
      </c>
      <c r="C60">
        <v>-40</v>
      </c>
      <c r="D60">
        <f t="shared" si="23"/>
        <v>35.200000000000003</v>
      </c>
      <c r="E60">
        <f t="shared" si="23"/>
        <v>22.4</v>
      </c>
      <c r="F60">
        <f t="shared" si="1"/>
        <v>0.83225806451612905</v>
      </c>
      <c r="G60">
        <f t="shared" si="2"/>
        <v>0.22247191011235951</v>
      </c>
      <c r="H60">
        <f t="shared" si="19"/>
        <v>0.96607974062990865</v>
      </c>
      <c r="I60">
        <f t="shared" si="4"/>
        <v>14.965889487131225</v>
      </c>
      <c r="J60">
        <f t="shared" si="20"/>
        <v>-14.965889487131225</v>
      </c>
      <c r="K60">
        <f t="shared" si="6"/>
        <v>16.788674494592581</v>
      </c>
    </row>
    <row r="61" spans="1:11" x14ac:dyDescent="0.25">
      <c r="A61">
        <v>31</v>
      </c>
      <c r="B61">
        <v>33</v>
      </c>
      <c r="C61">
        <v>-33</v>
      </c>
      <c r="D61">
        <f t="shared" si="23"/>
        <v>34.799999999999997</v>
      </c>
      <c r="E61">
        <f t="shared" si="23"/>
        <v>14.4</v>
      </c>
      <c r="F61">
        <f t="shared" si="1"/>
        <v>0.82365591397849458</v>
      </c>
      <c r="G61">
        <f t="shared" si="2"/>
        <v>4.2696629213483155E-2</v>
      </c>
      <c r="H61">
        <f t="shared" si="19"/>
        <v>0.99865911556300646</v>
      </c>
      <c r="I61">
        <f t="shared" si="4"/>
        <v>2.9674393096094231</v>
      </c>
      <c r="J61">
        <f t="shared" si="20"/>
        <v>-2.9674393096094231</v>
      </c>
      <c r="K61">
        <f t="shared" si="6"/>
        <v>36.851545109270468</v>
      </c>
    </row>
    <row r="62" spans="1:11" x14ac:dyDescent="0.25">
      <c r="A62">
        <v>37</v>
      </c>
      <c r="B62">
        <v>27</v>
      </c>
      <c r="C62">
        <v>-33</v>
      </c>
      <c r="D62">
        <f t="shared" si="23"/>
        <v>33</v>
      </c>
      <c r="E62">
        <f t="shared" si="23"/>
        <v>3.8</v>
      </c>
      <c r="F62">
        <f t="shared" si="1"/>
        <v>0.78494623655913975</v>
      </c>
      <c r="G62">
        <f t="shared" si="2"/>
        <v>-0.19550561797752808</v>
      </c>
      <c r="H62">
        <f t="shared" si="19"/>
        <v>0.97035473759701729</v>
      </c>
      <c r="I62">
        <f t="shared" si="4"/>
        <v>13.98601715974034</v>
      </c>
      <c r="J62">
        <f t="shared" si="20"/>
        <v>13.98601715974034</v>
      </c>
      <c r="K62">
        <f t="shared" si="6"/>
        <v>60.463902042605937</v>
      </c>
    </row>
    <row r="63" spans="1:11" x14ac:dyDescent="0.25">
      <c r="A63">
        <v>35</v>
      </c>
      <c r="B63">
        <v>13</v>
      </c>
      <c r="C63">
        <v>-35</v>
      </c>
      <c r="D63">
        <f t="shared" si="23"/>
        <v>25</v>
      </c>
      <c r="E63">
        <f t="shared" si="23"/>
        <v>-5.4</v>
      </c>
      <c r="F63">
        <f t="shared" si="1"/>
        <v>0.61290322580645162</v>
      </c>
      <c r="G63">
        <f t="shared" si="2"/>
        <v>-0.40224719101123591</v>
      </c>
      <c r="H63">
        <f t="shared" si="19"/>
        <v>0.83602948428337276</v>
      </c>
      <c r="I63">
        <f t="shared" si="4"/>
        <v>33.276812206740971</v>
      </c>
      <c r="J63">
        <f t="shared" si="20"/>
        <v>33.276812206740971</v>
      </c>
      <c r="K63">
        <f t="shared" si="6"/>
        <v>86.0890471912046</v>
      </c>
    </row>
    <row r="64" spans="1:11" x14ac:dyDescent="0.25">
      <c r="A64">
        <v>37</v>
      </c>
      <c r="B64">
        <v>7</v>
      </c>
      <c r="C64">
        <v>-37</v>
      </c>
      <c r="D64">
        <f t="shared" si="23"/>
        <v>13.2</v>
      </c>
      <c r="E64">
        <f t="shared" si="23"/>
        <v>-10</v>
      </c>
      <c r="F64">
        <f t="shared" si="1"/>
        <v>0.35913978494623655</v>
      </c>
      <c r="G64">
        <f t="shared" si="2"/>
        <v>-0.5056179775280899</v>
      </c>
      <c r="H64">
        <f t="shared" si="19"/>
        <v>0.57908380446237662</v>
      </c>
      <c r="I64">
        <f t="shared" si="4"/>
        <v>54.61387190322224</v>
      </c>
      <c r="J64">
        <f t="shared" si="20"/>
        <v>54.61387190322224</v>
      </c>
      <c r="K64">
        <f t="shared" si="6"/>
        <v>112.46057266311311</v>
      </c>
    </row>
    <row r="65" spans="1:11" x14ac:dyDescent="0.25">
      <c r="A65">
        <v>34</v>
      </c>
      <c r="B65">
        <v>-8</v>
      </c>
      <c r="C65">
        <v>-30</v>
      </c>
      <c r="D65">
        <f t="shared" si="23"/>
        <v>-1.4</v>
      </c>
      <c r="E65">
        <f t="shared" si="23"/>
        <v>-12.2</v>
      </c>
      <c r="F65">
        <f t="shared" si="1"/>
        <v>4.5161290322580649E-2</v>
      </c>
      <c r="G65">
        <f t="shared" si="2"/>
        <v>-0.55505617977528088</v>
      </c>
      <c r="H65">
        <f t="shared" si="19"/>
        <v>8.1095474534633907E-2</v>
      </c>
      <c r="I65">
        <f t="shared" si="4"/>
        <v>85.348463586258219</v>
      </c>
      <c r="J65">
        <f t="shared" si="20"/>
        <v>85.348463586258219</v>
      </c>
      <c r="K65">
        <f t="shared" si="6"/>
        <v>65.573120218226336</v>
      </c>
    </row>
    <row r="66" spans="1:11" x14ac:dyDescent="0.25">
      <c r="A66">
        <v>22</v>
      </c>
      <c r="B66">
        <v>-20</v>
      </c>
      <c r="C66">
        <v>-28</v>
      </c>
      <c r="D66">
        <f t="shared" ref="D66:E78" si="24">SUM(A66:A70)/5</f>
        <v>-15</v>
      </c>
      <c r="E66">
        <f t="shared" si="24"/>
        <v>-11</v>
      </c>
      <c r="F66">
        <f t="shared" ref="F66:F129" si="25">(D66-((43-50)/2))/((43+50)/2)</f>
        <v>-0.24731182795698925</v>
      </c>
      <c r="G66">
        <f t="shared" ref="G66:G129" si="26">(E66-((57-32)/2))/((57+32)/2)</f>
        <v>-0.5280898876404494</v>
      </c>
      <c r="H66">
        <f t="shared" si="19"/>
        <v>-0.42411004815950798</v>
      </c>
      <c r="I66">
        <f t="shared" ref="I66:I129" si="27">ACOS(H66)*180/PI()</f>
        <v>115.09434535706789</v>
      </c>
      <c r="J66">
        <f t="shared" si="20"/>
        <v>115.09434535706789</v>
      </c>
      <c r="K66">
        <f t="shared" ref="K66:K129" si="28">SUM(J66:J70)/5</f>
        <v>16.438554443500074</v>
      </c>
    </row>
    <row r="67" spans="1:11" x14ac:dyDescent="0.25">
      <c r="A67">
        <v>-3</v>
      </c>
      <c r="B67">
        <v>-19</v>
      </c>
      <c r="C67">
        <v>-29</v>
      </c>
      <c r="D67">
        <f t="shared" si="24"/>
        <v>-27</v>
      </c>
      <c r="E67">
        <f t="shared" si="24"/>
        <v>-5</v>
      </c>
      <c r="F67">
        <f t="shared" si="25"/>
        <v>-0.5053763440860215</v>
      </c>
      <c r="G67">
        <f t="shared" si="26"/>
        <v>-0.39325842696629215</v>
      </c>
      <c r="H67">
        <f t="shared" si="19"/>
        <v>-0.78920996743560978</v>
      </c>
      <c r="I67">
        <f t="shared" si="27"/>
        <v>142.11174290273365</v>
      </c>
      <c r="J67">
        <f t="shared" si="20"/>
        <v>142.11174290273365</v>
      </c>
      <c r="K67">
        <f t="shared" si="28"/>
        <v>-34.463742846992069</v>
      </c>
    </row>
    <row r="68" spans="1:11" x14ac:dyDescent="0.25">
      <c r="A68">
        <v>-24</v>
      </c>
      <c r="B68">
        <v>-10</v>
      </c>
      <c r="C68">
        <v>-36</v>
      </c>
      <c r="D68">
        <f t="shared" si="24"/>
        <v>-34.6</v>
      </c>
      <c r="E68">
        <f t="shared" si="24"/>
        <v>4.5999999999999996</v>
      </c>
      <c r="F68">
        <f t="shared" si="25"/>
        <v>-0.66881720430107527</v>
      </c>
      <c r="G68">
        <f t="shared" si="26"/>
        <v>-0.17752808988764046</v>
      </c>
      <c r="H68">
        <f t="shared" si="19"/>
        <v>-0.96653046309807722</v>
      </c>
      <c r="I68">
        <f t="shared" si="27"/>
        <v>165.13443956628348</v>
      </c>
      <c r="J68">
        <f t="shared" si="20"/>
        <v>165.13443956628348</v>
      </c>
      <c r="K68">
        <f t="shared" si="28"/>
        <v>-86.318224718479911</v>
      </c>
    </row>
    <row r="69" spans="1:11" x14ac:dyDescent="0.25">
      <c r="A69">
        <v>-36</v>
      </c>
      <c r="B69">
        <v>-4</v>
      </c>
      <c r="C69">
        <v>-30</v>
      </c>
      <c r="D69">
        <f t="shared" si="24"/>
        <v>-37.4</v>
      </c>
      <c r="E69">
        <f t="shared" si="24"/>
        <v>12.6</v>
      </c>
      <c r="F69">
        <f t="shared" si="25"/>
        <v>-0.7290322580645161</v>
      </c>
      <c r="G69">
        <f t="shared" si="26"/>
        <v>2.247191011235947E-3</v>
      </c>
      <c r="H69">
        <f t="shared" si="19"/>
        <v>-0.99999524934604422</v>
      </c>
      <c r="I69">
        <f t="shared" si="27"/>
        <v>179.82339032121163</v>
      </c>
      <c r="J69">
        <f t="shared" si="20"/>
        <v>-179.82339032121163</v>
      </c>
      <c r="K69">
        <f t="shared" si="28"/>
        <v>-138.18105231877195</v>
      </c>
    </row>
    <row r="70" spans="1:11" x14ac:dyDescent="0.25">
      <c r="A70">
        <v>-34</v>
      </c>
      <c r="B70">
        <v>-2</v>
      </c>
      <c r="C70">
        <v>-34</v>
      </c>
      <c r="D70">
        <f t="shared" si="24"/>
        <v>-33.6</v>
      </c>
      <c r="E70">
        <f t="shared" si="24"/>
        <v>22.8</v>
      </c>
      <c r="F70">
        <f t="shared" si="25"/>
        <v>-0.64731182795698927</v>
      </c>
      <c r="G70">
        <f t="shared" si="26"/>
        <v>0.2314606741573034</v>
      </c>
      <c r="H70">
        <f t="shared" si="19"/>
        <v>-0.94161381095078123</v>
      </c>
      <c r="I70">
        <f t="shared" si="27"/>
        <v>160.32436528737301</v>
      </c>
      <c r="J70">
        <f t="shared" si="20"/>
        <v>-160.32436528737301</v>
      </c>
      <c r="K70">
        <f t="shared" si="28"/>
        <v>-115.96633618626603</v>
      </c>
    </row>
    <row r="71" spans="1:11" x14ac:dyDescent="0.25">
      <c r="A71">
        <v>-38</v>
      </c>
      <c r="B71">
        <v>10</v>
      </c>
      <c r="C71">
        <v>-32</v>
      </c>
      <c r="D71">
        <f t="shared" si="24"/>
        <v>-26.8</v>
      </c>
      <c r="E71">
        <f t="shared" si="24"/>
        <v>31.6</v>
      </c>
      <c r="F71">
        <f t="shared" si="25"/>
        <v>-0.50107526881720432</v>
      </c>
      <c r="G71">
        <f t="shared" si="26"/>
        <v>0.42921348314606744</v>
      </c>
      <c r="H71">
        <f t="shared" si="19"/>
        <v>-0.75946596453415449</v>
      </c>
      <c r="I71">
        <f t="shared" si="27"/>
        <v>139.41714109539282</v>
      </c>
      <c r="J71">
        <f t="shared" si="20"/>
        <v>-139.41714109539282</v>
      </c>
      <c r="K71">
        <f t="shared" si="28"/>
        <v>-94.733156923219482</v>
      </c>
    </row>
    <row r="72" spans="1:11" x14ac:dyDescent="0.25">
      <c r="A72">
        <v>-41</v>
      </c>
      <c r="B72">
        <v>29</v>
      </c>
      <c r="C72">
        <v>-29</v>
      </c>
      <c r="D72">
        <f t="shared" si="24"/>
        <v>-17.600000000000001</v>
      </c>
      <c r="E72">
        <f t="shared" si="24"/>
        <v>38.799999999999997</v>
      </c>
      <c r="F72">
        <f t="shared" si="25"/>
        <v>-0.30322580645161296</v>
      </c>
      <c r="G72">
        <f t="shared" si="26"/>
        <v>0.59101123595505611</v>
      </c>
      <c r="H72">
        <f t="shared" si="19"/>
        <v>-0.45648723516932405</v>
      </c>
      <c r="I72">
        <f t="shared" si="27"/>
        <v>117.16066645470553</v>
      </c>
      <c r="J72">
        <f t="shared" si="20"/>
        <v>-117.16066645470553</v>
      </c>
      <c r="K72">
        <f t="shared" si="28"/>
        <v>-76.465784181523006</v>
      </c>
    </row>
    <row r="73" spans="1:11" x14ac:dyDescent="0.25">
      <c r="A73">
        <v>-38</v>
      </c>
      <c r="B73">
        <v>30</v>
      </c>
      <c r="C73">
        <v>-36</v>
      </c>
      <c r="D73">
        <f t="shared" si="24"/>
        <v>-5.6</v>
      </c>
      <c r="E73">
        <f t="shared" si="24"/>
        <v>40</v>
      </c>
      <c r="F73">
        <f t="shared" si="25"/>
        <v>-4.5161290322580636E-2</v>
      </c>
      <c r="G73">
        <f t="shared" si="26"/>
        <v>0.6179775280898876</v>
      </c>
      <c r="H73">
        <f t="shared" si="19"/>
        <v>-7.2884814947058271E-2</v>
      </c>
      <c r="I73">
        <f t="shared" si="27"/>
        <v>94.179698435176789</v>
      </c>
      <c r="J73">
        <f t="shared" si="20"/>
        <v>-94.179698435176789</v>
      </c>
      <c r="K73">
        <f t="shared" si="28"/>
        <v>-61.670526469145749</v>
      </c>
    </row>
    <row r="74" spans="1:11" x14ac:dyDescent="0.25">
      <c r="A74">
        <v>-17</v>
      </c>
      <c r="B74">
        <v>47</v>
      </c>
      <c r="C74">
        <v>-27</v>
      </c>
      <c r="D74">
        <f t="shared" si="24"/>
        <v>8</v>
      </c>
      <c r="E74">
        <f t="shared" si="24"/>
        <v>40.799999999999997</v>
      </c>
      <c r="F74">
        <f t="shared" si="25"/>
        <v>0.24731182795698925</v>
      </c>
      <c r="G74">
        <f t="shared" si="26"/>
        <v>0.63595505617977521</v>
      </c>
      <c r="H74">
        <f t="shared" si="19"/>
        <v>0.36244113448892024</v>
      </c>
      <c r="I74">
        <f t="shared" si="27"/>
        <v>68.749809658682111</v>
      </c>
      <c r="J74">
        <f t="shared" si="20"/>
        <v>-68.749809658682111</v>
      </c>
      <c r="K74">
        <f t="shared" si="28"/>
        <v>-50.789473315766315</v>
      </c>
    </row>
    <row r="75" spans="1:11" x14ac:dyDescent="0.25">
      <c r="A75">
        <v>0</v>
      </c>
      <c r="B75">
        <v>42</v>
      </c>
      <c r="C75">
        <v>-32</v>
      </c>
      <c r="D75">
        <f t="shared" si="24"/>
        <v>16.2</v>
      </c>
      <c r="E75">
        <f t="shared" si="24"/>
        <v>38.6</v>
      </c>
      <c r="F75">
        <f t="shared" si="25"/>
        <v>0.42365591397849461</v>
      </c>
      <c r="G75">
        <f t="shared" si="26"/>
        <v>0.58651685393258435</v>
      </c>
      <c r="H75">
        <f t="shared" si="19"/>
        <v>0.58554542345047822</v>
      </c>
      <c r="I75">
        <f t="shared" si="27"/>
        <v>54.158468972140206</v>
      </c>
      <c r="J75">
        <f t="shared" si="20"/>
        <v>-54.158468972140206</v>
      </c>
      <c r="K75">
        <f t="shared" si="28"/>
        <v>-44.650603983802341</v>
      </c>
    </row>
    <row r="76" spans="1:11" x14ac:dyDescent="0.25">
      <c r="A76">
        <v>8</v>
      </c>
      <c r="B76">
        <v>46</v>
      </c>
      <c r="C76">
        <v>-28</v>
      </c>
      <c r="D76">
        <f t="shared" si="24"/>
        <v>20.8</v>
      </c>
      <c r="E76">
        <f t="shared" si="24"/>
        <v>38.4</v>
      </c>
      <c r="F76">
        <f t="shared" si="25"/>
        <v>0.52258064516129032</v>
      </c>
      <c r="G76">
        <f t="shared" si="26"/>
        <v>0.58202247191011236</v>
      </c>
      <c r="H76">
        <f t="shared" si="19"/>
        <v>0.66808872619634707</v>
      </c>
      <c r="I76">
        <f t="shared" si="27"/>
        <v>48.080277386910375</v>
      </c>
      <c r="J76">
        <f t="shared" si="20"/>
        <v>-48.080277386910375</v>
      </c>
      <c r="K76">
        <f t="shared" si="28"/>
        <v>-41.048371245488916</v>
      </c>
    </row>
    <row r="77" spans="1:11" x14ac:dyDescent="0.25">
      <c r="A77">
        <v>19</v>
      </c>
      <c r="B77">
        <v>35</v>
      </c>
      <c r="C77">
        <v>-35</v>
      </c>
      <c r="D77">
        <f t="shared" si="24"/>
        <v>24</v>
      </c>
      <c r="E77">
        <f t="shared" si="24"/>
        <v>37.200000000000003</v>
      </c>
      <c r="F77">
        <f t="shared" si="25"/>
        <v>0.59139784946236562</v>
      </c>
      <c r="G77">
        <f t="shared" si="26"/>
        <v>0.55505617977528099</v>
      </c>
      <c r="H77">
        <f t="shared" si="19"/>
        <v>0.72915524702417767</v>
      </c>
      <c r="I77">
        <f t="shared" si="27"/>
        <v>43.184377892819256</v>
      </c>
      <c r="J77">
        <f t="shared" si="20"/>
        <v>-43.184377892819256</v>
      </c>
      <c r="K77">
        <f t="shared" si="28"/>
        <v>-38.115668367870057</v>
      </c>
    </row>
    <row r="78" spans="1:11" x14ac:dyDescent="0.25">
      <c r="A78">
        <v>30</v>
      </c>
      <c r="B78">
        <v>34</v>
      </c>
      <c r="C78">
        <v>-30</v>
      </c>
      <c r="D78">
        <f t="shared" si="24"/>
        <v>26</v>
      </c>
      <c r="E78">
        <f t="shared" si="24"/>
        <v>36</v>
      </c>
      <c r="F78">
        <f t="shared" si="25"/>
        <v>0.63440860215053763</v>
      </c>
      <c r="G78">
        <f t="shared" si="26"/>
        <v>0.5280898876404494</v>
      </c>
      <c r="H78">
        <f t="shared" si="19"/>
        <v>0.76856908587997308</v>
      </c>
      <c r="I78">
        <f t="shared" si="27"/>
        <v>39.77443266827963</v>
      </c>
      <c r="J78">
        <f t="shared" si="20"/>
        <v>-39.77443266827963</v>
      </c>
      <c r="K78">
        <f t="shared" si="28"/>
        <v>-35.896057935051189</v>
      </c>
    </row>
    <row r="79" spans="1:11" x14ac:dyDescent="0.25">
      <c r="A79">
        <v>24</v>
      </c>
      <c r="B79">
        <v>36</v>
      </c>
      <c r="C79">
        <v>-28</v>
      </c>
      <c r="D79">
        <f t="shared" ref="D79:E91" si="29">SUM(A79:A83)/5</f>
        <v>26.8</v>
      </c>
      <c r="E79">
        <f t="shared" si="29"/>
        <v>35.200000000000003</v>
      </c>
      <c r="F79">
        <f t="shared" si="25"/>
        <v>0.65161290322580645</v>
      </c>
      <c r="G79">
        <f t="shared" si="26"/>
        <v>0.51011235955056189</v>
      </c>
      <c r="H79">
        <f t="shared" ref="H79:H142" si="30" xml:space="preserve"> (F79 ) / ( SQRT(F79* F79 + G79 * G79))</f>
        <v>0.78741441683715263</v>
      </c>
      <c r="I79">
        <f t="shared" si="27"/>
        <v>38.055462998862254</v>
      </c>
      <c r="J79">
        <f t="shared" ref="J79:J142" si="31">IF((G79&gt;0),-I79,I79)</f>
        <v>-38.055462998862254</v>
      </c>
      <c r="K79">
        <f t="shared" si="28"/>
        <v>-34.634805141163326</v>
      </c>
    </row>
    <row r="80" spans="1:11" x14ac:dyDescent="0.25">
      <c r="A80">
        <v>23</v>
      </c>
      <c r="B80">
        <v>41</v>
      </c>
      <c r="C80">
        <v>-27</v>
      </c>
      <c r="D80">
        <f t="shared" si="29"/>
        <v>28.4</v>
      </c>
      <c r="E80">
        <f t="shared" si="29"/>
        <v>34.799999999999997</v>
      </c>
      <c r="F80">
        <f t="shared" si="25"/>
        <v>0.6860215053763441</v>
      </c>
      <c r="G80">
        <f t="shared" si="26"/>
        <v>0.50112359550561791</v>
      </c>
      <c r="H80">
        <f t="shared" si="30"/>
        <v>0.80750314866526529</v>
      </c>
      <c r="I80">
        <f t="shared" si="27"/>
        <v>36.147305280573086</v>
      </c>
      <c r="J80">
        <f t="shared" si="31"/>
        <v>-36.147305280573086</v>
      </c>
      <c r="K80">
        <f t="shared" si="28"/>
        <v>-33.381677487967202</v>
      </c>
    </row>
    <row r="81" spans="1:11" x14ac:dyDescent="0.25">
      <c r="A81">
        <v>24</v>
      </c>
      <c r="B81">
        <v>40</v>
      </c>
      <c r="C81">
        <v>-36</v>
      </c>
      <c r="D81">
        <f t="shared" si="29"/>
        <v>29.6</v>
      </c>
      <c r="E81">
        <f t="shared" si="29"/>
        <v>33.4</v>
      </c>
      <c r="F81">
        <f t="shared" si="25"/>
        <v>0.71182795698924739</v>
      </c>
      <c r="G81">
        <f t="shared" si="26"/>
        <v>0.46966292134831455</v>
      </c>
      <c r="H81">
        <f t="shared" si="30"/>
        <v>0.83468677364858612</v>
      </c>
      <c r="I81">
        <f t="shared" si="27"/>
        <v>33.416762998816054</v>
      </c>
      <c r="J81">
        <f t="shared" si="31"/>
        <v>-33.416762998816054</v>
      </c>
      <c r="K81">
        <f t="shared" si="28"/>
        <v>-31.815779493081106</v>
      </c>
    </row>
    <row r="82" spans="1:11" x14ac:dyDescent="0.25">
      <c r="A82">
        <v>29</v>
      </c>
      <c r="B82">
        <v>29</v>
      </c>
      <c r="C82">
        <v>-33</v>
      </c>
      <c r="D82">
        <f t="shared" si="29"/>
        <v>30</v>
      </c>
      <c r="E82">
        <f t="shared" si="29"/>
        <v>32.6</v>
      </c>
      <c r="F82">
        <f t="shared" si="25"/>
        <v>0.72043010752688175</v>
      </c>
      <c r="G82">
        <f t="shared" si="26"/>
        <v>0.45168539325842699</v>
      </c>
      <c r="H82">
        <f t="shared" si="30"/>
        <v>0.84724872140172514</v>
      </c>
      <c r="I82">
        <f t="shared" si="27"/>
        <v>32.086325728724908</v>
      </c>
      <c r="J82">
        <f t="shared" si="31"/>
        <v>-32.086325728724908</v>
      </c>
      <c r="K82">
        <f t="shared" si="28"/>
        <v>-30.296182703742414</v>
      </c>
    </row>
    <row r="83" spans="1:11" x14ac:dyDescent="0.25">
      <c r="A83">
        <v>34</v>
      </c>
      <c r="B83">
        <v>30</v>
      </c>
      <c r="C83">
        <v>-30</v>
      </c>
      <c r="D83">
        <f t="shared" si="29"/>
        <v>30.8</v>
      </c>
      <c r="E83">
        <f t="shared" si="29"/>
        <v>34.200000000000003</v>
      </c>
      <c r="F83">
        <f t="shared" si="25"/>
        <v>0.73763440860215046</v>
      </c>
      <c r="G83">
        <f t="shared" si="26"/>
        <v>0.48764044943820228</v>
      </c>
      <c r="H83">
        <f t="shared" si="30"/>
        <v>0.83419232803204046</v>
      </c>
      <c r="I83">
        <f t="shared" si="27"/>
        <v>33.468168698840358</v>
      </c>
      <c r="J83">
        <f t="shared" si="31"/>
        <v>-33.468168698840358</v>
      </c>
      <c r="K83">
        <f t="shared" si="28"/>
        <v>-28.148173645664656</v>
      </c>
    </row>
    <row r="84" spans="1:11" x14ac:dyDescent="0.25">
      <c r="A84">
        <v>32</v>
      </c>
      <c r="B84">
        <v>34</v>
      </c>
      <c r="C84">
        <v>-34</v>
      </c>
      <c r="D84">
        <f t="shared" si="29"/>
        <v>31.4</v>
      </c>
      <c r="E84">
        <f t="shared" si="29"/>
        <v>33.200000000000003</v>
      </c>
      <c r="F84">
        <f t="shared" si="25"/>
        <v>0.75053763440860211</v>
      </c>
      <c r="G84">
        <f t="shared" si="26"/>
        <v>0.46516853932584273</v>
      </c>
      <c r="H84">
        <f t="shared" si="30"/>
        <v>0.84998626267208166</v>
      </c>
      <c r="I84">
        <f t="shared" si="27"/>
        <v>31.789824732881598</v>
      </c>
      <c r="J84">
        <f t="shared" si="31"/>
        <v>-31.789824732881598</v>
      </c>
      <c r="K84">
        <f t="shared" si="28"/>
        <v>-24.460940083084267</v>
      </c>
    </row>
    <row r="85" spans="1:11" x14ac:dyDescent="0.25">
      <c r="A85">
        <v>29</v>
      </c>
      <c r="B85">
        <v>34</v>
      </c>
      <c r="C85">
        <v>-30</v>
      </c>
      <c r="D85">
        <f t="shared" si="29"/>
        <v>31.6</v>
      </c>
      <c r="E85">
        <f t="shared" si="29"/>
        <v>30.6</v>
      </c>
      <c r="F85">
        <f t="shared" si="25"/>
        <v>0.75483870967741939</v>
      </c>
      <c r="G85">
        <f t="shared" si="26"/>
        <v>0.40674157303370789</v>
      </c>
      <c r="H85">
        <f t="shared" si="30"/>
        <v>0.8803298999762238</v>
      </c>
      <c r="I85">
        <f t="shared" si="27"/>
        <v>28.317815306142627</v>
      </c>
      <c r="J85">
        <f t="shared" si="31"/>
        <v>-28.317815306142627</v>
      </c>
      <c r="K85">
        <f t="shared" si="28"/>
        <v>-20.463830238369265</v>
      </c>
    </row>
    <row r="86" spans="1:11" x14ac:dyDescent="0.25">
      <c r="A86">
        <v>26</v>
      </c>
      <c r="B86">
        <v>36</v>
      </c>
      <c r="C86">
        <v>-40</v>
      </c>
      <c r="D86">
        <f t="shared" si="29"/>
        <v>33</v>
      </c>
      <c r="E86">
        <f t="shared" si="29"/>
        <v>29.4</v>
      </c>
      <c r="F86">
        <f t="shared" si="25"/>
        <v>0.78494623655913975</v>
      </c>
      <c r="G86">
        <f t="shared" si="26"/>
        <v>0.37977528089887636</v>
      </c>
      <c r="H86">
        <f t="shared" si="30"/>
        <v>0.90017607331634453</v>
      </c>
      <c r="I86">
        <f t="shared" si="27"/>
        <v>25.81877905212259</v>
      </c>
      <c r="J86">
        <f t="shared" si="31"/>
        <v>-25.81877905212259</v>
      </c>
      <c r="K86">
        <f t="shared" si="28"/>
        <v>-16.733703238369067</v>
      </c>
    </row>
    <row r="87" spans="1:11" x14ac:dyDescent="0.25">
      <c r="A87">
        <v>33</v>
      </c>
      <c r="B87">
        <v>37</v>
      </c>
      <c r="C87">
        <v>-35</v>
      </c>
      <c r="D87">
        <f t="shared" si="29"/>
        <v>34.200000000000003</v>
      </c>
      <c r="E87">
        <f t="shared" si="29"/>
        <v>26.6</v>
      </c>
      <c r="F87">
        <f t="shared" si="25"/>
        <v>0.81075268817204305</v>
      </c>
      <c r="G87">
        <f t="shared" si="26"/>
        <v>0.31685393258426969</v>
      </c>
      <c r="H87">
        <f t="shared" si="30"/>
        <v>0.93139750893613815</v>
      </c>
      <c r="I87">
        <f t="shared" si="27"/>
        <v>21.346280438336098</v>
      </c>
      <c r="J87">
        <f t="shared" si="31"/>
        <v>-21.346280438336098</v>
      </c>
      <c r="K87">
        <f t="shared" si="28"/>
        <v>-12.524507567433371</v>
      </c>
    </row>
    <row r="88" spans="1:11" x14ac:dyDescent="0.25">
      <c r="A88">
        <v>37</v>
      </c>
      <c r="B88">
        <v>25</v>
      </c>
      <c r="C88">
        <v>-39</v>
      </c>
      <c r="D88">
        <f t="shared" si="29"/>
        <v>35.799999999999997</v>
      </c>
      <c r="E88">
        <f t="shared" si="29"/>
        <v>22.6</v>
      </c>
      <c r="F88">
        <f t="shared" si="25"/>
        <v>0.84516129032258058</v>
      </c>
      <c r="G88">
        <f t="shared" si="26"/>
        <v>0.22696629213483149</v>
      </c>
      <c r="H88">
        <f t="shared" si="30"/>
        <v>0.96578111981235004</v>
      </c>
      <c r="I88">
        <f t="shared" si="27"/>
        <v>15.032000885938432</v>
      </c>
      <c r="J88">
        <f t="shared" si="31"/>
        <v>-15.032000885938432</v>
      </c>
      <c r="K88">
        <f t="shared" si="28"/>
        <v>-8.171517486581191</v>
      </c>
    </row>
    <row r="89" spans="1:11" x14ac:dyDescent="0.25">
      <c r="A89">
        <v>33</v>
      </c>
      <c r="B89">
        <v>21</v>
      </c>
      <c r="C89">
        <v>-39</v>
      </c>
      <c r="D89">
        <f t="shared" si="29"/>
        <v>36</v>
      </c>
      <c r="E89">
        <f t="shared" si="29"/>
        <v>20.399999999999999</v>
      </c>
      <c r="F89">
        <f t="shared" si="25"/>
        <v>0.84946236559139787</v>
      </c>
      <c r="G89">
        <f t="shared" si="26"/>
        <v>0.17752808988764041</v>
      </c>
      <c r="H89">
        <f t="shared" si="30"/>
        <v>0.97885212619031914</v>
      </c>
      <c r="I89">
        <f t="shared" si="27"/>
        <v>11.804275509306597</v>
      </c>
      <c r="J89">
        <f t="shared" si="31"/>
        <v>-11.804275509306597</v>
      </c>
      <c r="K89">
        <f t="shared" si="28"/>
        <v>-3.8340694471274319</v>
      </c>
    </row>
    <row r="90" spans="1:11" x14ac:dyDescent="0.25">
      <c r="A90">
        <v>36</v>
      </c>
      <c r="B90">
        <v>28</v>
      </c>
      <c r="C90">
        <v>-38</v>
      </c>
      <c r="D90">
        <f t="shared" si="29"/>
        <v>37.6</v>
      </c>
      <c r="E90">
        <f t="shared" si="29"/>
        <v>19.2</v>
      </c>
      <c r="F90">
        <f t="shared" si="25"/>
        <v>0.88387096774193552</v>
      </c>
      <c r="G90">
        <f t="shared" si="26"/>
        <v>0.15056179775280898</v>
      </c>
      <c r="H90">
        <f t="shared" si="30"/>
        <v>0.98579982006324873</v>
      </c>
      <c r="I90">
        <f t="shared" si="27"/>
        <v>9.6671803061416348</v>
      </c>
      <c r="J90">
        <f t="shared" si="31"/>
        <v>-9.6671803061416348</v>
      </c>
      <c r="K90">
        <f t="shared" si="28"/>
        <v>1.2108583689531873</v>
      </c>
    </row>
    <row r="91" spans="1:11" x14ac:dyDescent="0.25">
      <c r="A91">
        <v>32</v>
      </c>
      <c r="B91">
        <v>22</v>
      </c>
      <c r="C91">
        <v>-42</v>
      </c>
      <c r="D91">
        <f t="shared" si="29"/>
        <v>37.799999999999997</v>
      </c>
      <c r="E91">
        <f t="shared" si="29"/>
        <v>15.8</v>
      </c>
      <c r="F91">
        <f t="shared" si="25"/>
        <v>0.88817204301075259</v>
      </c>
      <c r="G91">
        <f t="shared" si="26"/>
        <v>7.4157303370786534E-2</v>
      </c>
      <c r="H91">
        <f t="shared" si="30"/>
        <v>0.9965324702917685</v>
      </c>
      <c r="I91">
        <f t="shared" si="27"/>
        <v>4.7728006974440893</v>
      </c>
      <c r="J91">
        <f t="shared" si="31"/>
        <v>-4.7728006974440893</v>
      </c>
      <c r="K91">
        <f t="shared" si="28"/>
        <v>8.4172471148796681</v>
      </c>
    </row>
    <row r="92" spans="1:11" x14ac:dyDescent="0.25">
      <c r="A92">
        <v>41</v>
      </c>
      <c r="B92">
        <v>17</v>
      </c>
      <c r="C92">
        <v>-35</v>
      </c>
      <c r="D92">
        <f t="shared" ref="D92:E104" si="32">SUM(A92:A96)/5</f>
        <v>39.4</v>
      </c>
      <c r="E92">
        <f t="shared" si="32"/>
        <v>12.2</v>
      </c>
      <c r="F92">
        <f t="shared" si="25"/>
        <v>0.92258064516129035</v>
      </c>
      <c r="G92">
        <f t="shared" si="26"/>
        <v>-6.7415730337078809E-3</v>
      </c>
      <c r="H92">
        <f t="shared" si="30"/>
        <v>0.99997330275658369</v>
      </c>
      <c r="I92">
        <f t="shared" si="27"/>
        <v>0.41866996592480415</v>
      </c>
      <c r="J92">
        <f t="shared" si="31"/>
        <v>0.41866996592480415</v>
      </c>
      <c r="K92">
        <f t="shared" si="28"/>
        <v>18.106840197110849</v>
      </c>
    </row>
    <row r="93" spans="1:11" x14ac:dyDescent="0.25">
      <c r="A93">
        <v>38</v>
      </c>
      <c r="B93">
        <v>14</v>
      </c>
      <c r="C93">
        <v>-32</v>
      </c>
      <c r="D93">
        <f t="shared" si="32"/>
        <v>36.799999999999997</v>
      </c>
      <c r="E93">
        <f t="shared" si="32"/>
        <v>8</v>
      </c>
      <c r="F93">
        <f t="shared" si="25"/>
        <v>0.86666666666666659</v>
      </c>
      <c r="G93">
        <f t="shared" si="26"/>
        <v>-0.10112359550561797</v>
      </c>
      <c r="H93">
        <f t="shared" si="30"/>
        <v>0.99326149213552717</v>
      </c>
      <c r="I93">
        <f t="shared" si="27"/>
        <v>6.6552393113303605</v>
      </c>
      <c r="J93">
        <f t="shared" si="31"/>
        <v>6.6552393113303605</v>
      </c>
      <c r="K93">
        <f t="shared" si="28"/>
        <v>30.894119885548083</v>
      </c>
    </row>
    <row r="94" spans="1:11" x14ac:dyDescent="0.25">
      <c r="A94">
        <v>41</v>
      </c>
      <c r="B94">
        <v>15</v>
      </c>
      <c r="C94">
        <v>-35</v>
      </c>
      <c r="D94">
        <f t="shared" si="32"/>
        <v>34.6</v>
      </c>
      <c r="E94">
        <f t="shared" si="32"/>
        <v>3.8</v>
      </c>
      <c r="F94">
        <f t="shared" si="25"/>
        <v>0.8193548387096774</v>
      </c>
      <c r="G94">
        <f t="shared" si="26"/>
        <v>-0.19550561797752808</v>
      </c>
      <c r="H94">
        <f t="shared" si="30"/>
        <v>0.97269345093367476</v>
      </c>
      <c r="I94">
        <f t="shared" si="27"/>
        <v>13.420363571096496</v>
      </c>
      <c r="J94">
        <f t="shared" si="31"/>
        <v>13.420363571096496</v>
      </c>
      <c r="K94">
        <f t="shared" si="28"/>
        <v>45.725097364452537</v>
      </c>
    </row>
    <row r="95" spans="1:11" x14ac:dyDescent="0.25">
      <c r="A95">
        <v>37</v>
      </c>
      <c r="B95">
        <v>11</v>
      </c>
      <c r="C95">
        <v>-35</v>
      </c>
      <c r="D95">
        <f t="shared" si="32"/>
        <v>29.6</v>
      </c>
      <c r="E95">
        <f t="shared" si="32"/>
        <v>-3.2</v>
      </c>
      <c r="F95">
        <f t="shared" si="25"/>
        <v>0.71182795698924739</v>
      </c>
      <c r="G95">
        <f t="shared" si="26"/>
        <v>-0.35280898876404493</v>
      </c>
      <c r="H95">
        <f t="shared" si="30"/>
        <v>0.89598503892569126</v>
      </c>
      <c r="I95">
        <f t="shared" si="27"/>
        <v>26.364763423490771</v>
      </c>
      <c r="J95">
        <f t="shared" si="31"/>
        <v>26.364763423490771</v>
      </c>
      <c r="K95">
        <f t="shared" si="28"/>
        <v>62.474117987688615</v>
      </c>
    </row>
    <row r="96" spans="1:11" x14ac:dyDescent="0.25">
      <c r="A96">
        <v>40</v>
      </c>
      <c r="B96">
        <v>4</v>
      </c>
      <c r="C96">
        <v>-32</v>
      </c>
      <c r="D96">
        <f t="shared" si="32"/>
        <v>22</v>
      </c>
      <c r="E96">
        <f t="shared" si="32"/>
        <v>-10.8</v>
      </c>
      <c r="F96">
        <f t="shared" si="25"/>
        <v>0.54838709677419351</v>
      </c>
      <c r="G96">
        <f t="shared" si="26"/>
        <v>-0.52359550561797752</v>
      </c>
      <c r="H96">
        <f t="shared" si="30"/>
        <v>0.72326654615673225</v>
      </c>
      <c r="I96">
        <f t="shared" si="27"/>
        <v>43.675164713711794</v>
      </c>
      <c r="J96">
        <f t="shared" si="31"/>
        <v>43.675164713711794</v>
      </c>
      <c r="K96">
        <f t="shared" si="28"/>
        <v>79.107328916049283</v>
      </c>
    </row>
    <row r="97" spans="1:11" x14ac:dyDescent="0.25">
      <c r="A97">
        <v>28</v>
      </c>
      <c r="B97">
        <v>-4</v>
      </c>
      <c r="C97">
        <v>-36</v>
      </c>
      <c r="D97">
        <f t="shared" si="32"/>
        <v>11.6</v>
      </c>
      <c r="E97">
        <f t="shared" si="32"/>
        <v>-17.600000000000001</v>
      </c>
      <c r="F97">
        <f t="shared" si="25"/>
        <v>0.3247311827956989</v>
      </c>
      <c r="G97">
        <f t="shared" si="26"/>
        <v>-0.67640449438202255</v>
      </c>
      <c r="H97">
        <f t="shared" si="30"/>
        <v>0.43279283673816138</v>
      </c>
      <c r="I97">
        <f t="shared" si="27"/>
        <v>64.355068408110995</v>
      </c>
      <c r="J97">
        <f t="shared" si="31"/>
        <v>64.355068408110995</v>
      </c>
      <c r="K97">
        <f t="shared" si="28"/>
        <v>94.110110103381459</v>
      </c>
    </row>
    <row r="98" spans="1:11" x14ac:dyDescent="0.25">
      <c r="A98">
        <v>27</v>
      </c>
      <c r="B98">
        <v>-7</v>
      </c>
      <c r="C98">
        <v>-31</v>
      </c>
      <c r="D98">
        <f t="shared" si="32"/>
        <v>2.4</v>
      </c>
      <c r="E98">
        <f t="shared" si="32"/>
        <v>-22.4</v>
      </c>
      <c r="F98">
        <f t="shared" si="25"/>
        <v>0.12688172043010754</v>
      </c>
      <c r="G98">
        <f t="shared" si="26"/>
        <v>-0.78426966292134825</v>
      </c>
      <c r="H98">
        <f t="shared" si="30"/>
        <v>0.15970671442859408</v>
      </c>
      <c r="I98">
        <f t="shared" si="27"/>
        <v>80.810126705852667</v>
      </c>
      <c r="J98">
        <f t="shared" si="31"/>
        <v>80.810126705852667</v>
      </c>
      <c r="K98">
        <f t="shared" si="28"/>
        <v>106.55667291170516</v>
      </c>
    </row>
    <row r="99" spans="1:11" x14ac:dyDescent="0.25">
      <c r="A99">
        <v>16</v>
      </c>
      <c r="B99">
        <v>-20</v>
      </c>
      <c r="C99">
        <v>-34</v>
      </c>
      <c r="D99">
        <f t="shared" si="32"/>
        <v>-8.4</v>
      </c>
      <c r="E99">
        <f t="shared" si="32"/>
        <v>-24.8</v>
      </c>
      <c r="F99">
        <f t="shared" si="25"/>
        <v>-0.10537634408602151</v>
      </c>
      <c r="G99">
        <f t="shared" si="26"/>
        <v>-0.83820224719101122</v>
      </c>
      <c r="H99">
        <f t="shared" si="30"/>
        <v>-0.12473524345417038</v>
      </c>
      <c r="I99">
        <f t="shared" si="27"/>
        <v>97.165466687276819</v>
      </c>
      <c r="J99">
        <f t="shared" si="31"/>
        <v>97.165466687276819</v>
      </c>
      <c r="K99">
        <f t="shared" si="28"/>
        <v>117.29814989876657</v>
      </c>
    </row>
    <row r="100" spans="1:11" x14ac:dyDescent="0.25">
      <c r="A100">
        <v>-1</v>
      </c>
      <c r="B100">
        <v>-27</v>
      </c>
      <c r="C100">
        <v>-39</v>
      </c>
      <c r="D100">
        <f t="shared" si="32"/>
        <v>-17.399999999999999</v>
      </c>
      <c r="E100">
        <f t="shared" si="32"/>
        <v>-25</v>
      </c>
      <c r="F100">
        <f t="shared" si="25"/>
        <v>-0.29892473118279567</v>
      </c>
      <c r="G100">
        <f t="shared" si="26"/>
        <v>-0.84269662921348309</v>
      </c>
      <c r="H100">
        <f t="shared" si="30"/>
        <v>-0.33431383582477026</v>
      </c>
      <c r="I100">
        <f t="shared" si="27"/>
        <v>109.53081806529416</v>
      </c>
      <c r="J100">
        <f t="shared" si="31"/>
        <v>109.53081806529416</v>
      </c>
      <c r="K100">
        <f t="shared" si="28"/>
        <v>125.84778004377804</v>
      </c>
    </row>
    <row r="101" spans="1:11" x14ac:dyDescent="0.25">
      <c r="A101">
        <v>-12</v>
      </c>
      <c r="B101">
        <v>-30</v>
      </c>
      <c r="C101">
        <v>-36</v>
      </c>
      <c r="D101">
        <f t="shared" si="32"/>
        <v>-23.8</v>
      </c>
      <c r="E101">
        <f t="shared" si="32"/>
        <v>-23</v>
      </c>
      <c r="F101">
        <f t="shared" si="25"/>
        <v>-0.43655913978494626</v>
      </c>
      <c r="G101">
        <f t="shared" si="26"/>
        <v>-0.797752808988764</v>
      </c>
      <c r="H101">
        <f t="shared" si="30"/>
        <v>-0.48005617032577086</v>
      </c>
      <c r="I101">
        <f t="shared" si="27"/>
        <v>118.68907065037263</v>
      </c>
      <c r="J101">
        <f t="shared" si="31"/>
        <v>118.68907065037263</v>
      </c>
      <c r="K101">
        <f t="shared" si="28"/>
        <v>133.27489908423166</v>
      </c>
    </row>
    <row r="102" spans="1:11" x14ac:dyDescent="0.25">
      <c r="A102">
        <v>-18</v>
      </c>
      <c r="B102">
        <v>-28</v>
      </c>
      <c r="C102">
        <v>-36</v>
      </c>
      <c r="D102">
        <f t="shared" si="32"/>
        <v>-28.4</v>
      </c>
      <c r="E102">
        <f t="shared" si="32"/>
        <v>-19.600000000000001</v>
      </c>
      <c r="F102">
        <f t="shared" si="25"/>
        <v>-0.53548387096774186</v>
      </c>
      <c r="G102">
        <f t="shared" si="26"/>
        <v>-0.72134831460674165</v>
      </c>
      <c r="H102">
        <f t="shared" si="30"/>
        <v>-0.59605507284209491</v>
      </c>
      <c r="I102">
        <f t="shared" si="27"/>
        <v>126.58788244972958</v>
      </c>
      <c r="J102">
        <f t="shared" si="31"/>
        <v>126.58788244972958</v>
      </c>
      <c r="K102">
        <f t="shared" si="28"/>
        <v>140.07962017615003</v>
      </c>
    </row>
    <row r="103" spans="1:11" x14ac:dyDescent="0.25">
      <c r="A103">
        <v>-27</v>
      </c>
      <c r="B103">
        <v>-19</v>
      </c>
      <c r="C103">
        <v>-35</v>
      </c>
      <c r="D103">
        <f t="shared" si="32"/>
        <v>-33.4</v>
      </c>
      <c r="E103">
        <f t="shared" si="32"/>
        <v>-16.600000000000001</v>
      </c>
      <c r="F103">
        <f t="shared" si="25"/>
        <v>-0.64301075268817198</v>
      </c>
      <c r="G103">
        <f t="shared" si="26"/>
        <v>-0.65393258426966294</v>
      </c>
      <c r="H103">
        <f t="shared" si="30"/>
        <v>-0.70112722642788894</v>
      </c>
      <c r="I103">
        <f t="shared" si="27"/>
        <v>134.51751164115959</v>
      </c>
      <c r="J103">
        <f t="shared" si="31"/>
        <v>134.51751164115959</v>
      </c>
      <c r="K103">
        <f t="shared" si="28"/>
        <v>146.29022897181622</v>
      </c>
    </row>
    <row r="104" spans="1:11" x14ac:dyDescent="0.25">
      <c r="A104">
        <v>-29</v>
      </c>
      <c r="B104">
        <v>-21</v>
      </c>
      <c r="C104">
        <v>-39</v>
      </c>
      <c r="D104">
        <f t="shared" si="32"/>
        <v>-36.4</v>
      </c>
      <c r="E104">
        <f t="shared" si="32"/>
        <v>-14</v>
      </c>
      <c r="F104">
        <f t="shared" si="25"/>
        <v>-0.7075268817204301</v>
      </c>
      <c r="G104">
        <f t="shared" si="26"/>
        <v>-0.5955056179775281</v>
      </c>
      <c r="H104">
        <f t="shared" si="30"/>
        <v>-0.7650744673265415</v>
      </c>
      <c r="I104">
        <f t="shared" si="27"/>
        <v>139.91361741233425</v>
      </c>
      <c r="J104">
        <f t="shared" si="31"/>
        <v>139.91361741233425</v>
      </c>
      <c r="K104">
        <f t="shared" si="28"/>
        <v>152.3710152508595</v>
      </c>
    </row>
    <row r="105" spans="1:11" x14ac:dyDescent="0.25">
      <c r="A105">
        <v>-33</v>
      </c>
      <c r="B105">
        <v>-17</v>
      </c>
      <c r="C105">
        <v>-37</v>
      </c>
      <c r="D105">
        <f t="shared" ref="D105:E117" si="33">SUM(A105:A109)/5</f>
        <v>-40.200000000000003</v>
      </c>
      <c r="E105">
        <f t="shared" si="33"/>
        <v>-10.6</v>
      </c>
      <c r="F105">
        <f t="shared" si="25"/>
        <v>-0.78924731182795704</v>
      </c>
      <c r="G105">
        <f t="shared" si="26"/>
        <v>-0.51910112359550564</v>
      </c>
      <c r="H105">
        <f t="shared" si="30"/>
        <v>-0.83548538111960269</v>
      </c>
      <c r="I105">
        <f t="shared" si="27"/>
        <v>146.66641326756238</v>
      </c>
      <c r="J105">
        <f t="shared" si="31"/>
        <v>146.66641326756238</v>
      </c>
      <c r="K105">
        <f t="shared" si="28"/>
        <v>157.79421240865909</v>
      </c>
    </row>
    <row r="106" spans="1:11" x14ac:dyDescent="0.25">
      <c r="A106">
        <v>-35</v>
      </c>
      <c r="B106">
        <v>-13</v>
      </c>
      <c r="C106">
        <v>-43</v>
      </c>
      <c r="D106">
        <f t="shared" si="33"/>
        <v>-43</v>
      </c>
      <c r="E106">
        <f t="shared" si="33"/>
        <v>-7</v>
      </c>
      <c r="F106">
        <f t="shared" si="25"/>
        <v>-0.84946236559139787</v>
      </c>
      <c r="G106">
        <f t="shared" si="26"/>
        <v>-0.43820224719101125</v>
      </c>
      <c r="H106">
        <f t="shared" si="30"/>
        <v>-0.88871868246754704</v>
      </c>
      <c r="I106">
        <f t="shared" si="27"/>
        <v>152.71267610996441</v>
      </c>
      <c r="J106">
        <f t="shared" si="31"/>
        <v>152.71267610996441</v>
      </c>
      <c r="K106">
        <f t="shared" si="28"/>
        <v>162.4444416455184</v>
      </c>
    </row>
    <row r="107" spans="1:11" x14ac:dyDescent="0.25">
      <c r="A107">
        <v>-43</v>
      </c>
      <c r="B107">
        <v>-13</v>
      </c>
      <c r="C107">
        <v>-39</v>
      </c>
      <c r="D107">
        <f t="shared" si="33"/>
        <v>-44.4</v>
      </c>
      <c r="E107">
        <f t="shared" si="33"/>
        <v>-3.6</v>
      </c>
      <c r="F107">
        <f t="shared" si="25"/>
        <v>-0.87956989247311823</v>
      </c>
      <c r="G107">
        <f t="shared" si="26"/>
        <v>-0.36179775280898879</v>
      </c>
      <c r="H107">
        <f t="shared" si="30"/>
        <v>-0.92481799664624653</v>
      </c>
      <c r="I107">
        <f t="shared" si="27"/>
        <v>157.64092642806057</v>
      </c>
      <c r="J107">
        <f t="shared" si="31"/>
        <v>157.64092642806057</v>
      </c>
      <c r="K107">
        <f t="shared" si="28"/>
        <v>165.18616595330423</v>
      </c>
    </row>
    <row r="108" spans="1:11" x14ac:dyDescent="0.25">
      <c r="A108">
        <v>-42</v>
      </c>
      <c r="B108">
        <v>-6</v>
      </c>
      <c r="C108">
        <v>-42</v>
      </c>
      <c r="D108">
        <f t="shared" si="33"/>
        <v>-45</v>
      </c>
      <c r="E108">
        <f t="shared" si="33"/>
        <v>1.8</v>
      </c>
      <c r="F108">
        <f t="shared" si="25"/>
        <v>-0.89247311827956988</v>
      </c>
      <c r="G108">
        <f t="shared" si="26"/>
        <v>-0.24044943820224718</v>
      </c>
      <c r="H108">
        <f t="shared" si="30"/>
        <v>-0.96557005748847058</v>
      </c>
      <c r="I108">
        <f t="shared" si="27"/>
        <v>164.92144303637605</v>
      </c>
      <c r="J108">
        <f t="shared" si="31"/>
        <v>164.92144303637605</v>
      </c>
      <c r="K108">
        <f t="shared" si="28"/>
        <v>166.04278073024483</v>
      </c>
    </row>
    <row r="109" spans="1:11" x14ac:dyDescent="0.25">
      <c r="A109">
        <v>-48</v>
      </c>
      <c r="B109">
        <v>-4</v>
      </c>
      <c r="C109">
        <v>-38</v>
      </c>
      <c r="D109">
        <f t="shared" si="33"/>
        <v>-46.6</v>
      </c>
      <c r="E109">
        <f t="shared" si="33"/>
        <v>3</v>
      </c>
      <c r="F109">
        <f t="shared" si="25"/>
        <v>-0.92688172043010753</v>
      </c>
      <c r="G109">
        <f t="shared" si="26"/>
        <v>-0.21348314606741572</v>
      </c>
      <c r="H109">
        <f t="shared" si="30"/>
        <v>-0.97448616093624219</v>
      </c>
      <c r="I109">
        <f t="shared" si="27"/>
        <v>167.02960320133201</v>
      </c>
      <c r="J109">
        <f t="shared" si="31"/>
        <v>167.02960320133201</v>
      </c>
      <c r="K109">
        <f t="shared" si="28"/>
        <v>163.69721145627295</v>
      </c>
    </row>
    <row r="110" spans="1:11" x14ac:dyDescent="0.25">
      <c r="A110">
        <v>-47</v>
      </c>
      <c r="B110">
        <v>1</v>
      </c>
      <c r="C110">
        <v>-39</v>
      </c>
      <c r="D110">
        <f t="shared" si="33"/>
        <v>-46.4</v>
      </c>
      <c r="E110">
        <f t="shared" si="33"/>
        <v>5.2</v>
      </c>
      <c r="F110">
        <f t="shared" si="25"/>
        <v>-0.92258064516129035</v>
      </c>
      <c r="G110">
        <f t="shared" si="26"/>
        <v>-0.16404494382022472</v>
      </c>
      <c r="H110">
        <f t="shared" si="30"/>
        <v>-0.98455687842369966</v>
      </c>
      <c r="I110">
        <f t="shared" si="27"/>
        <v>169.91755945185892</v>
      </c>
      <c r="J110">
        <f t="shared" si="31"/>
        <v>169.91755945185892</v>
      </c>
      <c r="K110">
        <f t="shared" si="28"/>
        <v>159.92124530913921</v>
      </c>
    </row>
    <row r="111" spans="1:11" x14ac:dyDescent="0.25">
      <c r="A111">
        <v>-42</v>
      </c>
      <c r="B111">
        <v>4</v>
      </c>
      <c r="C111">
        <v>-46</v>
      </c>
      <c r="D111">
        <f t="shared" si="33"/>
        <v>-44.6</v>
      </c>
      <c r="E111">
        <f t="shared" si="33"/>
        <v>3</v>
      </c>
      <c r="F111">
        <f t="shared" si="25"/>
        <v>-0.88387096774193552</v>
      </c>
      <c r="G111">
        <f t="shared" si="26"/>
        <v>-0.21348314606741572</v>
      </c>
      <c r="H111">
        <f t="shared" si="30"/>
        <v>-0.97204833906597576</v>
      </c>
      <c r="I111">
        <f t="shared" si="27"/>
        <v>166.42129764889347</v>
      </c>
      <c r="J111">
        <f t="shared" si="31"/>
        <v>166.42129764889347</v>
      </c>
      <c r="K111">
        <f t="shared" si="28"/>
        <v>154.26196525074221</v>
      </c>
    </row>
    <row r="112" spans="1:11" x14ac:dyDescent="0.25">
      <c r="A112">
        <v>-46</v>
      </c>
      <c r="B112">
        <v>14</v>
      </c>
      <c r="C112">
        <v>-42</v>
      </c>
      <c r="D112">
        <f t="shared" si="33"/>
        <v>-44.8</v>
      </c>
      <c r="E112">
        <f t="shared" si="33"/>
        <v>-0.4</v>
      </c>
      <c r="F112">
        <f t="shared" si="25"/>
        <v>-0.88817204301075259</v>
      </c>
      <c r="G112">
        <f t="shared" si="26"/>
        <v>-0.28988764044943821</v>
      </c>
      <c r="H112">
        <f t="shared" si="30"/>
        <v>-0.95064578576767111</v>
      </c>
      <c r="I112">
        <f t="shared" si="27"/>
        <v>161.9240003127637</v>
      </c>
      <c r="J112">
        <f t="shared" si="31"/>
        <v>161.9240003127637</v>
      </c>
      <c r="K112">
        <f t="shared" si="28"/>
        <v>148.70309261083685</v>
      </c>
    </row>
    <row r="113" spans="1:11" x14ac:dyDescent="0.25">
      <c r="A113">
        <v>-50</v>
      </c>
      <c r="B113">
        <v>0</v>
      </c>
      <c r="C113">
        <v>-40</v>
      </c>
      <c r="D113">
        <f t="shared" si="33"/>
        <v>-43</v>
      </c>
      <c r="E113">
        <f t="shared" si="33"/>
        <v>-6.6</v>
      </c>
      <c r="F113">
        <f t="shared" si="25"/>
        <v>-0.84946236559139787</v>
      </c>
      <c r="G113">
        <f t="shared" si="26"/>
        <v>-0.42921348314606744</v>
      </c>
      <c r="H113">
        <f t="shared" si="30"/>
        <v>-0.89253542314110745</v>
      </c>
      <c r="I113">
        <f t="shared" si="27"/>
        <v>153.19359666651661</v>
      </c>
      <c r="J113">
        <f t="shared" si="31"/>
        <v>153.19359666651661</v>
      </c>
      <c r="K113">
        <f t="shared" si="28"/>
        <v>143.06648350684907</v>
      </c>
    </row>
    <row r="114" spans="1:11" x14ac:dyDescent="0.25">
      <c r="A114">
        <v>-47</v>
      </c>
      <c r="B114">
        <v>7</v>
      </c>
      <c r="C114">
        <v>-41</v>
      </c>
      <c r="D114">
        <f t="shared" si="33"/>
        <v>-40</v>
      </c>
      <c r="E114">
        <f t="shared" si="33"/>
        <v>-9.1999999999999993</v>
      </c>
      <c r="F114">
        <f t="shared" si="25"/>
        <v>-0.78494623655913975</v>
      </c>
      <c r="G114">
        <f t="shared" si="26"/>
        <v>-0.48764044943820223</v>
      </c>
      <c r="H114">
        <f t="shared" si="30"/>
        <v>-0.84943041813751241</v>
      </c>
      <c r="I114">
        <f t="shared" si="27"/>
        <v>148.14977246566335</v>
      </c>
      <c r="J114">
        <f t="shared" si="31"/>
        <v>148.14977246566335</v>
      </c>
      <c r="K114">
        <f t="shared" si="28"/>
        <v>138.72059069331738</v>
      </c>
    </row>
    <row r="115" spans="1:11" x14ac:dyDescent="0.25">
      <c r="A115">
        <v>-38</v>
      </c>
      <c r="B115">
        <v>-10</v>
      </c>
      <c r="C115">
        <v>-42</v>
      </c>
      <c r="D115">
        <f t="shared" si="33"/>
        <v>-38.200000000000003</v>
      </c>
      <c r="E115">
        <f t="shared" si="33"/>
        <v>-13.8</v>
      </c>
      <c r="F115">
        <f t="shared" si="25"/>
        <v>-0.74623655913978504</v>
      </c>
      <c r="G115">
        <f t="shared" si="26"/>
        <v>-0.59101123595505622</v>
      </c>
      <c r="H115">
        <f t="shared" si="30"/>
        <v>-0.78392279189647074</v>
      </c>
      <c r="I115">
        <f t="shared" si="27"/>
        <v>141.62115915987397</v>
      </c>
      <c r="J115">
        <f t="shared" si="31"/>
        <v>141.62115915987397</v>
      </c>
      <c r="K115">
        <f t="shared" si="28"/>
        <v>134.78814972484889</v>
      </c>
    </row>
    <row r="116" spans="1:11" x14ac:dyDescent="0.25">
      <c r="A116">
        <v>-43</v>
      </c>
      <c r="B116">
        <v>-13</v>
      </c>
      <c r="C116">
        <v>-39</v>
      </c>
      <c r="D116">
        <f t="shared" si="33"/>
        <v>-36.6</v>
      </c>
      <c r="E116">
        <f t="shared" si="33"/>
        <v>-15.4</v>
      </c>
      <c r="F116">
        <f t="shared" si="25"/>
        <v>-0.71182795698924739</v>
      </c>
      <c r="G116">
        <f t="shared" si="26"/>
        <v>-0.62696629213483146</v>
      </c>
      <c r="H116">
        <f t="shared" si="30"/>
        <v>-0.75042186602052385</v>
      </c>
      <c r="I116">
        <f t="shared" si="27"/>
        <v>138.62693444936673</v>
      </c>
      <c r="J116">
        <f t="shared" si="31"/>
        <v>138.62693444936673</v>
      </c>
      <c r="K116">
        <f t="shared" si="28"/>
        <v>131.64469903927824</v>
      </c>
    </row>
    <row r="117" spans="1:11" x14ac:dyDescent="0.25">
      <c r="A117">
        <v>-37</v>
      </c>
      <c r="B117">
        <v>-17</v>
      </c>
      <c r="C117">
        <v>-35</v>
      </c>
      <c r="D117">
        <f t="shared" si="33"/>
        <v>-33.6</v>
      </c>
      <c r="E117">
        <f t="shared" si="33"/>
        <v>-17.600000000000001</v>
      </c>
      <c r="F117">
        <f t="shared" si="25"/>
        <v>-0.64731182795698927</v>
      </c>
      <c r="G117">
        <f t="shared" si="26"/>
        <v>-0.67640449438202255</v>
      </c>
      <c r="H117">
        <f t="shared" si="30"/>
        <v>-0.69139900854448322</v>
      </c>
      <c r="I117">
        <f t="shared" si="27"/>
        <v>133.74095479282474</v>
      </c>
      <c r="J117">
        <f t="shared" si="31"/>
        <v>133.74095479282474</v>
      </c>
      <c r="K117">
        <f t="shared" si="28"/>
        <v>128.90384417013937</v>
      </c>
    </row>
    <row r="118" spans="1:11" x14ac:dyDescent="0.25">
      <c r="A118">
        <v>-35</v>
      </c>
      <c r="B118">
        <v>-13</v>
      </c>
      <c r="C118">
        <v>-31</v>
      </c>
      <c r="D118">
        <f t="shared" ref="D118:E130" si="34">SUM(A118:A122)/5</f>
        <v>-32.4</v>
      </c>
      <c r="E118">
        <f t="shared" si="34"/>
        <v>-18.8</v>
      </c>
      <c r="F118">
        <f t="shared" si="25"/>
        <v>-0.62150537634408598</v>
      </c>
      <c r="G118">
        <f t="shared" si="26"/>
        <v>-0.70337078651685392</v>
      </c>
      <c r="H118">
        <f t="shared" si="30"/>
        <v>-0.66215106895232967</v>
      </c>
      <c r="I118">
        <f t="shared" si="27"/>
        <v>131.46413259885813</v>
      </c>
      <c r="J118">
        <f t="shared" si="31"/>
        <v>131.46413259885813</v>
      </c>
      <c r="K118">
        <f t="shared" si="28"/>
        <v>127.15134660434482</v>
      </c>
    </row>
    <row r="119" spans="1:11" x14ac:dyDescent="0.25">
      <c r="A119">
        <v>-38</v>
      </c>
      <c r="B119">
        <v>-16</v>
      </c>
      <c r="C119">
        <v>-42</v>
      </c>
      <c r="D119">
        <f t="shared" si="34"/>
        <v>-31</v>
      </c>
      <c r="E119">
        <f t="shared" si="34"/>
        <v>-20.6</v>
      </c>
      <c r="F119">
        <f t="shared" si="25"/>
        <v>-0.59139784946236562</v>
      </c>
      <c r="G119">
        <f t="shared" si="26"/>
        <v>-0.74382022471910114</v>
      </c>
      <c r="H119">
        <f t="shared" si="30"/>
        <v>-0.62234480704339756</v>
      </c>
      <c r="I119">
        <f t="shared" si="27"/>
        <v>128.48756762332079</v>
      </c>
      <c r="J119">
        <f t="shared" si="31"/>
        <v>128.48756762332079</v>
      </c>
      <c r="K119">
        <f t="shared" si="28"/>
        <v>125.61575888317563</v>
      </c>
    </row>
    <row r="120" spans="1:11" x14ac:dyDescent="0.25">
      <c r="A120">
        <v>-30</v>
      </c>
      <c r="B120">
        <v>-18</v>
      </c>
      <c r="C120">
        <v>-38</v>
      </c>
      <c r="D120">
        <f t="shared" si="34"/>
        <v>-29.6</v>
      </c>
      <c r="E120">
        <f t="shared" si="34"/>
        <v>-22</v>
      </c>
      <c r="F120">
        <f t="shared" si="25"/>
        <v>-0.56129032258064515</v>
      </c>
      <c r="G120">
        <f t="shared" si="26"/>
        <v>-0.7752808988764045</v>
      </c>
      <c r="H120">
        <f t="shared" si="30"/>
        <v>-0.58642757419749825</v>
      </c>
      <c r="I120">
        <f t="shared" si="27"/>
        <v>125.90390573202085</v>
      </c>
      <c r="J120">
        <f t="shared" si="31"/>
        <v>125.90390573202085</v>
      </c>
      <c r="K120">
        <f t="shared" si="28"/>
        <v>124.55000627077723</v>
      </c>
    </row>
    <row r="121" spans="1:11" x14ac:dyDescent="0.25">
      <c r="A121">
        <v>-28</v>
      </c>
      <c r="B121">
        <v>-24</v>
      </c>
      <c r="C121">
        <v>-36</v>
      </c>
      <c r="D121">
        <f t="shared" si="34"/>
        <v>-29.4</v>
      </c>
      <c r="E121">
        <f t="shared" si="34"/>
        <v>-23</v>
      </c>
      <c r="F121">
        <f t="shared" si="25"/>
        <v>-0.55698924731182797</v>
      </c>
      <c r="G121">
        <f t="shared" si="26"/>
        <v>-0.797752808988764</v>
      </c>
      <c r="H121">
        <f t="shared" si="30"/>
        <v>-0.57247019335955773</v>
      </c>
      <c r="I121">
        <f t="shared" si="27"/>
        <v>124.92266010367237</v>
      </c>
      <c r="J121">
        <f t="shared" si="31"/>
        <v>124.92266010367237</v>
      </c>
      <c r="K121">
        <f t="shared" si="28"/>
        <v>123.6213212458172</v>
      </c>
    </row>
    <row r="122" spans="1:11" x14ac:dyDescent="0.25">
      <c r="A122">
        <v>-31</v>
      </c>
      <c r="B122">
        <v>-23</v>
      </c>
      <c r="C122">
        <v>-33</v>
      </c>
      <c r="D122">
        <f t="shared" si="34"/>
        <v>-29.6</v>
      </c>
      <c r="E122">
        <f t="shared" si="34"/>
        <v>-23.2</v>
      </c>
      <c r="F122">
        <f t="shared" si="25"/>
        <v>-0.56129032258064515</v>
      </c>
      <c r="G122">
        <f t="shared" si="26"/>
        <v>-0.80224719101123598</v>
      </c>
      <c r="H122">
        <f t="shared" si="30"/>
        <v>-0.57326854018179008</v>
      </c>
      <c r="I122">
        <f t="shared" si="27"/>
        <v>124.97846696385193</v>
      </c>
      <c r="J122">
        <f t="shared" si="31"/>
        <v>124.97846696385193</v>
      </c>
      <c r="K122">
        <f t="shared" si="28"/>
        <v>122.43924690058637</v>
      </c>
    </row>
    <row r="123" spans="1:11" x14ac:dyDescent="0.25">
      <c r="A123">
        <v>-28</v>
      </c>
      <c r="B123">
        <v>-22</v>
      </c>
      <c r="C123">
        <v>-36</v>
      </c>
      <c r="D123">
        <f t="shared" si="34"/>
        <v>-28.6</v>
      </c>
      <c r="E123">
        <f t="shared" si="34"/>
        <v>-23.4</v>
      </c>
      <c r="F123">
        <f t="shared" si="25"/>
        <v>-0.53978494623655915</v>
      </c>
      <c r="G123">
        <f t="shared" si="26"/>
        <v>-0.80674157303370786</v>
      </c>
      <c r="H123">
        <f t="shared" si="30"/>
        <v>-0.55609536510332769</v>
      </c>
      <c r="I123">
        <f t="shared" si="27"/>
        <v>123.78619399301225</v>
      </c>
      <c r="J123">
        <f t="shared" si="31"/>
        <v>123.78619399301225</v>
      </c>
      <c r="K123">
        <f t="shared" si="28"/>
        <v>120.64252255528795</v>
      </c>
    </row>
    <row r="124" spans="1:11" x14ac:dyDescent="0.25">
      <c r="A124">
        <v>-31</v>
      </c>
      <c r="B124">
        <v>-23</v>
      </c>
      <c r="C124">
        <v>-37</v>
      </c>
      <c r="D124">
        <f t="shared" si="34"/>
        <v>-27.6</v>
      </c>
      <c r="E124">
        <f t="shared" si="34"/>
        <v>-22.8</v>
      </c>
      <c r="F124">
        <f t="shared" si="25"/>
        <v>-0.51827956989247315</v>
      </c>
      <c r="G124">
        <f t="shared" si="26"/>
        <v>-0.79325842696629212</v>
      </c>
      <c r="H124">
        <f t="shared" si="30"/>
        <v>-0.54696145178239197</v>
      </c>
      <c r="I124">
        <f t="shared" si="27"/>
        <v>123.15880456132876</v>
      </c>
      <c r="J124">
        <f t="shared" si="31"/>
        <v>123.15880456132876</v>
      </c>
      <c r="K124">
        <f t="shared" si="28"/>
        <v>118.50182273432934</v>
      </c>
    </row>
    <row r="125" spans="1:11" x14ac:dyDescent="0.25">
      <c r="A125">
        <v>-29</v>
      </c>
      <c r="B125">
        <v>-23</v>
      </c>
      <c r="C125">
        <v>-37</v>
      </c>
      <c r="D125">
        <f t="shared" si="34"/>
        <v>-26.4</v>
      </c>
      <c r="E125">
        <f t="shared" si="34"/>
        <v>-23.6</v>
      </c>
      <c r="F125">
        <f t="shared" si="25"/>
        <v>-0.49247311827956985</v>
      </c>
      <c r="G125">
        <f t="shared" si="26"/>
        <v>-0.81123595505617985</v>
      </c>
      <c r="H125">
        <f t="shared" si="30"/>
        <v>-0.51892963090341127</v>
      </c>
      <c r="I125">
        <f t="shared" si="27"/>
        <v>121.26048060722069</v>
      </c>
      <c r="J125">
        <f t="shared" si="31"/>
        <v>121.26048060722069</v>
      </c>
      <c r="K125">
        <f t="shared" si="28"/>
        <v>115.89623353603758</v>
      </c>
    </row>
    <row r="126" spans="1:11" x14ac:dyDescent="0.25">
      <c r="A126">
        <v>-29</v>
      </c>
      <c r="B126">
        <v>-25</v>
      </c>
      <c r="C126">
        <v>-33</v>
      </c>
      <c r="D126">
        <f t="shared" si="34"/>
        <v>-25</v>
      </c>
      <c r="E126">
        <f t="shared" si="34"/>
        <v>-24.6</v>
      </c>
      <c r="F126">
        <f t="shared" si="25"/>
        <v>-0.46236559139784944</v>
      </c>
      <c r="G126">
        <f t="shared" si="26"/>
        <v>-0.83370786516853934</v>
      </c>
      <c r="H126">
        <f t="shared" si="30"/>
        <v>-0.48499719109871314</v>
      </c>
      <c r="I126">
        <f t="shared" si="27"/>
        <v>119.01228837751817</v>
      </c>
      <c r="J126">
        <f t="shared" si="31"/>
        <v>119.01228837751817</v>
      </c>
      <c r="K126">
        <f t="shared" si="28"/>
        <v>113.19986382552614</v>
      </c>
    </row>
    <row r="127" spans="1:11" x14ac:dyDescent="0.25">
      <c r="A127">
        <v>-26</v>
      </c>
      <c r="B127">
        <v>-24</v>
      </c>
      <c r="C127">
        <v>-32</v>
      </c>
      <c r="D127">
        <f t="shared" si="34"/>
        <v>-22.2</v>
      </c>
      <c r="E127">
        <f t="shared" si="34"/>
        <v>-24.2</v>
      </c>
      <c r="F127">
        <f t="shared" si="25"/>
        <v>-0.40215053763440861</v>
      </c>
      <c r="G127">
        <f t="shared" si="26"/>
        <v>-0.82471910112359559</v>
      </c>
      <c r="H127">
        <f t="shared" si="30"/>
        <v>-0.43829028268959191</v>
      </c>
      <c r="I127">
        <f t="shared" si="27"/>
        <v>115.99484523735984</v>
      </c>
      <c r="J127">
        <f t="shared" si="31"/>
        <v>115.99484523735984</v>
      </c>
      <c r="K127">
        <f t="shared" si="28"/>
        <v>110.60377154613005</v>
      </c>
    </row>
    <row r="128" spans="1:11" x14ac:dyDescent="0.25">
      <c r="A128">
        <v>-23</v>
      </c>
      <c r="B128">
        <v>-19</v>
      </c>
      <c r="C128">
        <v>-39</v>
      </c>
      <c r="D128">
        <f t="shared" si="34"/>
        <v>-20.2</v>
      </c>
      <c r="E128">
        <f t="shared" si="34"/>
        <v>-25</v>
      </c>
      <c r="F128">
        <f t="shared" si="25"/>
        <v>-0.35913978494623655</v>
      </c>
      <c r="G128">
        <f t="shared" si="26"/>
        <v>-0.84269662921348309</v>
      </c>
      <c r="H128">
        <f t="shared" si="30"/>
        <v>-0.39205928394234768</v>
      </c>
      <c r="I128">
        <f t="shared" si="27"/>
        <v>113.08269488821921</v>
      </c>
      <c r="J128">
        <f t="shared" si="31"/>
        <v>113.08269488821921</v>
      </c>
      <c r="K128">
        <f t="shared" si="28"/>
        <v>108.22341932404666</v>
      </c>
    </row>
    <row r="129" spans="1:11" x14ac:dyDescent="0.25">
      <c r="A129">
        <v>-25</v>
      </c>
      <c r="B129">
        <v>-27</v>
      </c>
      <c r="C129">
        <v>-37</v>
      </c>
      <c r="D129">
        <f t="shared" si="34"/>
        <v>-18.399999999999999</v>
      </c>
      <c r="E129">
        <f t="shared" si="34"/>
        <v>-26.4</v>
      </c>
      <c r="F129">
        <f t="shared" si="25"/>
        <v>-0.32043010752688167</v>
      </c>
      <c r="G129">
        <f t="shared" si="26"/>
        <v>-0.87415730337078645</v>
      </c>
      <c r="H129">
        <f t="shared" si="30"/>
        <v>-0.34416542552495549</v>
      </c>
      <c r="I129">
        <f t="shared" si="27"/>
        <v>110.13085856987</v>
      </c>
      <c r="J129">
        <f t="shared" si="31"/>
        <v>110.13085856987</v>
      </c>
      <c r="K129">
        <f t="shared" si="28"/>
        <v>106.18428014650883</v>
      </c>
    </row>
    <row r="130" spans="1:11" x14ac:dyDescent="0.25">
      <c r="A130">
        <v>-22</v>
      </c>
      <c r="B130">
        <v>-28</v>
      </c>
      <c r="C130">
        <v>-36</v>
      </c>
      <c r="D130">
        <f t="shared" si="34"/>
        <v>-16.399999999999999</v>
      </c>
      <c r="E130">
        <f t="shared" si="34"/>
        <v>-26</v>
      </c>
      <c r="F130">
        <f t="shared" ref="F130:F193" si="35">(D130-((43-50)/2))/((43+50)/2)</f>
        <v>-0.27741935483870966</v>
      </c>
      <c r="G130">
        <f t="shared" ref="G130:G193" si="36">(E130-((57-32)/2))/((57+32)/2)</f>
        <v>-0.8651685393258427</v>
      </c>
      <c r="H130">
        <f t="shared" si="30"/>
        <v>-0.30534019562417886</v>
      </c>
      <c r="I130">
        <f t="shared" ref="I130:I193" si="37">ACOS(H130)*180/PI()</f>
        <v>107.7786320546634</v>
      </c>
      <c r="J130">
        <f t="shared" si="31"/>
        <v>107.7786320546634</v>
      </c>
      <c r="K130">
        <f t="shared" ref="K130:K193" si="38">SUM(J130:J134)/5</f>
        <v>104.26113804956996</v>
      </c>
    </row>
    <row r="131" spans="1:11" x14ac:dyDescent="0.25">
      <c r="A131">
        <v>-15</v>
      </c>
      <c r="B131">
        <v>-23</v>
      </c>
      <c r="C131">
        <v>-33</v>
      </c>
      <c r="D131">
        <f t="shared" ref="D131:E143" si="39">SUM(A131:A135)/5</f>
        <v>-15</v>
      </c>
      <c r="E131">
        <f t="shared" si="39"/>
        <v>-25.8</v>
      </c>
      <c r="F131">
        <f t="shared" si="35"/>
        <v>-0.24731182795698925</v>
      </c>
      <c r="G131">
        <f t="shared" si="36"/>
        <v>-0.86067415730337071</v>
      </c>
      <c r="H131">
        <f t="shared" si="30"/>
        <v>-0.27617128029484772</v>
      </c>
      <c r="I131">
        <f t="shared" si="37"/>
        <v>106.03182698053779</v>
      </c>
      <c r="J131">
        <f t="shared" si="31"/>
        <v>106.03182698053779</v>
      </c>
      <c r="K131">
        <f t="shared" si="38"/>
        <v>101.87147049896238</v>
      </c>
    </row>
    <row r="132" spans="1:11" x14ac:dyDescent="0.25">
      <c r="A132">
        <v>-16</v>
      </c>
      <c r="B132">
        <v>-28</v>
      </c>
      <c r="C132">
        <v>-40</v>
      </c>
      <c r="D132">
        <f t="shared" si="39"/>
        <v>-13.6</v>
      </c>
      <c r="E132">
        <f t="shared" si="39"/>
        <v>-26</v>
      </c>
      <c r="F132">
        <f t="shared" si="35"/>
        <v>-0.21720430107526881</v>
      </c>
      <c r="G132">
        <f t="shared" si="36"/>
        <v>-0.8651685393258427</v>
      </c>
      <c r="H132">
        <f t="shared" si="30"/>
        <v>-0.24349794184714679</v>
      </c>
      <c r="I132">
        <f t="shared" si="37"/>
        <v>104.09308412694284</v>
      </c>
      <c r="J132">
        <f t="shared" si="31"/>
        <v>104.09308412694284</v>
      </c>
      <c r="K132">
        <f t="shared" si="38"/>
        <v>99.28421857602487</v>
      </c>
    </row>
    <row r="133" spans="1:11" x14ac:dyDescent="0.25">
      <c r="A133">
        <v>-14</v>
      </c>
      <c r="B133">
        <v>-26</v>
      </c>
      <c r="C133">
        <v>-36</v>
      </c>
      <c r="D133">
        <f t="shared" si="39"/>
        <v>-12.8</v>
      </c>
      <c r="E133">
        <f t="shared" si="39"/>
        <v>-26.4</v>
      </c>
      <c r="F133">
        <f t="shared" si="35"/>
        <v>-0.2</v>
      </c>
      <c r="G133">
        <f t="shared" si="36"/>
        <v>-0.87415730337078645</v>
      </c>
      <c r="H133">
        <f t="shared" si="30"/>
        <v>-0.22302892696232496</v>
      </c>
      <c r="I133">
        <f t="shared" si="37"/>
        <v>102.88699900053011</v>
      </c>
      <c r="J133">
        <f t="shared" si="31"/>
        <v>102.88699900053011</v>
      </c>
      <c r="K133">
        <f t="shared" si="38"/>
        <v>96.491899759580988</v>
      </c>
    </row>
    <row r="134" spans="1:11" x14ac:dyDescent="0.25">
      <c r="A134">
        <v>-15</v>
      </c>
      <c r="B134">
        <v>-25</v>
      </c>
      <c r="C134">
        <v>-39</v>
      </c>
      <c r="D134">
        <f t="shared" si="39"/>
        <v>-11.2</v>
      </c>
      <c r="E134">
        <f t="shared" si="39"/>
        <v>-27.2</v>
      </c>
      <c r="F134">
        <f t="shared" si="35"/>
        <v>-0.16559139784946236</v>
      </c>
      <c r="G134">
        <f t="shared" si="36"/>
        <v>-0.89213483146067418</v>
      </c>
      <c r="H134">
        <f t="shared" si="30"/>
        <v>-0.18249547594790116</v>
      </c>
      <c r="I134">
        <f t="shared" si="37"/>
        <v>100.5151480851757</v>
      </c>
      <c r="J134">
        <f t="shared" si="31"/>
        <v>100.5151480851757</v>
      </c>
      <c r="K134">
        <f t="shared" si="38"/>
        <v>93.730429406978274</v>
      </c>
    </row>
    <row r="135" spans="1:11" x14ac:dyDescent="0.25">
      <c r="A135">
        <v>-15</v>
      </c>
      <c r="B135">
        <v>-27</v>
      </c>
      <c r="C135">
        <v>-31</v>
      </c>
      <c r="D135">
        <f t="shared" si="39"/>
        <v>-7.8</v>
      </c>
      <c r="E135">
        <f t="shared" si="39"/>
        <v>-27.8</v>
      </c>
      <c r="F135">
        <f t="shared" si="35"/>
        <v>-9.2473118279569888E-2</v>
      </c>
      <c r="G135">
        <f t="shared" si="36"/>
        <v>-0.90561797752808981</v>
      </c>
      <c r="H135">
        <f t="shared" si="30"/>
        <v>-0.1015823115906978</v>
      </c>
      <c r="I135">
        <f t="shared" si="37"/>
        <v>95.830294301625415</v>
      </c>
      <c r="J135">
        <f t="shared" si="31"/>
        <v>95.830294301625415</v>
      </c>
      <c r="K135">
        <f t="shared" si="38"/>
        <v>91.123222971856123</v>
      </c>
    </row>
    <row r="136" spans="1:11" x14ac:dyDescent="0.25">
      <c r="A136">
        <v>-8</v>
      </c>
      <c r="B136">
        <v>-24</v>
      </c>
      <c r="C136">
        <v>-34</v>
      </c>
      <c r="D136">
        <f t="shared" si="39"/>
        <v>-5.8</v>
      </c>
      <c r="E136">
        <f t="shared" si="39"/>
        <v>-28.2</v>
      </c>
      <c r="F136">
        <f t="shared" si="35"/>
        <v>-4.9462365591397849E-2</v>
      </c>
      <c r="G136">
        <f t="shared" si="36"/>
        <v>-0.91460674157303379</v>
      </c>
      <c r="H136">
        <f t="shared" si="30"/>
        <v>-5.4001561971692487E-2</v>
      </c>
      <c r="I136">
        <f t="shared" si="37"/>
        <v>93.095567365850272</v>
      </c>
      <c r="J136">
        <f t="shared" si="31"/>
        <v>93.095567365850272</v>
      </c>
      <c r="K136">
        <f t="shared" si="38"/>
        <v>89.391795123193333</v>
      </c>
    </row>
    <row r="137" spans="1:11" x14ac:dyDescent="0.25">
      <c r="A137">
        <v>-12</v>
      </c>
      <c r="B137">
        <v>-30</v>
      </c>
      <c r="C137">
        <v>-36</v>
      </c>
      <c r="D137">
        <f t="shared" si="39"/>
        <v>-3.6</v>
      </c>
      <c r="E137">
        <f t="shared" si="39"/>
        <v>-29.2</v>
      </c>
      <c r="F137">
        <f t="shared" si="35"/>
        <v>-2.1505376344086039E-3</v>
      </c>
      <c r="G137">
        <f t="shared" si="36"/>
        <v>-0.93707865168539328</v>
      </c>
      <c r="H137">
        <f t="shared" si="30"/>
        <v>-2.2949321995546106E-3</v>
      </c>
      <c r="I137">
        <f t="shared" si="37"/>
        <v>90.131490044723407</v>
      </c>
      <c r="J137">
        <f t="shared" si="31"/>
        <v>90.131490044723407</v>
      </c>
      <c r="K137">
        <f t="shared" si="38"/>
        <v>87.778250138479933</v>
      </c>
    </row>
    <row r="138" spans="1:11" x14ac:dyDescent="0.25">
      <c r="A138">
        <v>-6</v>
      </c>
      <c r="B138">
        <v>-30</v>
      </c>
      <c r="C138">
        <v>-30</v>
      </c>
      <c r="D138">
        <f t="shared" si="39"/>
        <v>-2.8</v>
      </c>
      <c r="E138">
        <f t="shared" si="39"/>
        <v>-29.2</v>
      </c>
      <c r="F138">
        <f t="shared" si="35"/>
        <v>1.5053763440860219E-2</v>
      </c>
      <c r="G138">
        <f t="shared" si="36"/>
        <v>-0.93707865168539328</v>
      </c>
      <c r="H138">
        <f t="shared" si="30"/>
        <v>1.6062495207618918E-2</v>
      </c>
      <c r="I138">
        <f t="shared" si="37"/>
        <v>89.079647237516554</v>
      </c>
      <c r="J138">
        <f t="shared" si="31"/>
        <v>89.079647237516554</v>
      </c>
      <c r="K138">
        <f t="shared" si="38"/>
        <v>86.54395789914048</v>
      </c>
    </row>
    <row r="139" spans="1:11" x14ac:dyDescent="0.25">
      <c r="A139">
        <v>2</v>
      </c>
      <c r="B139">
        <v>-28</v>
      </c>
      <c r="C139">
        <v>-30</v>
      </c>
      <c r="D139">
        <f t="shared" si="39"/>
        <v>-1.6</v>
      </c>
      <c r="E139">
        <f t="shared" si="39"/>
        <v>-28.8</v>
      </c>
      <c r="F139">
        <f t="shared" si="35"/>
        <v>4.0860215053763436E-2</v>
      </c>
      <c r="G139">
        <f t="shared" si="36"/>
        <v>-0.92808988764044942</v>
      </c>
      <c r="H139">
        <f t="shared" si="30"/>
        <v>4.3983533679508732E-2</v>
      </c>
      <c r="I139">
        <f t="shared" si="37"/>
        <v>87.47911590956501</v>
      </c>
      <c r="J139">
        <f t="shared" si="31"/>
        <v>87.47911590956501</v>
      </c>
      <c r="K139">
        <f t="shared" si="38"/>
        <v>84.737364730475932</v>
      </c>
    </row>
    <row r="140" spans="1:11" x14ac:dyDescent="0.25">
      <c r="A140">
        <v>-5</v>
      </c>
      <c r="B140">
        <v>-29</v>
      </c>
      <c r="C140">
        <v>-31</v>
      </c>
      <c r="D140">
        <f t="shared" si="39"/>
        <v>-1.4</v>
      </c>
      <c r="E140">
        <f t="shared" si="39"/>
        <v>-28.2</v>
      </c>
      <c r="F140">
        <f t="shared" si="35"/>
        <v>4.5161290322580649E-2</v>
      </c>
      <c r="G140">
        <f t="shared" si="36"/>
        <v>-0.91460674157303379</v>
      </c>
      <c r="H140">
        <f t="shared" si="30"/>
        <v>4.931773767304401E-2</v>
      </c>
      <c r="I140">
        <f t="shared" si="37"/>
        <v>87.173155058311451</v>
      </c>
      <c r="J140">
        <f t="shared" si="31"/>
        <v>87.173155058311451</v>
      </c>
      <c r="K140">
        <f t="shared" si="38"/>
        <v>82.557084438861125</v>
      </c>
    </row>
    <row r="141" spans="1:11" x14ac:dyDescent="0.25">
      <c r="A141">
        <v>3</v>
      </c>
      <c r="B141">
        <v>-29</v>
      </c>
      <c r="C141">
        <v>-33</v>
      </c>
      <c r="D141">
        <f t="shared" si="39"/>
        <v>0.2</v>
      </c>
      <c r="E141">
        <f t="shared" si="39"/>
        <v>-28.2</v>
      </c>
      <c r="F141">
        <f t="shared" si="35"/>
        <v>7.9569892473118284E-2</v>
      </c>
      <c r="G141">
        <f t="shared" si="36"/>
        <v>-0.91460674157303379</v>
      </c>
      <c r="H141">
        <f t="shared" si="30"/>
        <v>8.6671639343718271E-2</v>
      </c>
      <c r="I141">
        <f t="shared" si="37"/>
        <v>85.027842442283287</v>
      </c>
      <c r="J141">
        <f t="shared" si="31"/>
        <v>85.027842442283287</v>
      </c>
      <c r="K141">
        <f t="shared" si="38"/>
        <v>80.257510488664138</v>
      </c>
    </row>
    <row r="142" spans="1:11" x14ac:dyDescent="0.25">
      <c r="A142">
        <v>-8</v>
      </c>
      <c r="B142">
        <v>-30</v>
      </c>
      <c r="C142">
        <v>-30</v>
      </c>
      <c r="D142">
        <f t="shared" si="39"/>
        <v>1</v>
      </c>
      <c r="E142">
        <f t="shared" si="39"/>
        <v>-28.2</v>
      </c>
      <c r="F142">
        <f t="shared" si="35"/>
        <v>9.6774193548387094E-2</v>
      </c>
      <c r="G142">
        <f t="shared" si="36"/>
        <v>-0.91460674157303379</v>
      </c>
      <c r="H142">
        <f t="shared" si="30"/>
        <v>0.10522224430259774</v>
      </c>
      <c r="I142">
        <f t="shared" si="37"/>
        <v>83.960028848026056</v>
      </c>
      <c r="J142">
        <f t="shared" si="31"/>
        <v>83.960028848026056</v>
      </c>
      <c r="K142">
        <f t="shared" si="38"/>
        <v>77.643546841401744</v>
      </c>
    </row>
    <row r="143" spans="1:11" x14ac:dyDescent="0.25">
      <c r="A143">
        <v>0</v>
      </c>
      <c r="B143">
        <v>-28</v>
      </c>
      <c r="C143">
        <v>-34</v>
      </c>
      <c r="D143">
        <f t="shared" si="39"/>
        <v>4</v>
      </c>
      <c r="E143">
        <f t="shared" si="39"/>
        <v>-28.4</v>
      </c>
      <c r="F143">
        <f t="shared" si="35"/>
        <v>0.16129032258064516</v>
      </c>
      <c r="G143">
        <f t="shared" si="36"/>
        <v>-0.91910112359550555</v>
      </c>
      <c r="H143">
        <f t="shared" ref="H143:H206" si="40" xml:space="preserve"> (F143 ) / ( SQRT(F143* F143 + G143 * G143))</f>
        <v>0.17284575388559528</v>
      </c>
      <c r="I143">
        <f t="shared" si="37"/>
        <v>80.046681394193882</v>
      </c>
      <c r="J143">
        <f t="shared" ref="J143:J206" si="41">IF((G143&gt;0),-I143,I143)</f>
        <v>80.046681394193882</v>
      </c>
      <c r="K143">
        <f t="shared" si="38"/>
        <v>74.62692513253387</v>
      </c>
    </row>
    <row r="144" spans="1:11" x14ac:dyDescent="0.25">
      <c r="A144">
        <v>3</v>
      </c>
      <c r="B144">
        <v>-25</v>
      </c>
      <c r="C144">
        <v>-33</v>
      </c>
      <c r="D144">
        <f t="shared" ref="D144:E156" si="42">SUM(A144:A148)/5</f>
        <v>6.4</v>
      </c>
      <c r="E144">
        <f t="shared" si="42"/>
        <v>-27.2</v>
      </c>
      <c r="F144">
        <f t="shared" si="35"/>
        <v>0.21290322580645163</v>
      </c>
      <c r="G144">
        <f t="shared" si="36"/>
        <v>-0.89213483146067418</v>
      </c>
      <c r="H144">
        <f t="shared" si="40"/>
        <v>0.23212625316061844</v>
      </c>
      <c r="I144">
        <f t="shared" si="37"/>
        <v>76.577714451490948</v>
      </c>
      <c r="J144">
        <f t="shared" si="41"/>
        <v>76.577714451490948</v>
      </c>
      <c r="K144">
        <f t="shared" si="38"/>
        <v>71.466190349131836</v>
      </c>
    </row>
    <row r="145" spans="1:11" x14ac:dyDescent="0.25">
      <c r="A145">
        <v>3</v>
      </c>
      <c r="B145">
        <v>-29</v>
      </c>
      <c r="C145">
        <v>-33</v>
      </c>
      <c r="D145">
        <f t="shared" si="42"/>
        <v>7.2</v>
      </c>
      <c r="E145">
        <f t="shared" si="42"/>
        <v>-27.6</v>
      </c>
      <c r="F145">
        <f t="shared" si="35"/>
        <v>0.23010752688172043</v>
      </c>
      <c r="G145">
        <f t="shared" si="36"/>
        <v>-0.90112359550561805</v>
      </c>
      <c r="H145">
        <f t="shared" si="40"/>
        <v>0.24741697734179205</v>
      </c>
      <c r="I145">
        <f t="shared" si="37"/>
        <v>75.675285307326561</v>
      </c>
      <c r="J145">
        <f t="shared" si="41"/>
        <v>75.675285307326561</v>
      </c>
      <c r="K145">
        <f t="shared" si="38"/>
        <v>68.587986317040446</v>
      </c>
    </row>
    <row r="146" spans="1:11" x14ac:dyDescent="0.25">
      <c r="A146">
        <v>7</v>
      </c>
      <c r="B146">
        <v>-29</v>
      </c>
      <c r="C146">
        <v>-33</v>
      </c>
      <c r="D146">
        <f t="shared" si="42"/>
        <v>9.4</v>
      </c>
      <c r="E146">
        <f t="shared" si="42"/>
        <v>-25.4</v>
      </c>
      <c r="F146">
        <f t="shared" si="35"/>
        <v>0.27741935483870966</v>
      </c>
      <c r="G146">
        <f t="shared" si="36"/>
        <v>-0.85168539325842696</v>
      </c>
      <c r="H146">
        <f t="shared" si="40"/>
        <v>0.30971367042579284</v>
      </c>
      <c r="I146">
        <f t="shared" si="37"/>
        <v>71.958024205971299</v>
      </c>
      <c r="J146">
        <f t="shared" si="41"/>
        <v>71.958024205971299</v>
      </c>
      <c r="K146">
        <f t="shared" si="38"/>
        <v>65.057123745130156</v>
      </c>
    </row>
    <row r="147" spans="1:11" x14ac:dyDescent="0.25">
      <c r="A147">
        <v>7</v>
      </c>
      <c r="B147">
        <v>-31</v>
      </c>
      <c r="C147">
        <v>-33</v>
      </c>
      <c r="D147">
        <f t="shared" si="42"/>
        <v>11.8</v>
      </c>
      <c r="E147">
        <f t="shared" si="42"/>
        <v>-25.4</v>
      </c>
      <c r="F147">
        <f t="shared" si="35"/>
        <v>0.32903225806451614</v>
      </c>
      <c r="G147">
        <f t="shared" si="36"/>
        <v>-0.85168539325842696</v>
      </c>
      <c r="H147">
        <f t="shared" si="40"/>
        <v>0.36037258815889711</v>
      </c>
      <c r="I147">
        <f t="shared" si="37"/>
        <v>68.87692030368666</v>
      </c>
      <c r="J147">
        <f t="shared" si="41"/>
        <v>68.87692030368666</v>
      </c>
      <c r="K147">
        <f t="shared" si="38"/>
        <v>61.950584998822343</v>
      </c>
    </row>
    <row r="148" spans="1:11" x14ac:dyDescent="0.25">
      <c r="A148">
        <v>12</v>
      </c>
      <c r="B148">
        <v>-22</v>
      </c>
      <c r="C148">
        <v>-34</v>
      </c>
      <c r="D148">
        <f t="shared" si="42"/>
        <v>14.6</v>
      </c>
      <c r="E148">
        <f t="shared" si="42"/>
        <v>-23.4</v>
      </c>
      <c r="F148">
        <f t="shared" si="35"/>
        <v>0.38924731182795702</v>
      </c>
      <c r="G148">
        <f t="shared" si="36"/>
        <v>-0.80674157303370786</v>
      </c>
      <c r="H148">
        <f t="shared" si="40"/>
        <v>0.43455517767519958</v>
      </c>
      <c r="I148">
        <f t="shared" si="37"/>
        <v>64.243007477183767</v>
      </c>
      <c r="J148">
        <f t="shared" si="41"/>
        <v>64.243007477183767</v>
      </c>
      <c r="K148">
        <f t="shared" si="38"/>
        <v>58.741261155018819</v>
      </c>
    </row>
    <row r="149" spans="1:11" x14ac:dyDescent="0.25">
      <c r="A149">
        <v>7</v>
      </c>
      <c r="B149">
        <v>-27</v>
      </c>
      <c r="C149">
        <v>-35</v>
      </c>
      <c r="D149">
        <f t="shared" si="42"/>
        <v>16.399999999999999</v>
      </c>
      <c r="E149">
        <f t="shared" si="42"/>
        <v>-23.6</v>
      </c>
      <c r="F149">
        <f t="shared" si="35"/>
        <v>0.42795698924731179</v>
      </c>
      <c r="G149">
        <f t="shared" si="36"/>
        <v>-0.81123595505617985</v>
      </c>
      <c r="H149">
        <f t="shared" si="40"/>
        <v>0.46659205261368236</v>
      </c>
      <c r="I149">
        <f t="shared" si="37"/>
        <v>62.186694291033916</v>
      </c>
      <c r="J149">
        <f t="shared" si="41"/>
        <v>62.186694291033916</v>
      </c>
      <c r="K149">
        <f t="shared" si="38"/>
        <v>55.715146323849218</v>
      </c>
    </row>
    <row r="150" spans="1:11" x14ac:dyDescent="0.25">
      <c r="A150">
        <v>14</v>
      </c>
      <c r="B150">
        <v>-18</v>
      </c>
      <c r="C150">
        <v>-32</v>
      </c>
      <c r="D150">
        <f t="shared" si="42"/>
        <v>19.399999999999999</v>
      </c>
      <c r="E150">
        <f t="shared" si="42"/>
        <v>-22.6</v>
      </c>
      <c r="F150">
        <f t="shared" si="35"/>
        <v>0.49247311827956985</v>
      </c>
      <c r="G150">
        <f t="shared" si="36"/>
        <v>-0.78876404494382024</v>
      </c>
      <c r="H150">
        <f t="shared" si="40"/>
        <v>0.52960881068528398</v>
      </c>
      <c r="I150">
        <f t="shared" si="37"/>
        <v>58.020972447775122</v>
      </c>
      <c r="J150">
        <f t="shared" si="41"/>
        <v>58.020972447775122</v>
      </c>
      <c r="K150">
        <f t="shared" si="38"/>
        <v>52.491194573868952</v>
      </c>
    </row>
    <row r="151" spans="1:11" x14ac:dyDescent="0.25">
      <c r="A151">
        <v>19</v>
      </c>
      <c r="B151">
        <v>-29</v>
      </c>
      <c r="C151">
        <v>-31</v>
      </c>
      <c r="D151">
        <f t="shared" si="42"/>
        <v>21.4</v>
      </c>
      <c r="E151">
        <f t="shared" si="42"/>
        <v>-23.4</v>
      </c>
      <c r="F151">
        <f t="shared" si="35"/>
        <v>0.53548387096774186</v>
      </c>
      <c r="G151">
        <f t="shared" si="36"/>
        <v>-0.80674157303370786</v>
      </c>
      <c r="H151">
        <f t="shared" si="40"/>
        <v>0.55302326054405015</v>
      </c>
      <c r="I151">
        <f t="shared" si="37"/>
        <v>56.425330474432286</v>
      </c>
      <c r="J151">
        <f t="shared" si="41"/>
        <v>56.425330474432286</v>
      </c>
      <c r="K151">
        <f t="shared" si="38"/>
        <v>49.177110037897521</v>
      </c>
    </row>
    <row r="152" spans="1:11" x14ac:dyDescent="0.25">
      <c r="A152">
        <v>21</v>
      </c>
      <c r="B152">
        <v>-21</v>
      </c>
      <c r="C152">
        <v>-29</v>
      </c>
      <c r="D152">
        <f t="shared" si="42"/>
        <v>23.2</v>
      </c>
      <c r="E152">
        <f t="shared" si="42"/>
        <v>-21.2</v>
      </c>
      <c r="F152">
        <f t="shared" si="35"/>
        <v>0.5741935483870968</v>
      </c>
      <c r="G152">
        <f t="shared" si="36"/>
        <v>-0.75730337078651688</v>
      </c>
      <c r="H152">
        <f t="shared" si="40"/>
        <v>0.60417778254314236</v>
      </c>
      <c r="I152">
        <f t="shared" si="37"/>
        <v>52.83030108466901</v>
      </c>
      <c r="J152">
        <f t="shared" si="41"/>
        <v>52.83030108466901</v>
      </c>
      <c r="K152">
        <f t="shared" si="38"/>
        <v>45.226593466571721</v>
      </c>
    </row>
    <row r="153" spans="1:11" x14ac:dyDescent="0.25">
      <c r="A153">
        <v>21</v>
      </c>
      <c r="B153">
        <v>-23</v>
      </c>
      <c r="C153">
        <v>-25</v>
      </c>
      <c r="D153">
        <f t="shared" si="42"/>
        <v>25</v>
      </c>
      <c r="E153">
        <f t="shared" si="42"/>
        <v>-19</v>
      </c>
      <c r="F153">
        <f t="shared" si="35"/>
        <v>0.61290322580645162</v>
      </c>
      <c r="G153">
        <f t="shared" si="36"/>
        <v>-0.7078651685393258</v>
      </c>
      <c r="H153">
        <f t="shared" si="40"/>
        <v>0.65457677629021671</v>
      </c>
      <c r="I153">
        <f t="shared" si="37"/>
        <v>49.112433321335786</v>
      </c>
      <c r="J153">
        <f t="shared" si="41"/>
        <v>49.112433321335786</v>
      </c>
      <c r="K153">
        <f t="shared" si="38"/>
        <v>40.980434928579413</v>
      </c>
    </row>
    <row r="154" spans="1:11" x14ac:dyDescent="0.25">
      <c r="A154">
        <v>22</v>
      </c>
      <c r="B154">
        <v>-22</v>
      </c>
      <c r="C154">
        <v>-32</v>
      </c>
      <c r="D154">
        <f t="shared" si="42"/>
        <v>26.4</v>
      </c>
      <c r="E154">
        <f t="shared" si="42"/>
        <v>-17.2</v>
      </c>
      <c r="F154">
        <f t="shared" si="35"/>
        <v>0.64301075268817198</v>
      </c>
      <c r="G154">
        <f t="shared" si="36"/>
        <v>-0.66741573033707868</v>
      </c>
      <c r="H154">
        <f t="shared" si="40"/>
        <v>0.69381753107431299</v>
      </c>
      <c r="I154">
        <f t="shared" si="37"/>
        <v>46.06693554113253</v>
      </c>
      <c r="J154">
        <f t="shared" si="41"/>
        <v>46.06693554113253</v>
      </c>
      <c r="K154">
        <f t="shared" si="38"/>
        <v>37.136528862533126</v>
      </c>
    </row>
    <row r="155" spans="1:11" x14ac:dyDescent="0.25">
      <c r="A155">
        <v>24</v>
      </c>
      <c r="B155">
        <v>-22</v>
      </c>
      <c r="C155">
        <v>-26</v>
      </c>
      <c r="D155">
        <f t="shared" si="42"/>
        <v>28.8</v>
      </c>
      <c r="E155">
        <f t="shared" si="42"/>
        <v>-14.8</v>
      </c>
      <c r="F155">
        <f t="shared" si="35"/>
        <v>0.69462365591397845</v>
      </c>
      <c r="G155">
        <f t="shared" si="36"/>
        <v>-0.61348314606741572</v>
      </c>
      <c r="H155">
        <f t="shared" si="40"/>
        <v>0.74952732883840056</v>
      </c>
      <c r="I155">
        <f t="shared" si="37"/>
        <v>41.450549767918005</v>
      </c>
      <c r="J155">
        <f t="shared" si="41"/>
        <v>41.450549767918005</v>
      </c>
      <c r="K155">
        <f t="shared" si="38"/>
        <v>33.249537397135512</v>
      </c>
    </row>
    <row r="156" spans="1:11" x14ac:dyDescent="0.25">
      <c r="A156">
        <v>28</v>
      </c>
      <c r="B156">
        <v>-18</v>
      </c>
      <c r="C156">
        <v>-28</v>
      </c>
      <c r="D156">
        <f t="shared" si="42"/>
        <v>30.6</v>
      </c>
      <c r="E156">
        <f t="shared" si="42"/>
        <v>-11.8</v>
      </c>
      <c r="F156">
        <f t="shared" si="35"/>
        <v>0.73333333333333339</v>
      </c>
      <c r="G156">
        <f t="shared" si="36"/>
        <v>-0.54606741573033712</v>
      </c>
      <c r="H156">
        <f t="shared" si="40"/>
        <v>0.8020598102322638</v>
      </c>
      <c r="I156">
        <f t="shared" si="37"/>
        <v>36.672747617803282</v>
      </c>
      <c r="J156">
        <f t="shared" si="41"/>
        <v>36.672747617803282</v>
      </c>
      <c r="K156">
        <f t="shared" si="38"/>
        <v>29.627932877405158</v>
      </c>
    </row>
    <row r="157" spans="1:11" x14ac:dyDescent="0.25">
      <c r="A157">
        <v>30</v>
      </c>
      <c r="B157">
        <v>-10</v>
      </c>
      <c r="C157">
        <v>-30</v>
      </c>
      <c r="D157">
        <f t="shared" ref="D157:E169" si="43">SUM(A157:A161)/5</f>
        <v>32</v>
      </c>
      <c r="E157">
        <f t="shared" si="43"/>
        <v>-8.4</v>
      </c>
      <c r="F157">
        <f t="shared" si="35"/>
        <v>0.76344086021505375</v>
      </c>
      <c r="G157">
        <f t="shared" si="36"/>
        <v>-0.46966292134831455</v>
      </c>
      <c r="H157">
        <f t="shared" si="40"/>
        <v>0.85173142997939855</v>
      </c>
      <c r="I157">
        <f t="shared" si="37"/>
        <v>31.599508394707438</v>
      </c>
      <c r="J157">
        <f t="shared" si="41"/>
        <v>31.599508394707438</v>
      </c>
      <c r="K157">
        <f t="shared" si="38"/>
        <v>26.356855000388244</v>
      </c>
    </row>
    <row r="158" spans="1:11" x14ac:dyDescent="0.25">
      <c r="A158">
        <v>28</v>
      </c>
      <c r="B158">
        <v>-14</v>
      </c>
      <c r="C158">
        <v>-32</v>
      </c>
      <c r="D158">
        <f t="shared" si="43"/>
        <v>33.4</v>
      </c>
      <c r="E158">
        <f t="shared" si="43"/>
        <v>-7.8</v>
      </c>
      <c r="F158">
        <f t="shared" si="35"/>
        <v>0.79354838709677411</v>
      </c>
      <c r="G158">
        <f t="shared" si="36"/>
        <v>-0.45617977528089887</v>
      </c>
      <c r="H158">
        <f t="shared" si="40"/>
        <v>0.86695848805336839</v>
      </c>
      <c r="I158">
        <f t="shared" si="37"/>
        <v>29.892902991104396</v>
      </c>
      <c r="J158">
        <f t="shared" si="41"/>
        <v>29.892902991104396</v>
      </c>
      <c r="K158">
        <f t="shared" si="38"/>
        <v>24.100424967990495</v>
      </c>
    </row>
    <row r="159" spans="1:11" x14ac:dyDescent="0.25">
      <c r="A159">
        <v>34</v>
      </c>
      <c r="B159">
        <v>-10</v>
      </c>
      <c r="C159">
        <v>-28</v>
      </c>
      <c r="D159">
        <f t="shared" si="43"/>
        <v>33.799999999999997</v>
      </c>
      <c r="E159">
        <f t="shared" si="43"/>
        <v>-5.4</v>
      </c>
      <c r="F159">
        <f t="shared" si="35"/>
        <v>0.80215053763440858</v>
      </c>
      <c r="G159">
        <f t="shared" si="36"/>
        <v>-0.40224719101123591</v>
      </c>
      <c r="H159">
        <f t="shared" si="40"/>
        <v>0.89390419198899318</v>
      </c>
      <c r="I159">
        <f t="shared" si="37"/>
        <v>26.63197821414445</v>
      </c>
      <c r="J159">
        <f t="shared" si="41"/>
        <v>26.63197821414445</v>
      </c>
      <c r="K159">
        <f t="shared" si="38"/>
        <v>21.888121059468787</v>
      </c>
    </row>
    <row r="160" spans="1:11" x14ac:dyDescent="0.25">
      <c r="A160">
        <v>33</v>
      </c>
      <c r="B160">
        <v>-7</v>
      </c>
      <c r="C160">
        <v>-25</v>
      </c>
      <c r="D160">
        <f t="shared" si="43"/>
        <v>35</v>
      </c>
      <c r="E160">
        <f t="shared" si="43"/>
        <v>-3.4</v>
      </c>
      <c r="F160">
        <f t="shared" si="35"/>
        <v>0.82795698924731187</v>
      </c>
      <c r="G160">
        <f t="shared" si="36"/>
        <v>-0.35730337078651686</v>
      </c>
      <c r="H160">
        <f t="shared" si="40"/>
        <v>0.91815253902749394</v>
      </c>
      <c r="I160">
        <f t="shared" si="37"/>
        <v>23.342527169266223</v>
      </c>
      <c r="J160">
        <f t="shared" si="41"/>
        <v>23.342527169266223</v>
      </c>
      <c r="K160">
        <f t="shared" si="38"/>
        <v>20.045496372980665</v>
      </c>
    </row>
    <row r="161" spans="1:11" x14ac:dyDescent="0.25">
      <c r="A161">
        <v>35</v>
      </c>
      <c r="B161">
        <v>-1</v>
      </c>
      <c r="C161">
        <v>-33</v>
      </c>
      <c r="D161">
        <f t="shared" si="43"/>
        <v>34.6</v>
      </c>
      <c r="E161">
        <f t="shared" si="43"/>
        <v>-1</v>
      </c>
      <c r="F161">
        <f t="shared" si="35"/>
        <v>0.8193548387096774</v>
      </c>
      <c r="G161">
        <f t="shared" si="36"/>
        <v>-0.30337078651685395</v>
      </c>
      <c r="H161">
        <f t="shared" si="40"/>
        <v>0.93778378453221556</v>
      </c>
      <c r="I161">
        <f t="shared" si="37"/>
        <v>20.3173582327187</v>
      </c>
      <c r="J161">
        <f t="shared" si="41"/>
        <v>20.3173582327187</v>
      </c>
      <c r="K161">
        <f t="shared" si="38"/>
        <v>19.440462585671163</v>
      </c>
    </row>
    <row r="162" spans="1:11" x14ac:dyDescent="0.25">
      <c r="A162">
        <v>37</v>
      </c>
      <c r="B162">
        <v>-7</v>
      </c>
      <c r="C162">
        <v>-31</v>
      </c>
      <c r="D162">
        <f t="shared" si="43"/>
        <v>34.6</v>
      </c>
      <c r="E162">
        <f t="shared" si="43"/>
        <v>-1</v>
      </c>
      <c r="F162">
        <f t="shared" si="35"/>
        <v>0.8193548387096774</v>
      </c>
      <c r="G162">
        <f t="shared" si="36"/>
        <v>-0.30337078651685395</v>
      </c>
      <c r="H162">
        <f t="shared" si="40"/>
        <v>0.93778378453221556</v>
      </c>
      <c r="I162">
        <f t="shared" si="37"/>
        <v>20.3173582327187</v>
      </c>
      <c r="J162">
        <f t="shared" si="41"/>
        <v>20.3173582327187</v>
      </c>
      <c r="K162">
        <f t="shared" si="38"/>
        <v>20.373635346260709</v>
      </c>
    </row>
    <row r="163" spans="1:11" x14ac:dyDescent="0.25">
      <c r="A163">
        <v>30</v>
      </c>
      <c r="B163">
        <v>-2</v>
      </c>
      <c r="C163">
        <v>-36</v>
      </c>
      <c r="D163">
        <f t="shared" si="43"/>
        <v>34.799999999999997</v>
      </c>
      <c r="E163">
        <f t="shared" si="43"/>
        <v>0</v>
      </c>
      <c r="F163">
        <f t="shared" si="35"/>
        <v>0.82365591397849458</v>
      </c>
      <c r="G163">
        <f t="shared" si="36"/>
        <v>-0.2808988764044944</v>
      </c>
      <c r="H163">
        <f t="shared" si="40"/>
        <v>0.94647259885143731</v>
      </c>
      <c r="I163">
        <f t="shared" si="37"/>
        <v>18.831383448495853</v>
      </c>
      <c r="J163">
        <f t="shared" si="41"/>
        <v>18.831383448495853</v>
      </c>
      <c r="K163">
        <f t="shared" si="38"/>
        <v>22.354115658496681</v>
      </c>
    </row>
    <row r="164" spans="1:11" x14ac:dyDescent="0.25">
      <c r="A164">
        <v>40</v>
      </c>
      <c r="B164">
        <v>0</v>
      </c>
      <c r="C164">
        <v>-24</v>
      </c>
      <c r="D164">
        <f t="shared" si="43"/>
        <v>36.799999999999997</v>
      </c>
      <c r="E164">
        <f t="shared" si="43"/>
        <v>0.4</v>
      </c>
      <c r="F164">
        <f t="shared" si="35"/>
        <v>0.86666666666666659</v>
      </c>
      <c r="G164">
        <f t="shared" si="36"/>
        <v>-0.27191011235955054</v>
      </c>
      <c r="H164">
        <f t="shared" si="40"/>
        <v>0.95414186909763521</v>
      </c>
      <c r="I164">
        <f t="shared" si="37"/>
        <v>17.41885478170385</v>
      </c>
      <c r="J164">
        <f t="shared" si="41"/>
        <v>17.41885478170385</v>
      </c>
      <c r="K164">
        <f t="shared" si="38"/>
        <v>26.128117794697722</v>
      </c>
    </row>
    <row r="165" spans="1:11" x14ac:dyDescent="0.25">
      <c r="A165">
        <v>31</v>
      </c>
      <c r="B165">
        <v>5</v>
      </c>
      <c r="C165">
        <v>-31</v>
      </c>
      <c r="D165">
        <f t="shared" si="43"/>
        <v>34.6</v>
      </c>
      <c r="E165">
        <f t="shared" si="43"/>
        <v>-1</v>
      </c>
      <c r="F165">
        <f t="shared" si="35"/>
        <v>0.8193548387096774</v>
      </c>
      <c r="G165">
        <f t="shared" si="36"/>
        <v>-0.30337078651685395</v>
      </c>
      <c r="H165">
        <f t="shared" si="40"/>
        <v>0.93778378453221556</v>
      </c>
      <c r="I165">
        <f t="shared" si="37"/>
        <v>20.3173582327187</v>
      </c>
      <c r="J165">
        <f t="shared" si="41"/>
        <v>20.3173582327187</v>
      </c>
      <c r="K165">
        <f t="shared" si="38"/>
        <v>31.687104684332375</v>
      </c>
    </row>
    <row r="166" spans="1:11" x14ac:dyDescent="0.25">
      <c r="A166">
        <v>35</v>
      </c>
      <c r="B166">
        <v>-1</v>
      </c>
      <c r="C166">
        <v>-27</v>
      </c>
      <c r="D166">
        <f t="shared" si="43"/>
        <v>34.4</v>
      </c>
      <c r="E166">
        <f t="shared" si="43"/>
        <v>-4.4000000000000004</v>
      </c>
      <c r="F166">
        <f t="shared" si="35"/>
        <v>0.81505376344086022</v>
      </c>
      <c r="G166">
        <f t="shared" si="36"/>
        <v>-0.37977528089887636</v>
      </c>
      <c r="H166">
        <f t="shared" si="40"/>
        <v>0.90643150378663029</v>
      </c>
      <c r="I166">
        <f t="shared" si="37"/>
        <v>24.983222035666451</v>
      </c>
      <c r="J166">
        <f t="shared" si="41"/>
        <v>24.983222035666451</v>
      </c>
      <c r="K166">
        <f t="shared" si="38"/>
        <v>37.40930028172702</v>
      </c>
    </row>
    <row r="167" spans="1:11" x14ac:dyDescent="0.25">
      <c r="A167">
        <v>38</v>
      </c>
      <c r="B167">
        <v>-2</v>
      </c>
      <c r="C167">
        <v>-30</v>
      </c>
      <c r="D167">
        <f t="shared" si="43"/>
        <v>32.200000000000003</v>
      </c>
      <c r="E167">
        <f t="shared" si="43"/>
        <v>-7.4</v>
      </c>
      <c r="F167">
        <f t="shared" si="35"/>
        <v>0.76774193548387104</v>
      </c>
      <c r="G167">
        <f t="shared" si="36"/>
        <v>-0.447191011235955</v>
      </c>
      <c r="H167">
        <f t="shared" si="40"/>
        <v>0.86410127232873779</v>
      </c>
      <c r="I167">
        <f t="shared" si="37"/>
        <v>30.219759793898564</v>
      </c>
      <c r="J167">
        <f t="shared" si="41"/>
        <v>30.219759793898564</v>
      </c>
      <c r="K167">
        <f t="shared" si="38"/>
        <v>42.745097819488137</v>
      </c>
    </row>
    <row r="168" spans="1:11" x14ac:dyDescent="0.25">
      <c r="A168">
        <v>40</v>
      </c>
      <c r="B168">
        <v>0</v>
      </c>
      <c r="C168">
        <v>-26</v>
      </c>
      <c r="D168">
        <f t="shared" si="43"/>
        <v>28</v>
      </c>
      <c r="E168">
        <f t="shared" si="43"/>
        <v>-10.8</v>
      </c>
      <c r="F168">
        <f t="shared" si="35"/>
        <v>0.67741935483870963</v>
      </c>
      <c r="G168">
        <f t="shared" si="36"/>
        <v>-0.52359550561797752</v>
      </c>
      <c r="H168">
        <f t="shared" si="40"/>
        <v>0.79120865296560183</v>
      </c>
      <c r="I168">
        <f t="shared" si="37"/>
        <v>37.701394129501054</v>
      </c>
      <c r="J168">
        <f t="shared" si="41"/>
        <v>37.701394129501054</v>
      </c>
      <c r="K168">
        <f t="shared" si="38"/>
        <v>47.349261343651499</v>
      </c>
    </row>
    <row r="169" spans="1:11" x14ac:dyDescent="0.25">
      <c r="A169">
        <v>29</v>
      </c>
      <c r="B169">
        <v>-7</v>
      </c>
      <c r="C169">
        <v>-31</v>
      </c>
      <c r="D169">
        <f t="shared" si="43"/>
        <v>24.4</v>
      </c>
      <c r="E169">
        <f t="shared" si="43"/>
        <v>-14.4</v>
      </c>
      <c r="F169">
        <f t="shared" si="35"/>
        <v>0.6</v>
      </c>
      <c r="G169">
        <f t="shared" si="36"/>
        <v>-0.60449438202247185</v>
      </c>
      <c r="H169">
        <f t="shared" si="40"/>
        <v>0.70446341896999776</v>
      </c>
      <c r="I169">
        <f t="shared" si="37"/>
        <v>45.213789229877122</v>
      </c>
      <c r="J169">
        <f t="shared" si="41"/>
        <v>45.213789229877122</v>
      </c>
      <c r="K169">
        <f t="shared" si="38"/>
        <v>50.680799982229118</v>
      </c>
    </row>
    <row r="170" spans="1:11" x14ac:dyDescent="0.25">
      <c r="A170">
        <v>30</v>
      </c>
      <c r="B170">
        <v>-12</v>
      </c>
      <c r="C170">
        <v>-26</v>
      </c>
      <c r="D170">
        <f t="shared" ref="D170:E182" si="44">SUM(A170:A174)/5</f>
        <v>23</v>
      </c>
      <c r="E170">
        <f t="shared" si="44"/>
        <v>-16.600000000000001</v>
      </c>
      <c r="F170">
        <f t="shared" si="35"/>
        <v>0.56989247311827962</v>
      </c>
      <c r="G170">
        <f t="shared" si="36"/>
        <v>-0.65393258426966294</v>
      </c>
      <c r="H170">
        <f t="shared" si="40"/>
        <v>0.65700248285473872</v>
      </c>
      <c r="I170">
        <f t="shared" si="37"/>
        <v>48.928336219691928</v>
      </c>
      <c r="J170">
        <f t="shared" si="41"/>
        <v>48.928336219691928</v>
      </c>
      <c r="K170">
        <f t="shared" si="38"/>
        <v>53.107150790172895</v>
      </c>
    </row>
    <row r="171" spans="1:11" x14ac:dyDescent="0.25">
      <c r="A171">
        <v>24</v>
      </c>
      <c r="B171">
        <v>-16</v>
      </c>
      <c r="C171">
        <v>-30</v>
      </c>
      <c r="D171">
        <f t="shared" si="44"/>
        <v>22.2</v>
      </c>
      <c r="E171">
        <f t="shared" si="44"/>
        <v>-18.600000000000001</v>
      </c>
      <c r="F171">
        <f t="shared" si="35"/>
        <v>0.55268817204301068</v>
      </c>
      <c r="G171">
        <f t="shared" si="36"/>
        <v>-0.69887640449438204</v>
      </c>
      <c r="H171">
        <f t="shared" si="40"/>
        <v>0.62029650776518352</v>
      </c>
      <c r="I171">
        <f t="shared" si="37"/>
        <v>51.662209724472014</v>
      </c>
      <c r="J171">
        <f t="shared" si="41"/>
        <v>51.662209724472014</v>
      </c>
      <c r="K171">
        <f t="shared" si="38"/>
        <v>55.235220464005465</v>
      </c>
    </row>
    <row r="172" spans="1:11" x14ac:dyDescent="0.25">
      <c r="A172">
        <v>17</v>
      </c>
      <c r="B172">
        <v>-19</v>
      </c>
      <c r="C172">
        <v>-29</v>
      </c>
      <c r="D172">
        <f t="shared" si="44"/>
        <v>21.4</v>
      </c>
      <c r="E172">
        <f t="shared" si="44"/>
        <v>-19.399999999999999</v>
      </c>
      <c r="F172">
        <f t="shared" si="35"/>
        <v>0.53548387096774186</v>
      </c>
      <c r="G172">
        <f t="shared" si="36"/>
        <v>-0.71685393258426966</v>
      </c>
      <c r="H172">
        <f t="shared" si="40"/>
        <v>0.59845636278482506</v>
      </c>
      <c r="I172">
        <f t="shared" si="37"/>
        <v>53.240577414715368</v>
      </c>
      <c r="J172">
        <f t="shared" si="41"/>
        <v>53.240577414715368</v>
      </c>
      <c r="K172">
        <f t="shared" si="38"/>
        <v>57.245477304610077</v>
      </c>
    </row>
    <row r="173" spans="1:11" x14ac:dyDescent="0.25">
      <c r="A173">
        <v>22</v>
      </c>
      <c r="B173">
        <v>-18</v>
      </c>
      <c r="C173">
        <v>-28</v>
      </c>
      <c r="D173">
        <f t="shared" si="44"/>
        <v>21</v>
      </c>
      <c r="E173">
        <f t="shared" si="44"/>
        <v>-20.2</v>
      </c>
      <c r="F173">
        <f t="shared" si="35"/>
        <v>0.5268817204301075</v>
      </c>
      <c r="G173">
        <f t="shared" si="36"/>
        <v>-0.73483146067415739</v>
      </c>
      <c r="H173">
        <f t="shared" si="40"/>
        <v>0.58270342518636009</v>
      </c>
      <c r="I173">
        <f t="shared" si="37"/>
        <v>54.359087322389186</v>
      </c>
      <c r="J173">
        <f t="shared" si="41"/>
        <v>54.359087322389186</v>
      </c>
      <c r="K173">
        <f t="shared" si="38"/>
        <v>59.495220975580978</v>
      </c>
    </row>
    <row r="174" spans="1:11" x14ac:dyDescent="0.25">
      <c r="A174">
        <v>22</v>
      </c>
      <c r="B174">
        <v>-18</v>
      </c>
      <c r="C174">
        <v>-28</v>
      </c>
      <c r="D174">
        <f t="shared" si="44"/>
        <v>18.8</v>
      </c>
      <c r="E174">
        <f t="shared" si="44"/>
        <v>-20.8</v>
      </c>
      <c r="F174">
        <f t="shared" si="35"/>
        <v>0.47956989247311832</v>
      </c>
      <c r="G174">
        <f t="shared" si="36"/>
        <v>-0.74831460674157302</v>
      </c>
      <c r="H174">
        <f t="shared" si="40"/>
        <v>0.5395712497810573</v>
      </c>
      <c r="I174">
        <f t="shared" si="37"/>
        <v>57.345543269595943</v>
      </c>
      <c r="J174">
        <f t="shared" si="41"/>
        <v>57.345543269595943</v>
      </c>
      <c r="K174">
        <f t="shared" si="38"/>
        <v>61.807127628871299</v>
      </c>
    </row>
    <row r="175" spans="1:11" x14ac:dyDescent="0.25">
      <c r="A175">
        <v>26</v>
      </c>
      <c r="B175">
        <v>-22</v>
      </c>
      <c r="C175">
        <v>-30</v>
      </c>
      <c r="D175">
        <f t="shared" si="44"/>
        <v>17.8</v>
      </c>
      <c r="E175">
        <f t="shared" si="44"/>
        <v>-22.2</v>
      </c>
      <c r="F175">
        <f t="shared" si="35"/>
        <v>0.45806451612903226</v>
      </c>
      <c r="G175">
        <f t="shared" si="36"/>
        <v>-0.77977528089887649</v>
      </c>
      <c r="H175">
        <f t="shared" si="40"/>
        <v>0.50650510142565563</v>
      </c>
      <c r="I175">
        <f t="shared" si="37"/>
        <v>59.568684588854808</v>
      </c>
      <c r="J175">
        <f t="shared" si="41"/>
        <v>59.568684588854808</v>
      </c>
      <c r="K175">
        <f t="shared" si="38"/>
        <v>63.695816331028141</v>
      </c>
    </row>
    <row r="176" spans="1:11" x14ac:dyDescent="0.25">
      <c r="A176">
        <v>20</v>
      </c>
      <c r="B176">
        <v>-20</v>
      </c>
      <c r="C176">
        <v>-34</v>
      </c>
      <c r="D176">
        <f t="shared" si="44"/>
        <v>16.8</v>
      </c>
      <c r="E176">
        <f t="shared" si="44"/>
        <v>-23.6</v>
      </c>
      <c r="F176">
        <f t="shared" si="35"/>
        <v>0.43655913978494626</v>
      </c>
      <c r="G176">
        <f t="shared" si="36"/>
        <v>-0.81123595505617985</v>
      </c>
      <c r="H176">
        <f t="shared" si="40"/>
        <v>0.47388083162966976</v>
      </c>
      <c r="I176">
        <f t="shared" si="37"/>
        <v>61.713493927495058</v>
      </c>
      <c r="J176">
        <f t="shared" si="41"/>
        <v>61.713493927495058</v>
      </c>
      <c r="K176">
        <f t="shared" si="38"/>
        <v>65.812255392204349</v>
      </c>
    </row>
    <row r="177" spans="1:11" x14ac:dyDescent="0.25">
      <c r="A177">
        <v>15</v>
      </c>
      <c r="B177">
        <v>-23</v>
      </c>
      <c r="C177">
        <v>-23</v>
      </c>
      <c r="D177">
        <f t="shared" si="44"/>
        <v>15</v>
      </c>
      <c r="E177">
        <f t="shared" si="44"/>
        <v>-24.6</v>
      </c>
      <c r="F177">
        <f t="shared" si="35"/>
        <v>0.39784946236559138</v>
      </c>
      <c r="G177">
        <f t="shared" si="36"/>
        <v>-0.83370786516853934</v>
      </c>
      <c r="H177">
        <f t="shared" si="40"/>
        <v>0.43067971394593868</v>
      </c>
      <c r="I177">
        <f t="shared" si="37"/>
        <v>64.489295769569921</v>
      </c>
      <c r="J177">
        <f t="shared" si="41"/>
        <v>64.489295769569921</v>
      </c>
      <c r="K177">
        <f t="shared" si="38"/>
        <v>68.452559398187475</v>
      </c>
    </row>
    <row r="178" spans="1:11" x14ac:dyDescent="0.25">
      <c r="A178">
        <v>11</v>
      </c>
      <c r="B178">
        <v>-21</v>
      </c>
      <c r="C178">
        <v>-33</v>
      </c>
      <c r="D178">
        <f t="shared" si="44"/>
        <v>14.2</v>
      </c>
      <c r="E178">
        <f t="shared" si="44"/>
        <v>-25.4</v>
      </c>
      <c r="F178">
        <f t="shared" si="35"/>
        <v>0.38064516129032255</v>
      </c>
      <c r="G178">
        <f t="shared" si="36"/>
        <v>-0.85168539325842696</v>
      </c>
      <c r="H178">
        <f t="shared" si="40"/>
        <v>0.40803377631061277</v>
      </c>
      <c r="I178">
        <f t="shared" si="37"/>
        <v>65.918620588840767</v>
      </c>
      <c r="J178">
        <f t="shared" si="41"/>
        <v>65.918620588840767</v>
      </c>
      <c r="K178">
        <f t="shared" si="38"/>
        <v>71.180643453649026</v>
      </c>
    </row>
    <row r="179" spans="1:11" x14ac:dyDescent="0.25">
      <c r="A179">
        <v>17</v>
      </c>
      <c r="B179">
        <v>-25</v>
      </c>
      <c r="C179">
        <v>-29</v>
      </c>
      <c r="D179">
        <f t="shared" si="44"/>
        <v>14.2</v>
      </c>
      <c r="E179">
        <f t="shared" si="44"/>
        <v>-27</v>
      </c>
      <c r="F179">
        <f t="shared" si="35"/>
        <v>0.38064516129032255</v>
      </c>
      <c r="G179">
        <f t="shared" si="36"/>
        <v>-0.88764044943820219</v>
      </c>
      <c r="H179">
        <f t="shared" si="40"/>
        <v>0.39411857569798531</v>
      </c>
      <c r="I179">
        <f t="shared" si="37"/>
        <v>66.788986780380114</v>
      </c>
      <c r="J179">
        <f t="shared" si="41"/>
        <v>66.788986780380114</v>
      </c>
      <c r="K179">
        <f t="shared" si="38"/>
        <v>74.281316900060091</v>
      </c>
    </row>
    <row r="180" spans="1:11" x14ac:dyDescent="0.25">
      <c r="A180">
        <v>21</v>
      </c>
      <c r="B180">
        <v>-29</v>
      </c>
      <c r="C180">
        <v>-27</v>
      </c>
      <c r="D180">
        <f t="shared" si="44"/>
        <v>11.4</v>
      </c>
      <c r="E180">
        <f t="shared" si="44"/>
        <v>-27</v>
      </c>
      <c r="F180">
        <f t="shared" si="35"/>
        <v>0.32043010752688172</v>
      </c>
      <c r="G180">
        <f t="shared" si="36"/>
        <v>-0.88764044943820219</v>
      </c>
      <c r="H180">
        <f t="shared" si="40"/>
        <v>0.33954441986605249</v>
      </c>
      <c r="I180">
        <f t="shared" si="37"/>
        <v>70.150879894735837</v>
      </c>
      <c r="J180">
        <f t="shared" si="41"/>
        <v>70.150879894735837</v>
      </c>
      <c r="K180">
        <f t="shared" si="38"/>
        <v>77.728885423472619</v>
      </c>
    </row>
    <row r="181" spans="1:11" x14ac:dyDescent="0.25">
      <c r="A181">
        <v>11</v>
      </c>
      <c r="B181">
        <v>-25</v>
      </c>
      <c r="C181">
        <v>-31</v>
      </c>
      <c r="D181">
        <f t="shared" si="44"/>
        <v>7.4</v>
      </c>
      <c r="E181">
        <f t="shared" si="44"/>
        <v>-26.2</v>
      </c>
      <c r="F181">
        <f t="shared" si="35"/>
        <v>0.23440860215053763</v>
      </c>
      <c r="G181">
        <f t="shared" si="36"/>
        <v>-0.86966292134831469</v>
      </c>
      <c r="H181">
        <f t="shared" si="40"/>
        <v>0.26025150436606276</v>
      </c>
      <c r="I181">
        <f t="shared" si="37"/>
        <v>74.91501395741075</v>
      </c>
      <c r="J181">
        <f t="shared" si="41"/>
        <v>74.91501395741075</v>
      </c>
      <c r="K181">
        <f t="shared" si="38"/>
        <v>80.852192986544395</v>
      </c>
    </row>
    <row r="182" spans="1:11" x14ac:dyDescent="0.25">
      <c r="A182">
        <v>11</v>
      </c>
      <c r="B182">
        <v>-27</v>
      </c>
      <c r="C182">
        <v>-29</v>
      </c>
      <c r="D182">
        <f t="shared" si="44"/>
        <v>5</v>
      </c>
      <c r="E182">
        <f t="shared" si="44"/>
        <v>-26.2</v>
      </c>
      <c r="F182">
        <f t="shared" si="35"/>
        <v>0.18279569892473119</v>
      </c>
      <c r="G182">
        <f t="shared" si="36"/>
        <v>-0.86966292134831469</v>
      </c>
      <c r="H182">
        <f t="shared" si="40"/>
        <v>0.20569666098861858</v>
      </c>
      <c r="I182">
        <f t="shared" si="37"/>
        <v>78.129716046877647</v>
      </c>
      <c r="J182">
        <f t="shared" si="41"/>
        <v>78.129716046877647</v>
      </c>
      <c r="K182">
        <f t="shared" si="38"/>
        <v>83.139093772306936</v>
      </c>
    </row>
    <row r="183" spans="1:11" x14ac:dyDescent="0.25">
      <c r="A183">
        <v>11</v>
      </c>
      <c r="B183">
        <v>-29</v>
      </c>
      <c r="C183">
        <v>-29</v>
      </c>
      <c r="D183">
        <f t="shared" ref="D183:E195" si="45">SUM(A183:A187)/5</f>
        <v>2.6</v>
      </c>
      <c r="E183">
        <f t="shared" si="45"/>
        <v>-26.2</v>
      </c>
      <c r="F183">
        <f t="shared" si="35"/>
        <v>0.13118279569892471</v>
      </c>
      <c r="G183">
        <f t="shared" si="36"/>
        <v>-0.86966292134831469</v>
      </c>
      <c r="H183">
        <f t="shared" si="40"/>
        <v>0.14915588742163763</v>
      </c>
      <c r="I183">
        <f t="shared" si="37"/>
        <v>81.421987820896092</v>
      </c>
      <c r="J183">
        <f t="shared" si="41"/>
        <v>81.421987820896092</v>
      </c>
      <c r="K183">
        <f t="shared" si="38"/>
        <v>84.830423902992152</v>
      </c>
    </row>
    <row r="184" spans="1:11" x14ac:dyDescent="0.25">
      <c r="A184">
        <v>3</v>
      </c>
      <c r="B184">
        <v>-25</v>
      </c>
      <c r="C184">
        <v>-29</v>
      </c>
      <c r="D184">
        <f t="shared" si="45"/>
        <v>0.6</v>
      </c>
      <c r="E184">
        <f t="shared" si="45"/>
        <v>-25</v>
      </c>
      <c r="F184">
        <f t="shared" si="35"/>
        <v>8.8172043010752682E-2</v>
      </c>
      <c r="G184">
        <f t="shared" si="36"/>
        <v>-0.84269662921348309</v>
      </c>
      <c r="H184">
        <f t="shared" si="40"/>
        <v>0.10406275568757771</v>
      </c>
      <c r="I184">
        <f t="shared" si="37"/>
        <v>84.026829397442725</v>
      </c>
      <c r="J184">
        <f t="shared" si="41"/>
        <v>84.026829397442725</v>
      </c>
      <c r="K184">
        <f t="shared" si="38"/>
        <v>85.932501062603421</v>
      </c>
    </row>
    <row r="185" spans="1:11" x14ac:dyDescent="0.25">
      <c r="A185">
        <v>1</v>
      </c>
      <c r="B185">
        <v>-25</v>
      </c>
      <c r="C185">
        <v>-35</v>
      </c>
      <c r="D185">
        <f t="shared" si="45"/>
        <v>-0.6</v>
      </c>
      <c r="E185">
        <f t="shared" si="45"/>
        <v>-25</v>
      </c>
      <c r="F185">
        <f t="shared" si="35"/>
        <v>6.236559139784946E-2</v>
      </c>
      <c r="G185">
        <f t="shared" si="36"/>
        <v>-0.84269662921348309</v>
      </c>
      <c r="H185">
        <f t="shared" si="40"/>
        <v>7.3805326320234718E-2</v>
      </c>
      <c r="I185">
        <f t="shared" si="37"/>
        <v>85.767417710094747</v>
      </c>
      <c r="J185">
        <f t="shared" si="41"/>
        <v>85.767417710094747</v>
      </c>
      <c r="K185">
        <f t="shared" si="38"/>
        <v>86.751117806306326</v>
      </c>
    </row>
    <row r="186" spans="1:11" x14ac:dyDescent="0.25">
      <c r="A186">
        <v>-1</v>
      </c>
      <c r="B186">
        <v>-25</v>
      </c>
      <c r="C186">
        <v>-31</v>
      </c>
      <c r="D186">
        <f t="shared" si="45"/>
        <v>-1</v>
      </c>
      <c r="E186">
        <f t="shared" si="45"/>
        <v>-25</v>
      </c>
      <c r="F186">
        <f t="shared" si="35"/>
        <v>5.3763440860215055E-2</v>
      </c>
      <c r="G186">
        <f t="shared" si="36"/>
        <v>-0.84269662921348309</v>
      </c>
      <c r="H186">
        <f t="shared" si="40"/>
        <v>6.3669835533819469E-2</v>
      </c>
      <c r="I186">
        <f t="shared" si="37"/>
        <v>86.349517886223481</v>
      </c>
      <c r="J186">
        <f t="shared" si="41"/>
        <v>86.349517886223481</v>
      </c>
      <c r="K186">
        <f t="shared" si="38"/>
        <v>87.111172360623101</v>
      </c>
    </row>
    <row r="187" spans="1:11" x14ac:dyDescent="0.25">
      <c r="A187">
        <v>-1</v>
      </c>
      <c r="B187">
        <v>-27</v>
      </c>
      <c r="C187">
        <v>-31</v>
      </c>
      <c r="D187">
        <f t="shared" si="45"/>
        <v>-1.2</v>
      </c>
      <c r="E187">
        <f t="shared" si="45"/>
        <v>-24.4</v>
      </c>
      <c r="F187">
        <f t="shared" si="35"/>
        <v>4.9462365591397849E-2</v>
      </c>
      <c r="G187">
        <f t="shared" si="36"/>
        <v>-0.82921348314606735</v>
      </c>
      <c r="H187">
        <f t="shared" si="40"/>
        <v>5.9543899036571674E-2</v>
      </c>
      <c r="I187">
        <f t="shared" si="37"/>
        <v>86.586366700303685</v>
      </c>
      <c r="J187">
        <f t="shared" si="41"/>
        <v>86.586366700303685</v>
      </c>
      <c r="K187">
        <f t="shared" si="38"/>
        <v>87.193567019449659</v>
      </c>
    </row>
    <row r="188" spans="1:11" x14ac:dyDescent="0.25">
      <c r="A188">
        <v>1</v>
      </c>
      <c r="B188">
        <v>-23</v>
      </c>
      <c r="C188">
        <v>-29</v>
      </c>
      <c r="D188">
        <f t="shared" si="45"/>
        <v>-1.4</v>
      </c>
      <c r="E188">
        <f t="shared" si="45"/>
        <v>-25</v>
      </c>
      <c r="F188">
        <f t="shared" si="35"/>
        <v>4.5161290322580649E-2</v>
      </c>
      <c r="G188">
        <f t="shared" si="36"/>
        <v>-0.84269662921348309</v>
      </c>
      <c r="H188">
        <f t="shared" si="40"/>
        <v>5.351460496049909E-2</v>
      </c>
      <c r="I188">
        <f t="shared" si="37"/>
        <v>86.932373618952454</v>
      </c>
      <c r="J188">
        <f t="shared" si="41"/>
        <v>86.932373618952454</v>
      </c>
      <c r="K188">
        <f t="shared" si="38"/>
        <v>87.519111763984256</v>
      </c>
    </row>
    <row r="189" spans="1:11" x14ac:dyDescent="0.25">
      <c r="A189">
        <v>-3</v>
      </c>
      <c r="B189">
        <v>-25</v>
      </c>
      <c r="C189">
        <v>-27</v>
      </c>
      <c r="D189">
        <f t="shared" si="45"/>
        <v>-2.2000000000000002</v>
      </c>
      <c r="E189">
        <f t="shared" si="45"/>
        <v>-25.4</v>
      </c>
      <c r="F189">
        <f t="shared" si="35"/>
        <v>2.7956989247311825E-2</v>
      </c>
      <c r="G189">
        <f t="shared" si="36"/>
        <v>-0.85168539325842696</v>
      </c>
      <c r="H189">
        <f t="shared" si="40"/>
        <v>3.2807818032456353E-2</v>
      </c>
      <c r="I189">
        <f t="shared" si="37"/>
        <v>88.119913115957274</v>
      </c>
      <c r="J189">
        <f t="shared" si="41"/>
        <v>88.119913115957274</v>
      </c>
      <c r="K189">
        <f t="shared" si="38"/>
        <v>87.880256881519173</v>
      </c>
    </row>
    <row r="190" spans="1:11" x14ac:dyDescent="0.25">
      <c r="A190">
        <v>-1</v>
      </c>
      <c r="B190">
        <v>-25</v>
      </c>
      <c r="C190">
        <v>-33</v>
      </c>
      <c r="D190">
        <f t="shared" si="45"/>
        <v>-1.8</v>
      </c>
      <c r="E190">
        <f t="shared" si="45"/>
        <v>-25.8</v>
      </c>
      <c r="F190">
        <f t="shared" si="35"/>
        <v>3.6559139784946237E-2</v>
      </c>
      <c r="G190">
        <f t="shared" si="36"/>
        <v>-0.86067415730337071</v>
      </c>
      <c r="H190">
        <f t="shared" si="40"/>
        <v>4.2439059873064476E-2</v>
      </c>
      <c r="I190">
        <f t="shared" si="37"/>
        <v>87.567690481678568</v>
      </c>
      <c r="J190">
        <f t="shared" si="41"/>
        <v>87.567690481678568</v>
      </c>
      <c r="K190">
        <f t="shared" si="38"/>
        <v>88.615254404763235</v>
      </c>
    </row>
    <row r="191" spans="1:11" x14ac:dyDescent="0.25">
      <c r="A191">
        <v>-2</v>
      </c>
      <c r="B191">
        <v>-22</v>
      </c>
      <c r="C191">
        <v>-30</v>
      </c>
      <c r="D191">
        <f t="shared" si="45"/>
        <v>-1.2</v>
      </c>
      <c r="E191">
        <f t="shared" si="45"/>
        <v>-26.4</v>
      </c>
      <c r="F191">
        <f t="shared" si="35"/>
        <v>4.9462365591397849E-2</v>
      </c>
      <c r="G191">
        <f t="shared" si="36"/>
        <v>-0.87415730337078645</v>
      </c>
      <c r="H191">
        <f t="shared" si="40"/>
        <v>5.6492550057196167E-2</v>
      </c>
      <c r="I191">
        <f t="shared" si="37"/>
        <v>86.761491180356259</v>
      </c>
      <c r="J191">
        <f t="shared" si="41"/>
        <v>86.761491180356259</v>
      </c>
      <c r="K191">
        <f t="shared" si="38"/>
        <v>89.960748975141726</v>
      </c>
    </row>
    <row r="192" spans="1:11" x14ac:dyDescent="0.25">
      <c r="A192">
        <v>-2</v>
      </c>
      <c r="B192">
        <v>-30</v>
      </c>
      <c r="C192">
        <v>-30</v>
      </c>
      <c r="D192">
        <f t="shared" si="45"/>
        <v>-2.2000000000000002</v>
      </c>
      <c r="E192">
        <f t="shared" si="45"/>
        <v>-27.4</v>
      </c>
      <c r="F192">
        <f t="shared" si="35"/>
        <v>2.7956989247311825E-2</v>
      </c>
      <c r="G192">
        <f t="shared" si="36"/>
        <v>-0.89662921348314606</v>
      </c>
      <c r="H192">
        <f t="shared" si="40"/>
        <v>3.1164955205604996E-2</v>
      </c>
      <c r="I192">
        <f t="shared" si="37"/>
        <v>88.214090422976753</v>
      </c>
      <c r="J192">
        <f t="shared" si="41"/>
        <v>88.214090422976753</v>
      </c>
      <c r="K192">
        <f t="shared" si="38"/>
        <v>92.221296063442196</v>
      </c>
    </row>
    <row r="193" spans="1:11" x14ac:dyDescent="0.25">
      <c r="A193">
        <v>-3</v>
      </c>
      <c r="B193">
        <v>-25</v>
      </c>
      <c r="C193">
        <v>-27</v>
      </c>
      <c r="D193">
        <f t="shared" si="45"/>
        <v>-2.6</v>
      </c>
      <c r="E193">
        <f t="shared" si="45"/>
        <v>-26.6</v>
      </c>
      <c r="F193">
        <f t="shared" si="35"/>
        <v>1.9354838709677417E-2</v>
      </c>
      <c r="G193">
        <f t="shared" si="36"/>
        <v>-0.87865168539325844</v>
      </c>
      <c r="H193">
        <f t="shared" si="40"/>
        <v>2.2022543161565232E-2</v>
      </c>
      <c r="I193">
        <f t="shared" si="37"/>
        <v>88.73809920662697</v>
      </c>
      <c r="J193">
        <f t="shared" si="41"/>
        <v>88.73809920662697</v>
      </c>
      <c r="K193">
        <f t="shared" si="38"/>
        <v>94.654144821012125</v>
      </c>
    </row>
    <row r="194" spans="1:11" x14ac:dyDescent="0.25">
      <c r="A194">
        <v>-1</v>
      </c>
      <c r="B194">
        <v>-27</v>
      </c>
      <c r="C194">
        <v>-29</v>
      </c>
      <c r="D194">
        <f t="shared" si="45"/>
        <v>-4.8</v>
      </c>
      <c r="E194">
        <f t="shared" si="45"/>
        <v>-27.2</v>
      </c>
      <c r="F194">
        <f t="shared" ref="F194:F257" si="46">(D194-((43-50)/2))/((43+50)/2)</f>
        <v>-2.7956989247311825E-2</v>
      </c>
      <c r="G194">
        <f t="shared" ref="G194:G257" si="47">(E194-((57-32)/2))/((57+32)/2)</f>
        <v>-0.89213483146067418</v>
      </c>
      <c r="H194">
        <f t="shared" si="40"/>
        <v>-3.1321803856543262E-2</v>
      </c>
      <c r="I194">
        <f t="shared" ref="I194:I257" si="48">ACOS(H194)*180/PI()</f>
        <v>91.794900732177524</v>
      </c>
      <c r="J194">
        <f t="shared" si="41"/>
        <v>91.794900732177524</v>
      </c>
      <c r="K194">
        <f t="shared" ref="K194:K257" si="49">SUM(J194:J198)/5</f>
        <v>97.60465740242087</v>
      </c>
    </row>
    <row r="195" spans="1:11" x14ac:dyDescent="0.25">
      <c r="A195">
        <v>2</v>
      </c>
      <c r="B195">
        <v>-28</v>
      </c>
      <c r="C195">
        <v>-28</v>
      </c>
      <c r="D195">
        <f t="shared" si="45"/>
        <v>-6.6</v>
      </c>
      <c r="E195">
        <f t="shared" si="45"/>
        <v>-27</v>
      </c>
      <c r="F195">
        <f t="shared" si="46"/>
        <v>-6.6666666666666666E-2</v>
      </c>
      <c r="G195">
        <f t="shared" si="47"/>
        <v>-0.88764044943820219</v>
      </c>
      <c r="H195">
        <f t="shared" si="40"/>
        <v>-7.4894548424347659E-2</v>
      </c>
      <c r="I195">
        <f t="shared" si="48"/>
        <v>94.295163333571054</v>
      </c>
      <c r="J195">
        <f t="shared" si="41"/>
        <v>94.295163333571054</v>
      </c>
      <c r="K195">
        <f t="shared" si="49"/>
        <v>100.19236231099551</v>
      </c>
    </row>
    <row r="196" spans="1:11" x14ac:dyDescent="0.25">
      <c r="A196">
        <v>-7</v>
      </c>
      <c r="B196">
        <v>-27</v>
      </c>
      <c r="C196">
        <v>-33</v>
      </c>
      <c r="D196">
        <f t="shared" ref="D196:E208" si="50">SUM(A196:A200)/5</f>
        <v>-9.1999999999999993</v>
      </c>
      <c r="E196">
        <f t="shared" si="50"/>
        <v>-26</v>
      </c>
      <c r="F196">
        <f t="shared" si="46"/>
        <v>-0.1225806451612903</v>
      </c>
      <c r="G196">
        <f t="shared" si="47"/>
        <v>-0.8651685393258427</v>
      </c>
      <c r="H196">
        <f t="shared" si="40"/>
        <v>-0.14028307014221611</v>
      </c>
      <c r="I196">
        <f t="shared" si="48"/>
        <v>98.064226621858694</v>
      </c>
      <c r="J196">
        <f t="shared" si="41"/>
        <v>98.064226621858694</v>
      </c>
      <c r="K196">
        <f t="shared" si="49"/>
        <v>102.28001469929144</v>
      </c>
    </row>
    <row r="197" spans="1:11" x14ac:dyDescent="0.25">
      <c r="A197">
        <v>-4</v>
      </c>
      <c r="B197">
        <v>-26</v>
      </c>
      <c r="C197">
        <v>-30</v>
      </c>
      <c r="D197">
        <f t="shared" si="50"/>
        <v>-10.6</v>
      </c>
      <c r="E197">
        <f t="shared" si="50"/>
        <v>-24.6</v>
      </c>
      <c r="F197">
        <f t="shared" si="46"/>
        <v>-0.15268817204301074</v>
      </c>
      <c r="G197">
        <f t="shared" si="47"/>
        <v>-0.83370786516853934</v>
      </c>
      <c r="H197">
        <f t="shared" si="40"/>
        <v>-0.18014720527059042</v>
      </c>
      <c r="I197">
        <f t="shared" si="48"/>
        <v>100.3783342108264</v>
      </c>
      <c r="J197">
        <f t="shared" si="41"/>
        <v>100.3783342108264</v>
      </c>
      <c r="K197">
        <f t="shared" si="49"/>
        <v>103.63358805972473</v>
      </c>
    </row>
    <row r="198" spans="1:11" x14ac:dyDescent="0.25">
      <c r="A198">
        <v>-14</v>
      </c>
      <c r="B198">
        <v>-28</v>
      </c>
      <c r="C198">
        <v>-28</v>
      </c>
      <c r="D198">
        <f t="shared" si="50"/>
        <v>-12.6</v>
      </c>
      <c r="E198">
        <f t="shared" si="50"/>
        <v>-23.8</v>
      </c>
      <c r="F198">
        <f t="shared" si="46"/>
        <v>-0.19569892473118278</v>
      </c>
      <c r="G198">
        <f t="shared" si="47"/>
        <v>-0.81573033707865161</v>
      </c>
      <c r="H198">
        <f t="shared" si="40"/>
        <v>-0.23328688695831878</v>
      </c>
      <c r="I198">
        <f t="shared" si="48"/>
        <v>103.49066211367068</v>
      </c>
      <c r="J198">
        <f t="shared" si="41"/>
        <v>103.49066211367068</v>
      </c>
      <c r="K198">
        <f t="shared" si="49"/>
        <v>104.40493288036041</v>
      </c>
    </row>
    <row r="199" spans="1:11" x14ac:dyDescent="0.25">
      <c r="A199">
        <v>-10</v>
      </c>
      <c r="B199">
        <v>-26</v>
      </c>
      <c r="C199">
        <v>-34</v>
      </c>
      <c r="D199">
        <f t="shared" si="50"/>
        <v>-13.2</v>
      </c>
      <c r="E199">
        <f t="shared" si="50"/>
        <v>-22.8</v>
      </c>
      <c r="F199">
        <f t="shared" si="46"/>
        <v>-0.2086021505376344</v>
      </c>
      <c r="G199">
        <f t="shared" si="47"/>
        <v>-0.79325842696629212</v>
      </c>
      <c r="H199">
        <f t="shared" si="40"/>
        <v>-0.25432218710016297</v>
      </c>
      <c r="I199">
        <f t="shared" si="48"/>
        <v>104.73342527505072</v>
      </c>
      <c r="J199">
        <f t="shared" si="41"/>
        <v>104.73342527505072</v>
      </c>
      <c r="K199">
        <f t="shared" si="49"/>
        <v>104.49757211061123</v>
      </c>
    </row>
    <row r="200" spans="1:11" x14ac:dyDescent="0.25">
      <c r="A200">
        <v>-11</v>
      </c>
      <c r="B200">
        <v>-23</v>
      </c>
      <c r="C200">
        <v>-31</v>
      </c>
      <c r="D200">
        <f t="shared" si="50"/>
        <v>-13.2</v>
      </c>
      <c r="E200">
        <f t="shared" si="50"/>
        <v>-22.8</v>
      </c>
      <c r="F200">
        <f t="shared" si="46"/>
        <v>-0.2086021505376344</v>
      </c>
      <c r="G200">
        <f t="shared" si="47"/>
        <v>-0.79325842696629212</v>
      </c>
      <c r="H200">
        <f t="shared" si="40"/>
        <v>-0.25432218710016297</v>
      </c>
      <c r="I200">
        <f t="shared" si="48"/>
        <v>104.73342527505072</v>
      </c>
      <c r="J200">
        <f t="shared" si="41"/>
        <v>104.73342527505072</v>
      </c>
      <c r="K200">
        <f t="shared" si="49"/>
        <v>104.51498410118131</v>
      </c>
    </row>
    <row r="201" spans="1:11" x14ac:dyDescent="0.25">
      <c r="A201">
        <v>-14</v>
      </c>
      <c r="B201">
        <v>-20</v>
      </c>
      <c r="C201">
        <v>-30</v>
      </c>
      <c r="D201">
        <f t="shared" si="50"/>
        <v>-13.6</v>
      </c>
      <c r="E201">
        <f t="shared" si="50"/>
        <v>-24</v>
      </c>
      <c r="F201">
        <f t="shared" si="46"/>
        <v>-0.21720430107526881</v>
      </c>
      <c r="G201">
        <f t="shared" si="47"/>
        <v>-0.8202247191011236</v>
      </c>
      <c r="H201">
        <f t="shared" si="40"/>
        <v>-0.25598727033994756</v>
      </c>
      <c r="I201">
        <f t="shared" si="48"/>
        <v>104.83209342402516</v>
      </c>
      <c r="J201">
        <f t="shared" si="41"/>
        <v>104.83209342402516</v>
      </c>
      <c r="K201">
        <f t="shared" si="49"/>
        <v>104.54128918839039</v>
      </c>
    </row>
    <row r="202" spans="1:11" x14ac:dyDescent="0.25">
      <c r="A202">
        <v>-14</v>
      </c>
      <c r="B202">
        <v>-22</v>
      </c>
      <c r="C202">
        <v>-36</v>
      </c>
      <c r="D202">
        <f t="shared" si="50"/>
        <v>-13.6</v>
      </c>
      <c r="E202">
        <f t="shared" si="50"/>
        <v>-25.6</v>
      </c>
      <c r="F202">
        <f t="shared" si="46"/>
        <v>-0.21720430107526881</v>
      </c>
      <c r="G202">
        <f t="shared" si="47"/>
        <v>-0.85617977528089895</v>
      </c>
      <c r="H202">
        <f t="shared" si="40"/>
        <v>-0.24590052705846474</v>
      </c>
      <c r="I202">
        <f t="shared" si="48"/>
        <v>104.23505831400477</v>
      </c>
      <c r="J202">
        <f t="shared" si="41"/>
        <v>104.23505831400477</v>
      </c>
      <c r="K202">
        <f t="shared" si="49"/>
        <v>104.75537610006799</v>
      </c>
    </row>
    <row r="203" spans="1:11" x14ac:dyDescent="0.25">
      <c r="A203">
        <v>-17</v>
      </c>
      <c r="B203">
        <v>-23</v>
      </c>
      <c r="C203">
        <v>-33</v>
      </c>
      <c r="D203">
        <f t="shared" si="50"/>
        <v>-13.6</v>
      </c>
      <c r="E203">
        <f t="shared" si="50"/>
        <v>-26.4</v>
      </c>
      <c r="F203">
        <f t="shared" si="46"/>
        <v>-0.21720430107526881</v>
      </c>
      <c r="G203">
        <f t="shared" si="47"/>
        <v>-0.87415730337078645</v>
      </c>
      <c r="H203">
        <f t="shared" si="40"/>
        <v>-0.24114041363559358</v>
      </c>
      <c r="I203">
        <f t="shared" si="48"/>
        <v>103.95385826492476</v>
      </c>
      <c r="J203">
        <f t="shared" si="41"/>
        <v>103.95385826492476</v>
      </c>
      <c r="K203">
        <f t="shared" si="49"/>
        <v>105.22024206235854</v>
      </c>
    </row>
    <row r="204" spans="1:11" x14ac:dyDescent="0.25">
      <c r="A204">
        <v>-10</v>
      </c>
      <c r="B204">
        <v>-26</v>
      </c>
      <c r="C204">
        <v>-34</v>
      </c>
      <c r="D204">
        <f t="shared" si="50"/>
        <v>-14.2</v>
      </c>
      <c r="E204">
        <f t="shared" si="50"/>
        <v>-26.2</v>
      </c>
      <c r="F204">
        <f t="shared" si="46"/>
        <v>-0.23010752688172043</v>
      </c>
      <c r="G204">
        <f t="shared" si="47"/>
        <v>-0.86966292134831469</v>
      </c>
      <c r="H204">
        <f t="shared" si="40"/>
        <v>-0.25579141448740461</v>
      </c>
      <c r="I204">
        <f t="shared" si="48"/>
        <v>104.82048522790117</v>
      </c>
      <c r="J204">
        <f t="shared" si="41"/>
        <v>104.82048522790117</v>
      </c>
      <c r="K204">
        <f t="shared" si="49"/>
        <v>105.53659596974792</v>
      </c>
    </row>
    <row r="205" spans="1:11" x14ac:dyDescent="0.25">
      <c r="A205">
        <v>-13</v>
      </c>
      <c r="B205">
        <v>-29</v>
      </c>
      <c r="C205">
        <v>-29</v>
      </c>
      <c r="D205">
        <f t="shared" si="50"/>
        <v>-14.4</v>
      </c>
      <c r="E205">
        <f t="shared" si="50"/>
        <v>-26.8</v>
      </c>
      <c r="F205">
        <f t="shared" si="46"/>
        <v>-0.23440860215053763</v>
      </c>
      <c r="G205">
        <f t="shared" si="47"/>
        <v>-0.88314606741573032</v>
      </c>
      <c r="H205">
        <f t="shared" si="40"/>
        <v>-0.25654158819854173</v>
      </c>
      <c r="I205">
        <f t="shared" si="48"/>
        <v>104.86495071109606</v>
      </c>
      <c r="J205">
        <f t="shared" si="41"/>
        <v>104.86495071109606</v>
      </c>
      <c r="K205">
        <f t="shared" si="49"/>
        <v>105.40235181269088</v>
      </c>
    </row>
    <row r="206" spans="1:11" x14ac:dyDescent="0.25">
      <c r="A206">
        <v>-14</v>
      </c>
      <c r="B206">
        <v>-28</v>
      </c>
      <c r="C206">
        <v>-32</v>
      </c>
      <c r="D206">
        <f t="shared" si="50"/>
        <v>-15.2</v>
      </c>
      <c r="E206">
        <f t="shared" si="50"/>
        <v>-26.8</v>
      </c>
      <c r="F206">
        <f t="shared" si="46"/>
        <v>-0.25161290322580643</v>
      </c>
      <c r="G206">
        <f t="shared" si="47"/>
        <v>-0.88314606741573032</v>
      </c>
      <c r="H206">
        <f t="shared" si="40"/>
        <v>-0.27400165200703086</v>
      </c>
      <c r="I206">
        <f t="shared" si="48"/>
        <v>105.90252798241316</v>
      </c>
      <c r="J206">
        <f t="shared" si="41"/>
        <v>105.90252798241316</v>
      </c>
      <c r="K206">
        <f t="shared" si="49"/>
        <v>105.38428169376967</v>
      </c>
    </row>
    <row r="207" spans="1:11" x14ac:dyDescent="0.25">
      <c r="A207">
        <v>-14</v>
      </c>
      <c r="B207">
        <v>-26</v>
      </c>
      <c r="C207">
        <v>-34</v>
      </c>
      <c r="D207">
        <f t="shared" si="50"/>
        <v>-15.4</v>
      </c>
      <c r="E207">
        <f t="shared" si="50"/>
        <v>-25.8</v>
      </c>
      <c r="F207">
        <f t="shared" si="46"/>
        <v>-0.25591397849462366</v>
      </c>
      <c r="G207">
        <f t="shared" si="47"/>
        <v>-0.86067415730337071</v>
      </c>
      <c r="H207">
        <f t="shared" ref="H207:H270" si="51" xml:space="preserve"> (F207 ) / ( SQRT(F207* F207 + G207 * G207))</f>
        <v>-0.28500902618351037</v>
      </c>
      <c r="I207">
        <f t="shared" si="48"/>
        <v>106.55938812545746</v>
      </c>
      <c r="J207">
        <f t="shared" ref="J207:J270" si="52">IF((G207&gt;0),-I207,I207)</f>
        <v>106.55938812545746</v>
      </c>
      <c r="K207">
        <f t="shared" si="49"/>
        <v>104.95758922687443</v>
      </c>
    </row>
    <row r="208" spans="1:11" x14ac:dyDescent="0.25">
      <c r="A208">
        <v>-20</v>
      </c>
      <c r="B208">
        <v>-22</v>
      </c>
      <c r="C208">
        <v>-36</v>
      </c>
      <c r="D208">
        <f t="shared" si="50"/>
        <v>-14.8</v>
      </c>
      <c r="E208">
        <f t="shared" si="50"/>
        <v>-26.4</v>
      </c>
      <c r="F208">
        <f t="shared" si="46"/>
        <v>-0.24301075268817207</v>
      </c>
      <c r="G208">
        <f t="shared" si="47"/>
        <v>-0.87415730337078645</v>
      </c>
      <c r="H208">
        <f t="shared" si="51"/>
        <v>-0.26783753142132066</v>
      </c>
      <c r="I208">
        <f t="shared" si="48"/>
        <v>105.53562780187171</v>
      </c>
      <c r="J208">
        <f t="shared" si="52"/>
        <v>105.53562780187171</v>
      </c>
      <c r="K208">
        <f t="shared" si="49"/>
        <v>104.09858620892081</v>
      </c>
    </row>
    <row r="209" spans="1:11" x14ac:dyDescent="0.25">
      <c r="A209">
        <v>-11</v>
      </c>
      <c r="B209">
        <v>-29</v>
      </c>
      <c r="C209">
        <v>-31</v>
      </c>
      <c r="D209">
        <f t="shared" ref="D209:E221" si="53">SUM(A209:A213)/5</f>
        <v>-13.8</v>
      </c>
      <c r="E209">
        <f t="shared" si="53"/>
        <v>-26.6</v>
      </c>
      <c r="F209">
        <f t="shared" si="46"/>
        <v>-0.22150537634408604</v>
      </c>
      <c r="G209">
        <f t="shared" si="47"/>
        <v>-0.87865168539325844</v>
      </c>
      <c r="H209">
        <f t="shared" si="51"/>
        <v>-0.24444884351203858</v>
      </c>
      <c r="I209">
        <f t="shared" si="48"/>
        <v>104.14926444261606</v>
      </c>
      <c r="J209">
        <f t="shared" si="52"/>
        <v>104.14926444261606</v>
      </c>
      <c r="K209">
        <f t="shared" si="49"/>
        <v>103.35878588442316</v>
      </c>
    </row>
    <row r="210" spans="1:11" x14ac:dyDescent="0.25">
      <c r="A210">
        <v>-17</v>
      </c>
      <c r="B210">
        <v>-29</v>
      </c>
      <c r="C210">
        <v>-33</v>
      </c>
      <c r="D210">
        <f t="shared" si="53"/>
        <v>-14</v>
      </c>
      <c r="E210">
        <f t="shared" si="53"/>
        <v>-25.6</v>
      </c>
      <c r="F210">
        <f t="shared" si="46"/>
        <v>-0.22580645161290322</v>
      </c>
      <c r="G210">
        <f t="shared" si="47"/>
        <v>-0.85617977528089895</v>
      </c>
      <c r="H210">
        <f t="shared" si="51"/>
        <v>-0.25501712882877248</v>
      </c>
      <c r="I210">
        <f t="shared" si="48"/>
        <v>104.77460011648998</v>
      </c>
      <c r="J210">
        <f t="shared" si="52"/>
        <v>104.77460011648998</v>
      </c>
      <c r="K210">
        <f t="shared" si="49"/>
        <v>102.52053768449473</v>
      </c>
    </row>
    <row r="211" spans="1:11" x14ac:dyDescent="0.25">
      <c r="A211">
        <v>-15</v>
      </c>
      <c r="B211">
        <v>-23</v>
      </c>
      <c r="C211">
        <v>-31</v>
      </c>
      <c r="D211">
        <f t="shared" si="53"/>
        <v>-13</v>
      </c>
      <c r="E211">
        <f t="shared" si="53"/>
        <v>-24.6</v>
      </c>
      <c r="F211">
        <f t="shared" si="46"/>
        <v>-0.20430107526881722</v>
      </c>
      <c r="G211">
        <f t="shared" si="47"/>
        <v>-0.83370786516853934</v>
      </c>
      <c r="H211">
        <f t="shared" si="51"/>
        <v>-0.23800910132647526</v>
      </c>
      <c r="I211">
        <f t="shared" si="48"/>
        <v>103.769065647937</v>
      </c>
      <c r="J211">
        <f t="shared" si="52"/>
        <v>103.769065647937</v>
      </c>
      <c r="K211">
        <f t="shared" si="49"/>
        <v>100.91289703139253</v>
      </c>
    </row>
    <row r="212" spans="1:11" x14ac:dyDescent="0.25">
      <c r="A212">
        <v>-11</v>
      </c>
      <c r="B212">
        <v>-29</v>
      </c>
      <c r="C212">
        <v>-33</v>
      </c>
      <c r="D212">
        <f t="shared" si="53"/>
        <v>-12.2</v>
      </c>
      <c r="E212">
        <f t="shared" si="53"/>
        <v>-25.8</v>
      </c>
      <c r="F212">
        <f t="shared" si="46"/>
        <v>-0.18709677419354837</v>
      </c>
      <c r="G212">
        <f t="shared" si="47"/>
        <v>-0.86067415730337071</v>
      </c>
      <c r="H212">
        <f t="shared" si="51"/>
        <v>-0.21242281054239326</v>
      </c>
      <c r="I212">
        <f t="shared" si="48"/>
        <v>102.26437303568926</v>
      </c>
      <c r="J212">
        <f t="shared" si="52"/>
        <v>102.26437303568926</v>
      </c>
      <c r="K212">
        <f t="shared" si="49"/>
        <v>98.670683500964998</v>
      </c>
    </row>
    <row r="213" spans="1:11" x14ac:dyDescent="0.25">
      <c r="A213">
        <v>-15</v>
      </c>
      <c r="B213">
        <v>-23</v>
      </c>
      <c r="C213">
        <v>-33</v>
      </c>
      <c r="D213">
        <f t="shared" si="53"/>
        <v>-11.8</v>
      </c>
      <c r="E213">
        <f t="shared" si="53"/>
        <v>-25.4</v>
      </c>
      <c r="F213">
        <f t="shared" si="46"/>
        <v>-0.17849462365591398</v>
      </c>
      <c r="G213">
        <f t="shared" si="47"/>
        <v>-0.85168539325842696</v>
      </c>
      <c r="H213">
        <f t="shared" si="51"/>
        <v>-0.20512174847222045</v>
      </c>
      <c r="I213">
        <f t="shared" si="48"/>
        <v>101.83662617938346</v>
      </c>
      <c r="J213">
        <f t="shared" si="52"/>
        <v>101.83662617938346</v>
      </c>
      <c r="K213">
        <f t="shared" si="49"/>
        <v>96.301095697978511</v>
      </c>
    </row>
    <row r="214" spans="1:11" x14ac:dyDescent="0.25">
      <c r="A214">
        <v>-12</v>
      </c>
      <c r="B214">
        <v>-24</v>
      </c>
      <c r="C214">
        <v>-34</v>
      </c>
      <c r="D214">
        <f t="shared" si="53"/>
        <v>-10.6</v>
      </c>
      <c r="E214">
        <f t="shared" si="53"/>
        <v>-26.2</v>
      </c>
      <c r="F214">
        <f t="shared" si="46"/>
        <v>-0.15268817204301074</v>
      </c>
      <c r="G214">
        <f t="shared" si="47"/>
        <v>-0.86966292134831469</v>
      </c>
      <c r="H214">
        <f t="shared" si="51"/>
        <v>-0.17292663228295918</v>
      </c>
      <c r="I214">
        <f t="shared" si="48"/>
        <v>99.958023442973854</v>
      </c>
      <c r="J214">
        <f t="shared" si="52"/>
        <v>99.958023442973854</v>
      </c>
      <c r="K214">
        <f t="shared" si="49"/>
        <v>93.850059821570724</v>
      </c>
    </row>
    <row r="215" spans="1:11" x14ac:dyDescent="0.25">
      <c r="A215">
        <v>-12</v>
      </c>
      <c r="B215">
        <v>-24</v>
      </c>
      <c r="C215">
        <v>-34</v>
      </c>
      <c r="D215">
        <f t="shared" si="53"/>
        <v>-8.4</v>
      </c>
      <c r="E215">
        <f t="shared" si="53"/>
        <v>-27.2</v>
      </c>
      <c r="F215">
        <f t="shared" si="46"/>
        <v>-0.10537634408602151</v>
      </c>
      <c r="G215">
        <f t="shared" si="47"/>
        <v>-0.89213483146067418</v>
      </c>
      <c r="H215">
        <f t="shared" si="51"/>
        <v>-0.11730162009345727</v>
      </c>
      <c r="I215">
        <f t="shared" si="48"/>
        <v>96.736396850979077</v>
      </c>
      <c r="J215">
        <f t="shared" si="52"/>
        <v>96.736396850979077</v>
      </c>
      <c r="K215">
        <f t="shared" si="49"/>
        <v>91.333986662237493</v>
      </c>
    </row>
    <row r="216" spans="1:11" x14ac:dyDescent="0.25">
      <c r="A216">
        <v>-11</v>
      </c>
      <c r="B216">
        <v>-29</v>
      </c>
      <c r="C216">
        <v>-29</v>
      </c>
      <c r="D216">
        <f t="shared" si="53"/>
        <v>-5.4</v>
      </c>
      <c r="E216">
        <f t="shared" si="53"/>
        <v>-28.2</v>
      </c>
      <c r="F216">
        <f t="shared" si="46"/>
        <v>-4.086021505376345E-2</v>
      </c>
      <c r="G216">
        <f t="shared" si="47"/>
        <v>-0.91460674157303379</v>
      </c>
      <c r="H216">
        <f t="shared" si="51"/>
        <v>-4.4630657387919978E-2</v>
      </c>
      <c r="I216">
        <f t="shared" si="48"/>
        <v>92.557997995799383</v>
      </c>
      <c r="J216">
        <f t="shared" si="52"/>
        <v>92.557997995799383</v>
      </c>
      <c r="K216">
        <f t="shared" si="49"/>
        <v>89.28641102825668</v>
      </c>
    </row>
    <row r="217" spans="1:11" x14ac:dyDescent="0.25">
      <c r="A217">
        <v>-9</v>
      </c>
      <c r="B217">
        <v>-27</v>
      </c>
      <c r="C217">
        <v>-35</v>
      </c>
      <c r="D217">
        <f t="shared" si="53"/>
        <v>-3.8</v>
      </c>
      <c r="E217">
        <f t="shared" si="53"/>
        <v>-27</v>
      </c>
      <c r="F217">
        <f t="shared" si="46"/>
        <v>-6.451612903225803E-3</v>
      </c>
      <c r="G217">
        <f t="shared" si="47"/>
        <v>-0.88764044943820219</v>
      </c>
      <c r="H217">
        <f t="shared" si="51"/>
        <v>-7.268080788609921E-3</v>
      </c>
      <c r="I217">
        <f t="shared" si="48"/>
        <v>90.416434020756753</v>
      </c>
      <c r="J217">
        <f t="shared" si="52"/>
        <v>90.416434020756753</v>
      </c>
      <c r="K217">
        <f t="shared" si="49"/>
        <v>88.186346992738805</v>
      </c>
    </row>
    <row r="218" spans="1:11" x14ac:dyDescent="0.25">
      <c r="A218">
        <v>-9</v>
      </c>
      <c r="B218">
        <v>-27</v>
      </c>
      <c r="C218">
        <v>-31</v>
      </c>
      <c r="D218">
        <f t="shared" si="53"/>
        <v>-3.2</v>
      </c>
      <c r="E218">
        <f t="shared" si="53"/>
        <v>-26.8</v>
      </c>
      <c r="F218">
        <f t="shared" si="46"/>
        <v>6.451612903225803E-3</v>
      </c>
      <c r="G218">
        <f t="shared" si="47"/>
        <v>-0.88314606741573032</v>
      </c>
      <c r="H218">
        <f t="shared" si="51"/>
        <v>7.3050665082874111E-3</v>
      </c>
      <c r="I218">
        <f t="shared" si="48"/>
        <v>89.581446797344526</v>
      </c>
      <c r="J218">
        <f t="shared" si="52"/>
        <v>89.581446797344526</v>
      </c>
      <c r="K218">
        <f t="shared" si="49"/>
        <v>87.188833862031288</v>
      </c>
    </row>
    <row r="219" spans="1:11" x14ac:dyDescent="0.25">
      <c r="A219">
        <v>-1</v>
      </c>
      <c r="B219">
        <v>-29</v>
      </c>
      <c r="C219">
        <v>-33</v>
      </c>
      <c r="D219">
        <f t="shared" si="53"/>
        <v>-1.6</v>
      </c>
      <c r="E219">
        <f t="shared" si="53"/>
        <v>-27.2</v>
      </c>
      <c r="F219">
        <f t="shared" si="46"/>
        <v>4.0860215053763436E-2</v>
      </c>
      <c r="G219">
        <f t="shared" si="47"/>
        <v>-0.89213483146067418</v>
      </c>
      <c r="H219">
        <f t="shared" si="51"/>
        <v>4.5752530881152685E-2</v>
      </c>
      <c r="I219">
        <f t="shared" si="48"/>
        <v>87.377657646307739</v>
      </c>
      <c r="J219">
        <f t="shared" si="52"/>
        <v>87.377657646307739</v>
      </c>
      <c r="K219">
        <f t="shared" si="49"/>
        <v>85.953426488369217</v>
      </c>
    </row>
    <row r="220" spans="1:11" x14ac:dyDescent="0.25">
      <c r="A220">
        <v>3</v>
      </c>
      <c r="B220">
        <v>-29</v>
      </c>
      <c r="C220">
        <v>-31</v>
      </c>
      <c r="D220">
        <f t="shared" si="53"/>
        <v>-1</v>
      </c>
      <c r="E220">
        <f t="shared" si="53"/>
        <v>-26.6</v>
      </c>
      <c r="F220">
        <f t="shared" si="46"/>
        <v>5.3763440860215055E-2</v>
      </c>
      <c r="G220">
        <f t="shared" si="47"/>
        <v>-0.87865168539325844</v>
      </c>
      <c r="H220">
        <f t="shared" si="51"/>
        <v>6.1074345184242949E-2</v>
      </c>
      <c r="I220">
        <f t="shared" si="48"/>
        <v>86.498518681074998</v>
      </c>
      <c r="J220">
        <f t="shared" si="52"/>
        <v>86.498518681074998</v>
      </c>
      <c r="K220">
        <f t="shared" si="49"/>
        <v>84.92093442817125</v>
      </c>
    </row>
    <row r="221" spans="1:11" x14ac:dyDescent="0.25">
      <c r="A221">
        <v>-3</v>
      </c>
      <c r="B221">
        <v>-23</v>
      </c>
      <c r="C221">
        <v>-29</v>
      </c>
      <c r="D221">
        <f t="shared" si="53"/>
        <v>-1.4</v>
      </c>
      <c r="E221">
        <f t="shared" si="53"/>
        <v>-26.6</v>
      </c>
      <c r="F221">
        <f t="shared" si="46"/>
        <v>4.5161290322580649E-2</v>
      </c>
      <c r="G221">
        <f t="shared" si="47"/>
        <v>-0.87865168539325844</v>
      </c>
      <c r="H221">
        <f t="shared" si="51"/>
        <v>5.1330641664774281E-2</v>
      </c>
      <c r="I221">
        <f t="shared" si="48"/>
        <v>87.057677818210024</v>
      </c>
      <c r="J221">
        <f t="shared" si="52"/>
        <v>87.057677818210024</v>
      </c>
      <c r="K221">
        <f t="shared" si="49"/>
        <v>84.048699702987946</v>
      </c>
    </row>
    <row r="222" spans="1:11" x14ac:dyDescent="0.25">
      <c r="A222">
        <v>-6</v>
      </c>
      <c r="B222">
        <v>-26</v>
      </c>
      <c r="C222">
        <v>-34</v>
      </c>
      <c r="D222">
        <f t="shared" ref="D222:E234" si="54">SUM(A222:A226)/5</f>
        <v>-0.2</v>
      </c>
      <c r="E222">
        <f t="shared" si="54"/>
        <v>-27</v>
      </c>
      <c r="F222">
        <f t="shared" si="46"/>
        <v>7.0967741935483872E-2</v>
      </c>
      <c r="G222">
        <f t="shared" si="47"/>
        <v>-0.88764044943820219</v>
      </c>
      <c r="H222">
        <f t="shared" si="51"/>
        <v>7.9696689068528323E-2</v>
      </c>
      <c r="I222">
        <f t="shared" si="48"/>
        <v>85.428868367219152</v>
      </c>
      <c r="J222">
        <f t="shared" si="52"/>
        <v>85.428868367219152</v>
      </c>
      <c r="K222">
        <f t="shared" si="49"/>
        <v>82.985431651532963</v>
      </c>
    </row>
    <row r="223" spans="1:11" x14ac:dyDescent="0.25">
      <c r="A223">
        <v>-1</v>
      </c>
      <c r="B223">
        <v>-29</v>
      </c>
      <c r="C223">
        <v>-27</v>
      </c>
      <c r="D223">
        <f t="shared" si="54"/>
        <v>1.2</v>
      </c>
      <c r="E223">
        <f t="shared" si="54"/>
        <v>-26.4</v>
      </c>
      <c r="F223">
        <f t="shared" si="46"/>
        <v>0.1010752688172043</v>
      </c>
      <c r="G223">
        <f t="shared" si="47"/>
        <v>-0.87415730337078645</v>
      </c>
      <c r="H223">
        <f t="shared" si="51"/>
        <v>0.11486069245459909</v>
      </c>
      <c r="I223">
        <f t="shared" si="48"/>
        <v>83.404409929034173</v>
      </c>
      <c r="J223">
        <f t="shared" si="52"/>
        <v>83.404409929034173</v>
      </c>
      <c r="K223">
        <f t="shared" si="49"/>
        <v>82.109778345192169</v>
      </c>
    </row>
    <row r="224" spans="1:11" x14ac:dyDescent="0.25">
      <c r="A224">
        <v>2</v>
      </c>
      <c r="B224">
        <v>-26</v>
      </c>
      <c r="C224">
        <v>-32</v>
      </c>
      <c r="D224">
        <f t="shared" si="54"/>
        <v>2</v>
      </c>
      <c r="E224">
        <f t="shared" si="54"/>
        <v>-26</v>
      </c>
      <c r="F224">
        <f t="shared" si="46"/>
        <v>0.11827956989247312</v>
      </c>
      <c r="G224">
        <f t="shared" si="47"/>
        <v>-0.8651685393258427</v>
      </c>
      <c r="H224">
        <f t="shared" si="51"/>
        <v>0.13545277802709238</v>
      </c>
      <c r="I224">
        <f t="shared" si="48"/>
        <v>82.215197345317975</v>
      </c>
      <c r="J224">
        <f t="shared" si="52"/>
        <v>82.215197345317975</v>
      </c>
      <c r="K224">
        <f t="shared" si="49"/>
        <v>81.422958637154352</v>
      </c>
    </row>
    <row r="225" spans="1:11" x14ac:dyDescent="0.25">
      <c r="A225">
        <v>1</v>
      </c>
      <c r="B225">
        <v>-29</v>
      </c>
      <c r="C225">
        <v>-27</v>
      </c>
      <c r="D225">
        <f t="shared" si="54"/>
        <v>2.2000000000000002</v>
      </c>
      <c r="E225">
        <f t="shared" si="54"/>
        <v>-27</v>
      </c>
      <c r="F225">
        <f t="shared" si="46"/>
        <v>0.12258064516129033</v>
      </c>
      <c r="G225">
        <f t="shared" si="47"/>
        <v>-0.88764044943820219</v>
      </c>
      <c r="H225">
        <f t="shared" si="51"/>
        <v>0.13679890859188515</v>
      </c>
      <c r="I225">
        <f t="shared" si="48"/>
        <v>82.137345055158434</v>
      </c>
      <c r="J225">
        <f t="shared" si="52"/>
        <v>82.137345055158434</v>
      </c>
      <c r="K225">
        <f t="shared" si="49"/>
        <v>80.780253826716347</v>
      </c>
    </row>
    <row r="226" spans="1:11" x14ac:dyDescent="0.25">
      <c r="A226">
        <v>3</v>
      </c>
      <c r="B226">
        <v>-25</v>
      </c>
      <c r="C226">
        <v>-33</v>
      </c>
      <c r="D226">
        <f t="shared" si="54"/>
        <v>2.4</v>
      </c>
      <c r="E226">
        <f t="shared" si="54"/>
        <v>-26.4</v>
      </c>
      <c r="F226">
        <f t="shared" si="46"/>
        <v>0.12688172043010754</v>
      </c>
      <c r="G226">
        <f t="shared" si="47"/>
        <v>-0.87415730337078645</v>
      </c>
      <c r="H226">
        <f t="shared" si="51"/>
        <v>0.14364224384659238</v>
      </c>
      <c r="I226">
        <f t="shared" si="48"/>
        <v>81.741337560935065</v>
      </c>
      <c r="J226">
        <f t="shared" si="52"/>
        <v>81.741337560935065</v>
      </c>
      <c r="K226">
        <f t="shared" si="49"/>
        <v>80.037036607537146</v>
      </c>
    </row>
    <row r="227" spans="1:11" x14ac:dyDescent="0.25">
      <c r="A227">
        <v>1</v>
      </c>
      <c r="B227">
        <v>-23</v>
      </c>
      <c r="C227">
        <v>-31</v>
      </c>
      <c r="D227">
        <f t="shared" si="54"/>
        <v>3</v>
      </c>
      <c r="E227">
        <f t="shared" si="54"/>
        <v>-27</v>
      </c>
      <c r="F227">
        <f t="shared" si="46"/>
        <v>0.13978494623655913</v>
      </c>
      <c r="G227">
        <f t="shared" si="47"/>
        <v>-0.88764044943820219</v>
      </c>
      <c r="H227">
        <f t="shared" si="51"/>
        <v>0.15556210877938445</v>
      </c>
      <c r="I227">
        <f t="shared" si="48"/>
        <v>81.050601835515266</v>
      </c>
      <c r="J227">
        <f t="shared" si="52"/>
        <v>81.050601835515266</v>
      </c>
      <c r="K227">
        <f t="shared" si="49"/>
        <v>78.849864265114846</v>
      </c>
    </row>
    <row r="228" spans="1:11" x14ac:dyDescent="0.25">
      <c r="A228">
        <v>3</v>
      </c>
      <c r="B228">
        <v>-27</v>
      </c>
      <c r="C228">
        <v>-31</v>
      </c>
      <c r="D228">
        <f t="shared" si="54"/>
        <v>3.8</v>
      </c>
      <c r="E228">
        <f t="shared" si="54"/>
        <v>-27</v>
      </c>
      <c r="F228">
        <f t="shared" si="46"/>
        <v>0.15698924731182795</v>
      </c>
      <c r="G228">
        <f t="shared" si="47"/>
        <v>-0.88764044943820219</v>
      </c>
      <c r="H228">
        <f t="shared" si="51"/>
        <v>0.17415844627165505</v>
      </c>
      <c r="I228">
        <f t="shared" si="48"/>
        <v>79.97031138884509</v>
      </c>
      <c r="J228">
        <f t="shared" si="52"/>
        <v>79.97031138884509</v>
      </c>
      <c r="K228">
        <f t="shared" si="49"/>
        <v>77.625984722931136</v>
      </c>
    </row>
    <row r="229" spans="1:11" x14ac:dyDescent="0.25">
      <c r="A229">
        <v>3</v>
      </c>
      <c r="B229">
        <v>-31</v>
      </c>
      <c r="C229">
        <v>-31</v>
      </c>
      <c r="D229">
        <f t="shared" si="54"/>
        <v>4.4000000000000004</v>
      </c>
      <c r="E229">
        <f t="shared" si="54"/>
        <v>-26.4</v>
      </c>
      <c r="F229">
        <f t="shared" si="46"/>
        <v>0.16989247311827957</v>
      </c>
      <c r="G229">
        <f t="shared" si="47"/>
        <v>-0.87415730337078645</v>
      </c>
      <c r="H229">
        <f t="shared" si="51"/>
        <v>0.19078032738919731</v>
      </c>
      <c r="I229">
        <f t="shared" si="48"/>
        <v>79.001673293127865</v>
      </c>
      <c r="J229">
        <f t="shared" si="52"/>
        <v>79.001673293127865</v>
      </c>
      <c r="K229">
        <f t="shared" si="49"/>
        <v>76.504542567993411</v>
      </c>
    </row>
    <row r="230" spans="1:11" x14ac:dyDescent="0.25">
      <c r="A230">
        <v>2</v>
      </c>
      <c r="B230">
        <v>-26</v>
      </c>
      <c r="C230">
        <v>-28</v>
      </c>
      <c r="D230">
        <f t="shared" si="54"/>
        <v>4.4000000000000004</v>
      </c>
      <c r="E230">
        <f t="shared" si="54"/>
        <v>-24.4</v>
      </c>
      <c r="F230">
        <f t="shared" si="46"/>
        <v>0.16989247311827957</v>
      </c>
      <c r="G230">
        <f t="shared" si="47"/>
        <v>-0.82921348314606735</v>
      </c>
      <c r="H230">
        <f t="shared" si="51"/>
        <v>0.200714446854034</v>
      </c>
      <c r="I230">
        <f t="shared" si="48"/>
        <v>78.42125895926246</v>
      </c>
      <c r="J230">
        <f t="shared" si="52"/>
        <v>78.42125895926246</v>
      </c>
      <c r="K230">
        <f t="shared" si="49"/>
        <v>75.815713226169137</v>
      </c>
    </row>
    <row r="231" spans="1:11" x14ac:dyDescent="0.25">
      <c r="A231">
        <v>6</v>
      </c>
      <c r="B231">
        <v>-28</v>
      </c>
      <c r="C231">
        <v>-30</v>
      </c>
      <c r="D231">
        <f t="shared" si="54"/>
        <v>6.2</v>
      </c>
      <c r="E231">
        <f t="shared" si="54"/>
        <v>-24.2</v>
      </c>
      <c r="F231">
        <f t="shared" si="46"/>
        <v>0.2086021505376344</v>
      </c>
      <c r="G231">
        <f t="shared" si="47"/>
        <v>-0.82471910112359559</v>
      </c>
      <c r="H231">
        <f t="shared" si="51"/>
        <v>0.24521473332385299</v>
      </c>
      <c r="I231">
        <f t="shared" si="48"/>
        <v>75.80547584882359</v>
      </c>
      <c r="J231">
        <f t="shared" si="52"/>
        <v>75.80547584882359</v>
      </c>
      <c r="K231">
        <f t="shared" si="49"/>
        <v>75.475634708796662</v>
      </c>
    </row>
    <row r="232" spans="1:11" x14ac:dyDescent="0.25">
      <c r="A232">
        <v>5</v>
      </c>
      <c r="B232">
        <v>-23</v>
      </c>
      <c r="C232">
        <v>-31</v>
      </c>
      <c r="D232">
        <f t="shared" si="54"/>
        <v>6.6</v>
      </c>
      <c r="E232">
        <f t="shared" si="54"/>
        <v>-23.4</v>
      </c>
      <c r="F232">
        <f t="shared" si="46"/>
        <v>0.21720430107526881</v>
      </c>
      <c r="G232">
        <f t="shared" si="47"/>
        <v>-0.80674157303370786</v>
      </c>
      <c r="H232">
        <f t="shared" si="51"/>
        <v>0.25997865943400766</v>
      </c>
      <c r="I232">
        <f t="shared" si="48"/>
        <v>74.931204124596633</v>
      </c>
      <c r="J232">
        <f t="shared" si="52"/>
        <v>74.931204124596633</v>
      </c>
      <c r="K232">
        <f t="shared" si="49"/>
        <v>75.978719298565906</v>
      </c>
    </row>
    <row r="233" spans="1:11" x14ac:dyDescent="0.25">
      <c r="A233">
        <v>6</v>
      </c>
      <c r="B233">
        <v>-24</v>
      </c>
      <c r="C233">
        <v>-30</v>
      </c>
      <c r="D233">
        <f t="shared" si="54"/>
        <v>7</v>
      </c>
      <c r="E233">
        <f t="shared" si="54"/>
        <v>-23.4</v>
      </c>
      <c r="F233">
        <f t="shared" si="46"/>
        <v>0.22580645161290322</v>
      </c>
      <c r="G233">
        <f t="shared" si="47"/>
        <v>-0.80674157303370786</v>
      </c>
      <c r="H233">
        <f t="shared" si="51"/>
        <v>0.26954005669113446</v>
      </c>
      <c r="I233">
        <f t="shared" si="48"/>
        <v>74.363100614156508</v>
      </c>
      <c r="J233">
        <f t="shared" si="52"/>
        <v>74.363100614156508</v>
      </c>
      <c r="K233">
        <f t="shared" si="49"/>
        <v>76.945941887970804</v>
      </c>
    </row>
    <row r="234" spans="1:11" x14ac:dyDescent="0.25">
      <c r="A234">
        <v>3</v>
      </c>
      <c r="B234">
        <v>-21</v>
      </c>
      <c r="C234">
        <v>-25</v>
      </c>
      <c r="D234">
        <f t="shared" si="54"/>
        <v>6</v>
      </c>
      <c r="E234">
        <f t="shared" si="54"/>
        <v>-22.8</v>
      </c>
      <c r="F234">
        <f t="shared" si="46"/>
        <v>0.20430107526881722</v>
      </c>
      <c r="G234">
        <f t="shared" si="47"/>
        <v>-0.79325842696629212</v>
      </c>
      <c r="H234">
        <f t="shared" si="51"/>
        <v>0.24940783038922082</v>
      </c>
      <c r="I234">
        <f t="shared" si="48"/>
        <v>75.557526584006425</v>
      </c>
      <c r="J234">
        <f t="shared" si="52"/>
        <v>75.557526584006425</v>
      </c>
      <c r="K234">
        <f t="shared" si="49"/>
        <v>78.238432436973639</v>
      </c>
    </row>
    <row r="235" spans="1:11" x14ac:dyDescent="0.25">
      <c r="A235">
        <v>11</v>
      </c>
      <c r="B235">
        <v>-25</v>
      </c>
      <c r="C235">
        <v>-31</v>
      </c>
      <c r="D235">
        <f t="shared" ref="D235:E247" si="55">SUM(A235:A239)/5</f>
        <v>5.6</v>
      </c>
      <c r="E235">
        <f t="shared" si="55"/>
        <v>-24.4</v>
      </c>
      <c r="F235">
        <f t="shared" si="46"/>
        <v>0.19569892473118278</v>
      </c>
      <c r="G235">
        <f t="shared" si="47"/>
        <v>-0.82921348314606735</v>
      </c>
      <c r="H235">
        <f t="shared" si="51"/>
        <v>0.22969530294183388</v>
      </c>
      <c r="I235">
        <f t="shared" si="48"/>
        <v>76.720866372400096</v>
      </c>
      <c r="J235">
        <f t="shared" si="52"/>
        <v>76.720866372400096</v>
      </c>
      <c r="K235">
        <f t="shared" si="49"/>
        <v>79.247535496010343</v>
      </c>
    </row>
    <row r="236" spans="1:11" x14ac:dyDescent="0.25">
      <c r="A236">
        <v>8</v>
      </c>
      <c r="B236">
        <v>-24</v>
      </c>
      <c r="C236">
        <v>-30</v>
      </c>
      <c r="D236">
        <f t="shared" si="55"/>
        <v>4.5999999999999996</v>
      </c>
      <c r="E236">
        <f t="shared" si="55"/>
        <v>-25</v>
      </c>
      <c r="F236">
        <f t="shared" si="46"/>
        <v>0.17419354838709677</v>
      </c>
      <c r="G236">
        <f t="shared" si="47"/>
        <v>-0.84269662921348309</v>
      </c>
      <c r="H236">
        <f t="shared" si="51"/>
        <v>0.20243010758411059</v>
      </c>
      <c r="I236">
        <f t="shared" si="48"/>
        <v>78.320898797669869</v>
      </c>
      <c r="J236">
        <f t="shared" si="52"/>
        <v>78.320898797669869</v>
      </c>
      <c r="K236">
        <f t="shared" si="49"/>
        <v>79.81064071456548</v>
      </c>
    </row>
    <row r="237" spans="1:11" x14ac:dyDescent="0.25">
      <c r="A237">
        <v>7</v>
      </c>
      <c r="B237">
        <v>-23</v>
      </c>
      <c r="C237">
        <v>-31</v>
      </c>
      <c r="D237">
        <f t="shared" si="55"/>
        <v>3.8</v>
      </c>
      <c r="E237">
        <f t="shared" si="55"/>
        <v>-26.2</v>
      </c>
      <c r="F237">
        <f t="shared" si="46"/>
        <v>0.15698924731182795</v>
      </c>
      <c r="G237">
        <f t="shared" si="47"/>
        <v>-0.86966292134831469</v>
      </c>
      <c r="H237">
        <f t="shared" si="51"/>
        <v>0.17764612097251217</v>
      </c>
      <c r="I237">
        <f t="shared" si="48"/>
        <v>79.767317071621022</v>
      </c>
      <c r="J237">
        <f t="shared" si="52"/>
        <v>79.767317071621022</v>
      </c>
      <c r="K237">
        <f t="shared" si="49"/>
        <v>80.366433893622983</v>
      </c>
    </row>
    <row r="238" spans="1:11" x14ac:dyDescent="0.25">
      <c r="A238">
        <v>1</v>
      </c>
      <c r="B238">
        <v>-21</v>
      </c>
      <c r="C238">
        <v>-33</v>
      </c>
      <c r="D238">
        <f t="shared" si="55"/>
        <v>3.2</v>
      </c>
      <c r="E238">
        <f t="shared" si="55"/>
        <v>-27.2</v>
      </c>
      <c r="F238">
        <f t="shared" si="46"/>
        <v>0.14408602150537636</v>
      </c>
      <c r="G238">
        <f t="shared" si="47"/>
        <v>-0.89213483146067418</v>
      </c>
      <c r="H238">
        <f t="shared" si="51"/>
        <v>0.1594409186535749</v>
      </c>
      <c r="I238">
        <f t="shared" si="48"/>
        <v>80.825553359170783</v>
      </c>
      <c r="J238">
        <f t="shared" si="52"/>
        <v>80.825553359170783</v>
      </c>
      <c r="K238">
        <f t="shared" si="49"/>
        <v>80.871826488948969</v>
      </c>
    </row>
    <row r="239" spans="1:11" x14ac:dyDescent="0.25">
      <c r="A239">
        <v>1</v>
      </c>
      <c r="B239">
        <v>-29</v>
      </c>
      <c r="C239">
        <v>-29</v>
      </c>
      <c r="D239">
        <f t="shared" si="55"/>
        <v>3.4</v>
      </c>
      <c r="E239">
        <f t="shared" si="55"/>
        <v>-27.4</v>
      </c>
      <c r="F239">
        <f t="shared" si="46"/>
        <v>0.14838709677419357</v>
      </c>
      <c r="G239">
        <f t="shared" si="47"/>
        <v>-0.89662921348314606</v>
      </c>
      <c r="H239">
        <f t="shared" si="51"/>
        <v>0.16327358409893633</v>
      </c>
      <c r="I239">
        <f t="shared" si="48"/>
        <v>80.603041879189988</v>
      </c>
      <c r="J239">
        <f t="shared" si="52"/>
        <v>80.603041879189988</v>
      </c>
      <c r="K239">
        <f t="shared" si="49"/>
        <v>81.400907425495546</v>
      </c>
    </row>
    <row r="240" spans="1:11" x14ac:dyDescent="0.25">
      <c r="A240">
        <v>6</v>
      </c>
      <c r="B240">
        <v>-28</v>
      </c>
      <c r="C240">
        <v>-28</v>
      </c>
      <c r="D240">
        <f t="shared" si="55"/>
        <v>4.2</v>
      </c>
      <c r="E240">
        <f t="shared" si="55"/>
        <v>-27.4</v>
      </c>
      <c r="F240">
        <f t="shared" si="46"/>
        <v>0.16559139784946236</v>
      </c>
      <c r="G240">
        <f t="shared" si="47"/>
        <v>-0.89662921348314606</v>
      </c>
      <c r="H240">
        <f t="shared" si="51"/>
        <v>0.18161095638603456</v>
      </c>
      <c r="I240">
        <f t="shared" si="48"/>
        <v>79.536392465175766</v>
      </c>
      <c r="J240">
        <f t="shared" si="52"/>
        <v>79.536392465175766</v>
      </c>
      <c r="K240">
        <f t="shared" si="49"/>
        <v>82.542939857014304</v>
      </c>
    </row>
    <row r="241" spans="1:11" x14ac:dyDescent="0.25">
      <c r="A241">
        <v>4</v>
      </c>
      <c r="B241">
        <v>-30</v>
      </c>
      <c r="C241">
        <v>-26</v>
      </c>
      <c r="D241">
        <f t="shared" si="55"/>
        <v>2.8</v>
      </c>
      <c r="E241">
        <f t="shared" si="55"/>
        <v>-26</v>
      </c>
      <c r="F241">
        <f t="shared" si="46"/>
        <v>0.13548387096774192</v>
      </c>
      <c r="G241">
        <f t="shared" si="47"/>
        <v>-0.8651685393258427</v>
      </c>
      <c r="H241">
        <f t="shared" si="51"/>
        <v>0.15471271941901205</v>
      </c>
      <c r="I241">
        <f t="shared" si="48"/>
        <v>81.099864692957354</v>
      </c>
      <c r="J241">
        <f t="shared" si="52"/>
        <v>81.099864692957354</v>
      </c>
      <c r="K241">
        <f t="shared" si="49"/>
        <v>84.331880711144265</v>
      </c>
    </row>
    <row r="242" spans="1:11" x14ac:dyDescent="0.25">
      <c r="A242">
        <v>4</v>
      </c>
      <c r="B242">
        <v>-28</v>
      </c>
      <c r="C242">
        <v>-30</v>
      </c>
      <c r="D242">
        <f t="shared" si="55"/>
        <v>2</v>
      </c>
      <c r="E242">
        <f t="shared" si="55"/>
        <v>-26.4</v>
      </c>
      <c r="F242">
        <f t="shared" si="46"/>
        <v>0.11827956989247312</v>
      </c>
      <c r="G242">
        <f t="shared" si="47"/>
        <v>-0.87415730337078645</v>
      </c>
      <c r="H242">
        <f t="shared" si="51"/>
        <v>0.13408511657639713</v>
      </c>
      <c r="I242">
        <f t="shared" si="48"/>
        <v>82.294280048250911</v>
      </c>
      <c r="J242">
        <f t="shared" si="52"/>
        <v>82.294280048250911</v>
      </c>
      <c r="K242">
        <f t="shared" si="49"/>
        <v>85.654100114970021</v>
      </c>
    </row>
    <row r="243" spans="1:11" x14ac:dyDescent="0.25">
      <c r="A243">
        <v>2</v>
      </c>
      <c r="B243">
        <v>-22</v>
      </c>
      <c r="C243">
        <v>-32</v>
      </c>
      <c r="D243">
        <f t="shared" si="55"/>
        <v>1.2</v>
      </c>
      <c r="E243">
        <f t="shared" si="55"/>
        <v>-26.8</v>
      </c>
      <c r="F243">
        <f t="shared" si="46"/>
        <v>0.1010752688172043</v>
      </c>
      <c r="G243">
        <f t="shared" si="47"/>
        <v>-0.88314606741573032</v>
      </c>
      <c r="H243">
        <f t="shared" si="51"/>
        <v>0.11370681871038671</v>
      </c>
      <c r="I243">
        <f t="shared" si="48"/>
        <v>83.4709580419037</v>
      </c>
      <c r="J243">
        <f t="shared" si="52"/>
        <v>83.4709580419037</v>
      </c>
      <c r="K243">
        <f t="shared" si="49"/>
        <v>86.888373008024445</v>
      </c>
    </row>
    <row r="244" spans="1:11" x14ac:dyDescent="0.25">
      <c r="A244">
        <v>5</v>
      </c>
      <c r="B244">
        <v>-29</v>
      </c>
      <c r="C244">
        <v>-29</v>
      </c>
      <c r="D244">
        <f t="shared" si="55"/>
        <v>-0.8</v>
      </c>
      <c r="E244">
        <f t="shared" si="55"/>
        <v>-27.6</v>
      </c>
      <c r="F244">
        <f t="shared" si="46"/>
        <v>5.8064516129032261E-2</v>
      </c>
      <c r="G244">
        <f t="shared" si="47"/>
        <v>-0.90112359550561805</v>
      </c>
      <c r="H244">
        <f t="shared" si="51"/>
        <v>6.4302332978871321E-2</v>
      </c>
      <c r="I244">
        <f t="shared" si="48"/>
        <v>86.313204036783773</v>
      </c>
      <c r="J244">
        <f t="shared" si="52"/>
        <v>86.313204036783773</v>
      </c>
      <c r="K244">
        <f t="shared" si="49"/>
        <v>87.833384830198483</v>
      </c>
    </row>
    <row r="245" spans="1:11" x14ac:dyDescent="0.25">
      <c r="A245">
        <v>-1</v>
      </c>
      <c r="B245">
        <v>-21</v>
      </c>
      <c r="C245">
        <v>-35</v>
      </c>
      <c r="D245">
        <f t="shared" si="55"/>
        <v>-2.4</v>
      </c>
      <c r="E245">
        <f t="shared" si="55"/>
        <v>-27.2</v>
      </c>
      <c r="F245">
        <f t="shared" si="46"/>
        <v>2.3655913978494626E-2</v>
      </c>
      <c r="G245">
        <f t="shared" si="47"/>
        <v>-0.89213483146067418</v>
      </c>
      <c r="H245">
        <f t="shared" si="51"/>
        <v>2.6506758019644472E-2</v>
      </c>
      <c r="I245">
        <f t="shared" si="48"/>
        <v>88.481096735825588</v>
      </c>
      <c r="J245">
        <f t="shared" si="52"/>
        <v>88.481096735825588</v>
      </c>
      <c r="K245">
        <f t="shared" si="49"/>
        <v>87.87752198949859</v>
      </c>
    </row>
    <row r="246" spans="1:11" x14ac:dyDescent="0.25">
      <c r="A246">
        <v>0</v>
      </c>
      <c r="B246">
        <v>-32</v>
      </c>
      <c r="C246">
        <v>-30</v>
      </c>
      <c r="D246">
        <f t="shared" si="55"/>
        <v>-1.8</v>
      </c>
      <c r="E246">
        <f t="shared" si="55"/>
        <v>-28.2</v>
      </c>
      <c r="F246">
        <f t="shared" si="46"/>
        <v>3.6559139784946237E-2</v>
      </c>
      <c r="G246">
        <f t="shared" si="47"/>
        <v>-0.91460674157303379</v>
      </c>
      <c r="H246">
        <f t="shared" si="51"/>
        <v>3.9940627958393544E-2</v>
      </c>
      <c r="I246">
        <f t="shared" si="48"/>
        <v>87.710961712086117</v>
      </c>
      <c r="J246">
        <f t="shared" si="52"/>
        <v>87.710961712086117</v>
      </c>
      <c r="K246">
        <f t="shared" si="49"/>
        <v>87.238559275958536</v>
      </c>
    </row>
    <row r="247" spans="1:11" x14ac:dyDescent="0.25">
      <c r="A247">
        <v>0</v>
      </c>
      <c r="B247">
        <v>-30</v>
      </c>
      <c r="C247">
        <v>-28</v>
      </c>
      <c r="D247">
        <f t="shared" si="55"/>
        <v>-2.4</v>
      </c>
      <c r="E247">
        <f t="shared" si="55"/>
        <v>-26.8</v>
      </c>
      <c r="F247">
        <f t="shared" si="46"/>
        <v>2.3655913978494626E-2</v>
      </c>
      <c r="G247">
        <f t="shared" si="47"/>
        <v>-0.88314606741573032</v>
      </c>
      <c r="H247">
        <f t="shared" si="51"/>
        <v>2.6776354447725147E-2</v>
      </c>
      <c r="I247">
        <f t="shared" si="48"/>
        <v>88.465644513523074</v>
      </c>
      <c r="J247">
        <f t="shared" si="52"/>
        <v>88.465644513523074</v>
      </c>
      <c r="K247">
        <f t="shared" si="49"/>
        <v>87.107902497183318</v>
      </c>
    </row>
    <row r="248" spans="1:11" x14ac:dyDescent="0.25">
      <c r="A248">
        <v>-8</v>
      </c>
      <c r="B248">
        <v>-26</v>
      </c>
      <c r="C248">
        <v>-28</v>
      </c>
      <c r="D248">
        <f t="shared" ref="D248:E260" si="56">SUM(A248:A252)/5</f>
        <v>-2.2000000000000002</v>
      </c>
      <c r="E248">
        <f t="shared" si="56"/>
        <v>-27</v>
      </c>
      <c r="F248">
        <f t="shared" si="46"/>
        <v>2.7956989247311825E-2</v>
      </c>
      <c r="G248">
        <f t="shared" si="47"/>
        <v>-0.88764044943820219</v>
      </c>
      <c r="H248">
        <f t="shared" si="51"/>
        <v>3.1480238499018119E-2</v>
      </c>
      <c r="I248">
        <f t="shared" si="48"/>
        <v>88.196017152773877</v>
      </c>
      <c r="J248">
        <f t="shared" si="52"/>
        <v>88.196017152773877</v>
      </c>
      <c r="K248">
        <f t="shared" si="49"/>
        <v>87.042680517712355</v>
      </c>
    </row>
    <row r="249" spans="1:11" x14ac:dyDescent="0.25">
      <c r="A249">
        <v>-3</v>
      </c>
      <c r="B249">
        <v>-27</v>
      </c>
      <c r="C249">
        <v>-27</v>
      </c>
      <c r="D249">
        <f t="shared" si="56"/>
        <v>-1</v>
      </c>
      <c r="E249">
        <f t="shared" si="56"/>
        <v>-27</v>
      </c>
      <c r="F249">
        <f t="shared" si="46"/>
        <v>5.3763440860215055E-2</v>
      </c>
      <c r="G249">
        <f t="shared" si="47"/>
        <v>-0.88764044943820219</v>
      </c>
      <c r="H249">
        <f t="shared" si="51"/>
        <v>6.0458142962856593E-2</v>
      </c>
      <c r="I249">
        <f t="shared" si="48"/>
        <v>86.533889833284249</v>
      </c>
      <c r="J249">
        <f t="shared" si="52"/>
        <v>86.533889833284249</v>
      </c>
      <c r="K249">
        <f t="shared" si="49"/>
        <v>87.315278113188185</v>
      </c>
    </row>
    <row r="250" spans="1:11" x14ac:dyDescent="0.25">
      <c r="A250">
        <v>2</v>
      </c>
      <c r="B250">
        <v>-26</v>
      </c>
      <c r="C250">
        <v>-32</v>
      </c>
      <c r="D250">
        <f t="shared" si="56"/>
        <v>-0.2</v>
      </c>
      <c r="E250">
        <f t="shared" si="56"/>
        <v>-25.8</v>
      </c>
      <c r="F250">
        <f t="shared" si="46"/>
        <v>7.0967741935483872E-2</v>
      </c>
      <c r="G250">
        <f t="shared" si="47"/>
        <v>-0.86067415730337071</v>
      </c>
      <c r="H250">
        <f t="shared" si="51"/>
        <v>8.2177105136156517E-2</v>
      </c>
      <c r="I250">
        <f t="shared" si="48"/>
        <v>85.286283168125351</v>
      </c>
      <c r="J250">
        <f t="shared" si="52"/>
        <v>85.286283168125351</v>
      </c>
      <c r="K250">
        <f t="shared" si="49"/>
        <v>87.86229089472738</v>
      </c>
    </row>
    <row r="251" spans="1:11" x14ac:dyDescent="0.25">
      <c r="A251">
        <v>-3</v>
      </c>
      <c r="B251">
        <v>-25</v>
      </c>
      <c r="C251">
        <v>-31</v>
      </c>
      <c r="D251">
        <f t="shared" si="56"/>
        <v>-1.4</v>
      </c>
      <c r="E251">
        <f t="shared" si="56"/>
        <v>-26.6</v>
      </c>
      <c r="F251">
        <f t="shared" si="46"/>
        <v>4.5161290322580649E-2</v>
      </c>
      <c r="G251">
        <f t="shared" si="47"/>
        <v>-0.87865168539325844</v>
      </c>
      <c r="H251">
        <f t="shared" si="51"/>
        <v>5.1330641664774281E-2</v>
      </c>
      <c r="I251">
        <f t="shared" si="48"/>
        <v>87.057677818210024</v>
      </c>
      <c r="J251">
        <f t="shared" si="52"/>
        <v>87.057677818210024</v>
      </c>
      <c r="K251">
        <f t="shared" si="49"/>
        <v>88.890042693769942</v>
      </c>
    </row>
    <row r="252" spans="1:11" x14ac:dyDescent="0.25">
      <c r="A252">
        <v>1</v>
      </c>
      <c r="B252">
        <v>-31</v>
      </c>
      <c r="C252">
        <v>-25</v>
      </c>
      <c r="D252">
        <f t="shared" si="56"/>
        <v>-2.2000000000000002</v>
      </c>
      <c r="E252">
        <f t="shared" si="56"/>
        <v>-25.8</v>
      </c>
      <c r="F252">
        <f t="shared" si="46"/>
        <v>2.7956989247311825E-2</v>
      </c>
      <c r="G252">
        <f t="shared" si="47"/>
        <v>-0.86067415730337071</v>
      </c>
      <c r="H252">
        <f t="shared" si="51"/>
        <v>3.2465540685870237E-2</v>
      </c>
      <c r="I252">
        <f t="shared" si="48"/>
        <v>88.139534616168262</v>
      </c>
      <c r="J252">
        <f t="shared" si="52"/>
        <v>88.139534616168262</v>
      </c>
      <c r="K252">
        <f t="shared" si="49"/>
        <v>89.565309868113758</v>
      </c>
    </row>
    <row r="253" spans="1:11" x14ac:dyDescent="0.25">
      <c r="A253">
        <v>-2</v>
      </c>
      <c r="B253">
        <v>-26</v>
      </c>
      <c r="C253">
        <v>-32</v>
      </c>
      <c r="D253">
        <f t="shared" si="56"/>
        <v>-3.2</v>
      </c>
      <c r="E253">
        <f t="shared" si="56"/>
        <v>-24.8</v>
      </c>
      <c r="F253">
        <f t="shared" si="46"/>
        <v>6.451612903225803E-3</v>
      </c>
      <c r="G253">
        <f t="shared" si="47"/>
        <v>-0.83820224719101122</v>
      </c>
      <c r="H253">
        <f t="shared" si="51"/>
        <v>7.6967364690807821E-3</v>
      </c>
      <c r="I253">
        <f t="shared" si="48"/>
        <v>89.559005130153025</v>
      </c>
      <c r="J253">
        <f t="shared" si="52"/>
        <v>89.559005130153025</v>
      </c>
      <c r="K253">
        <f t="shared" si="49"/>
        <v>90.249029406164667</v>
      </c>
    </row>
    <row r="254" spans="1:11" x14ac:dyDescent="0.25">
      <c r="A254">
        <v>1</v>
      </c>
      <c r="B254">
        <v>-21</v>
      </c>
      <c r="C254">
        <v>-33</v>
      </c>
      <c r="D254">
        <f t="shared" si="56"/>
        <v>-3</v>
      </c>
      <c r="E254">
        <f t="shared" si="56"/>
        <v>-25</v>
      </c>
      <c r="F254">
        <f t="shared" si="46"/>
        <v>1.0752688172043012E-2</v>
      </c>
      <c r="G254">
        <f t="shared" si="47"/>
        <v>-0.84269662921348309</v>
      </c>
      <c r="H254">
        <f t="shared" si="51"/>
        <v>1.2758818016374483E-2</v>
      </c>
      <c r="I254">
        <f t="shared" si="48"/>
        <v>89.268953740980209</v>
      </c>
      <c r="J254">
        <f t="shared" si="52"/>
        <v>89.268953740980209</v>
      </c>
      <c r="K254">
        <f t="shared" si="49"/>
        <v>91.085756369325821</v>
      </c>
    </row>
    <row r="255" spans="1:11" x14ac:dyDescent="0.25">
      <c r="A255">
        <v>-4</v>
      </c>
      <c r="B255">
        <v>-30</v>
      </c>
      <c r="C255">
        <v>-32</v>
      </c>
      <c r="D255">
        <f t="shared" si="56"/>
        <v>-3.8</v>
      </c>
      <c r="E255">
        <f t="shared" si="56"/>
        <v>-26.2</v>
      </c>
      <c r="F255">
        <f t="shared" si="46"/>
        <v>-6.451612903225803E-3</v>
      </c>
      <c r="G255">
        <f t="shared" si="47"/>
        <v>-0.86966292134831469</v>
      </c>
      <c r="H255">
        <f t="shared" si="51"/>
        <v>-7.4183171682662176E-3</v>
      </c>
      <c r="I255">
        <f t="shared" si="48"/>
        <v>90.42504216333819</v>
      </c>
      <c r="J255">
        <f t="shared" si="52"/>
        <v>90.42504216333819</v>
      </c>
      <c r="K255">
        <f t="shared" si="49"/>
        <v>92.19167066790925</v>
      </c>
    </row>
    <row r="256" spans="1:11" x14ac:dyDescent="0.25">
      <c r="A256">
        <v>-7</v>
      </c>
      <c r="B256">
        <v>-21</v>
      </c>
      <c r="C256">
        <v>-31</v>
      </c>
      <c r="D256">
        <f t="shared" si="56"/>
        <v>-3.8</v>
      </c>
      <c r="E256">
        <f t="shared" si="56"/>
        <v>-25.4</v>
      </c>
      <c r="F256">
        <f t="shared" si="46"/>
        <v>-6.451612903225803E-3</v>
      </c>
      <c r="G256">
        <f t="shared" si="47"/>
        <v>-0.85168539325842696</v>
      </c>
      <c r="H256">
        <f t="shared" si="51"/>
        <v>-7.574895446084441E-3</v>
      </c>
      <c r="I256">
        <f t="shared" si="48"/>
        <v>90.434013689929202</v>
      </c>
      <c r="J256">
        <f t="shared" si="52"/>
        <v>90.434013689929202</v>
      </c>
      <c r="K256">
        <f t="shared" si="49"/>
        <v>93.344851113821605</v>
      </c>
    </row>
    <row r="257" spans="1:11" x14ac:dyDescent="0.25">
      <c r="A257">
        <v>-4</v>
      </c>
      <c r="B257">
        <v>-26</v>
      </c>
      <c r="C257">
        <v>-32</v>
      </c>
      <c r="D257">
        <f t="shared" si="56"/>
        <v>-4.5999999999999996</v>
      </c>
      <c r="E257">
        <f t="shared" si="56"/>
        <v>-26.2</v>
      </c>
      <c r="F257">
        <f t="shared" si="46"/>
        <v>-2.3655913978494616E-2</v>
      </c>
      <c r="G257">
        <f t="shared" si="47"/>
        <v>-0.86966292134831469</v>
      </c>
      <c r="H257">
        <f t="shared" si="51"/>
        <v>-2.7191187131131587E-2</v>
      </c>
      <c r="I257">
        <f t="shared" si="48"/>
        <v>91.558132306422664</v>
      </c>
      <c r="J257">
        <f t="shared" si="52"/>
        <v>91.558132306422664</v>
      </c>
      <c r="K257">
        <f t="shared" si="49"/>
        <v>94.398335470518802</v>
      </c>
    </row>
    <row r="258" spans="1:11" x14ac:dyDescent="0.25">
      <c r="A258">
        <v>-1</v>
      </c>
      <c r="B258">
        <v>-27</v>
      </c>
      <c r="C258">
        <v>-35</v>
      </c>
      <c r="D258">
        <f t="shared" si="56"/>
        <v>-6.2</v>
      </c>
      <c r="E258">
        <f t="shared" si="56"/>
        <v>-27</v>
      </c>
      <c r="F258">
        <f t="shared" ref="F258:F321" si="57">(D258-((43-50)/2))/((43+50)/2)</f>
        <v>-5.8064516129032261E-2</v>
      </c>
      <c r="G258">
        <f t="shared" ref="G258:G321" si="58">(E258-((57-32)/2))/((57+32)/2)</f>
        <v>-0.88764044943820219</v>
      </c>
      <c r="H258">
        <f t="shared" si="51"/>
        <v>-6.5274946551411889E-2</v>
      </c>
      <c r="I258">
        <f t="shared" ref="I258:I321" si="59">ACOS(H258)*180/PI()</f>
        <v>93.742639945958899</v>
      </c>
      <c r="J258">
        <f t="shared" si="52"/>
        <v>93.742639945958899</v>
      </c>
      <c r="K258">
        <f t="shared" ref="K258:K321" si="60">SUM(J258:J262)/5</f>
        <v>94.987312822723382</v>
      </c>
    </row>
    <row r="259" spans="1:11" x14ac:dyDescent="0.25">
      <c r="A259">
        <v>-3</v>
      </c>
      <c r="B259">
        <v>-27</v>
      </c>
      <c r="C259">
        <v>-27</v>
      </c>
      <c r="D259">
        <f t="shared" si="56"/>
        <v>-7</v>
      </c>
      <c r="E259">
        <f t="shared" si="56"/>
        <v>-27.4</v>
      </c>
      <c r="F259">
        <f t="shared" si="57"/>
        <v>-7.5268817204301078E-2</v>
      </c>
      <c r="G259">
        <f t="shared" si="58"/>
        <v>-0.89662921348314606</v>
      </c>
      <c r="H259">
        <f t="shared" si="51"/>
        <v>-8.3652194052544468E-2</v>
      </c>
      <c r="I259">
        <f t="shared" si="59"/>
        <v>94.798525233897308</v>
      </c>
      <c r="J259">
        <f t="shared" si="52"/>
        <v>94.798525233897308</v>
      </c>
      <c r="K259">
        <f t="shared" si="60"/>
        <v>94.708111436824097</v>
      </c>
    </row>
    <row r="260" spans="1:11" x14ac:dyDescent="0.25">
      <c r="A260">
        <v>-4</v>
      </c>
      <c r="B260">
        <v>-26</v>
      </c>
      <c r="C260">
        <v>-34</v>
      </c>
      <c r="D260">
        <f t="shared" si="56"/>
        <v>-8</v>
      </c>
      <c r="E260">
        <f t="shared" si="56"/>
        <v>-27.2</v>
      </c>
      <c r="F260">
        <f t="shared" si="57"/>
        <v>-9.6774193548387094E-2</v>
      </c>
      <c r="G260">
        <f t="shared" si="58"/>
        <v>-0.89213483146067418</v>
      </c>
      <c r="H260">
        <f t="shared" si="51"/>
        <v>-0.10784222863918888</v>
      </c>
      <c r="I260">
        <f t="shared" si="59"/>
        <v>96.190944392899993</v>
      </c>
      <c r="J260">
        <f t="shared" si="52"/>
        <v>96.190944392899993</v>
      </c>
      <c r="K260">
        <f t="shared" si="60"/>
        <v>94.512362479773131</v>
      </c>
    </row>
    <row r="261" spans="1:11" x14ac:dyDescent="0.25">
      <c r="A261">
        <v>-11</v>
      </c>
      <c r="B261">
        <v>-25</v>
      </c>
      <c r="C261">
        <v>-29</v>
      </c>
      <c r="D261">
        <f t="shared" ref="D261:E273" si="61">SUM(A261:A265)/5</f>
        <v>-7.6</v>
      </c>
      <c r="E261">
        <f t="shared" si="61"/>
        <v>-26.8</v>
      </c>
      <c r="F261">
        <f t="shared" si="57"/>
        <v>-8.8172043010752682E-2</v>
      </c>
      <c r="G261">
        <f t="shared" si="58"/>
        <v>-0.88314606741573032</v>
      </c>
      <c r="H261">
        <f t="shared" si="51"/>
        <v>-9.9344679573432709E-2</v>
      </c>
      <c r="I261">
        <f t="shared" si="59"/>
        <v>95.701435473415145</v>
      </c>
      <c r="J261">
        <f t="shared" si="52"/>
        <v>95.701435473415145</v>
      </c>
      <c r="K261">
        <f t="shared" si="60"/>
        <v>94.038129690921622</v>
      </c>
    </row>
    <row r="262" spans="1:11" x14ac:dyDescent="0.25">
      <c r="A262">
        <v>-12</v>
      </c>
      <c r="B262">
        <v>-30</v>
      </c>
      <c r="C262">
        <v>-32</v>
      </c>
      <c r="D262">
        <f t="shared" si="61"/>
        <v>-6.8</v>
      </c>
      <c r="E262">
        <f t="shared" si="61"/>
        <v>-27.6</v>
      </c>
      <c r="F262">
        <f t="shared" si="57"/>
        <v>-7.0967741935483872E-2</v>
      </c>
      <c r="G262">
        <f t="shared" si="58"/>
        <v>-0.90112359550561805</v>
      </c>
      <c r="H262">
        <f t="shared" si="51"/>
        <v>-7.8511625852255892E-2</v>
      </c>
      <c r="I262">
        <f t="shared" si="59"/>
        <v>94.50301906744555</v>
      </c>
      <c r="J262">
        <f t="shared" si="52"/>
        <v>94.50301906744555</v>
      </c>
      <c r="K262">
        <f t="shared" si="60"/>
        <v>94.197095959649815</v>
      </c>
    </row>
    <row r="263" spans="1:11" x14ac:dyDescent="0.25">
      <c r="A263">
        <v>-5</v>
      </c>
      <c r="B263">
        <v>-29</v>
      </c>
      <c r="C263">
        <v>-33</v>
      </c>
      <c r="D263">
        <f t="shared" si="61"/>
        <v>-5.2</v>
      </c>
      <c r="E263">
        <f t="shared" si="61"/>
        <v>-27.2</v>
      </c>
      <c r="F263">
        <f t="shared" si="57"/>
        <v>-3.6559139784946237E-2</v>
      </c>
      <c r="G263">
        <f t="shared" si="58"/>
        <v>-0.89213483146067418</v>
      </c>
      <c r="H263">
        <f t="shared" si="51"/>
        <v>-4.0945023146319023E-2</v>
      </c>
      <c r="I263">
        <f t="shared" si="59"/>
        <v>92.346633016462476</v>
      </c>
      <c r="J263">
        <f t="shared" si="52"/>
        <v>92.346633016462476</v>
      </c>
      <c r="K263">
        <f t="shared" si="60"/>
        <v>94.671216608644002</v>
      </c>
    </row>
    <row r="264" spans="1:11" x14ac:dyDescent="0.25">
      <c r="A264">
        <v>-8</v>
      </c>
      <c r="B264">
        <v>-26</v>
      </c>
      <c r="C264">
        <v>-32</v>
      </c>
      <c r="D264">
        <f t="shared" si="61"/>
        <v>-6.2</v>
      </c>
      <c r="E264">
        <f t="shared" si="61"/>
        <v>-26.2</v>
      </c>
      <c r="F264">
        <f t="shared" si="57"/>
        <v>-5.8064516129032261E-2</v>
      </c>
      <c r="G264">
        <f t="shared" si="58"/>
        <v>-0.86966292134831469</v>
      </c>
      <c r="H264">
        <f t="shared" si="51"/>
        <v>-6.6618371392213424E-2</v>
      </c>
      <c r="I264">
        <f t="shared" si="59"/>
        <v>93.819780448642447</v>
      </c>
      <c r="J264">
        <f t="shared" si="52"/>
        <v>93.819780448642447</v>
      </c>
      <c r="K264">
        <f t="shared" si="60"/>
        <v>95.782322849987608</v>
      </c>
    </row>
    <row r="265" spans="1:11" x14ac:dyDescent="0.25">
      <c r="A265">
        <v>-2</v>
      </c>
      <c r="B265">
        <v>-24</v>
      </c>
      <c r="C265">
        <v>-28</v>
      </c>
      <c r="D265">
        <f t="shared" si="61"/>
        <v>-6.2</v>
      </c>
      <c r="E265">
        <f t="shared" si="61"/>
        <v>-26.2</v>
      </c>
      <c r="F265">
        <f t="shared" si="57"/>
        <v>-5.8064516129032261E-2</v>
      </c>
      <c r="G265">
        <f t="shared" si="58"/>
        <v>-0.86966292134831469</v>
      </c>
      <c r="H265">
        <f t="shared" si="51"/>
        <v>-6.6618371392213424E-2</v>
      </c>
      <c r="I265">
        <f t="shared" si="59"/>
        <v>93.819780448642447</v>
      </c>
      <c r="J265">
        <f t="shared" si="52"/>
        <v>93.819780448642447</v>
      </c>
      <c r="K265">
        <f t="shared" si="60"/>
        <v>96.158653854942145</v>
      </c>
    </row>
    <row r="266" spans="1:11" x14ac:dyDescent="0.25">
      <c r="A266">
        <v>-7</v>
      </c>
      <c r="B266">
        <v>-29</v>
      </c>
      <c r="C266">
        <v>-29</v>
      </c>
      <c r="D266">
        <f t="shared" si="61"/>
        <v>-8.1999999999999993</v>
      </c>
      <c r="E266">
        <f t="shared" si="61"/>
        <v>-27</v>
      </c>
      <c r="F266">
        <f t="shared" si="57"/>
        <v>-0.10107526881720429</v>
      </c>
      <c r="G266">
        <f t="shared" si="58"/>
        <v>-0.88764044943820219</v>
      </c>
      <c r="H266">
        <f t="shared" si="51"/>
        <v>-0.11313847602802636</v>
      </c>
      <c r="I266">
        <f t="shared" si="59"/>
        <v>96.496266817056082</v>
      </c>
      <c r="J266">
        <f t="shared" si="52"/>
        <v>96.496266817056082</v>
      </c>
      <c r="K266">
        <f t="shared" si="60"/>
        <v>96.434897277119532</v>
      </c>
    </row>
    <row r="267" spans="1:11" x14ac:dyDescent="0.25">
      <c r="A267">
        <v>-4</v>
      </c>
      <c r="B267">
        <v>-28</v>
      </c>
      <c r="C267">
        <v>-32</v>
      </c>
      <c r="D267">
        <f t="shared" si="61"/>
        <v>-8.4</v>
      </c>
      <c r="E267">
        <f t="shared" si="61"/>
        <v>-26.4</v>
      </c>
      <c r="F267">
        <f t="shared" si="57"/>
        <v>-0.10537634408602151</v>
      </c>
      <c r="G267">
        <f t="shared" si="58"/>
        <v>-0.87415730337078645</v>
      </c>
      <c r="H267">
        <f t="shared" si="51"/>
        <v>-0.1196797829788466</v>
      </c>
      <c r="I267">
        <f t="shared" si="59"/>
        <v>96.873622312416472</v>
      </c>
      <c r="J267">
        <f t="shared" si="52"/>
        <v>96.873622312416472</v>
      </c>
      <c r="K267">
        <f t="shared" si="60"/>
        <v>95.951799319617663</v>
      </c>
    </row>
    <row r="268" spans="1:11" x14ac:dyDescent="0.25">
      <c r="A268">
        <v>-10</v>
      </c>
      <c r="B268">
        <v>-24</v>
      </c>
      <c r="C268">
        <v>-30</v>
      </c>
      <c r="D268">
        <f t="shared" si="61"/>
        <v>-9.1999999999999993</v>
      </c>
      <c r="E268">
        <f t="shared" si="61"/>
        <v>-26.8</v>
      </c>
      <c r="F268">
        <f t="shared" si="57"/>
        <v>-0.1225806451612903</v>
      </c>
      <c r="G268">
        <f t="shared" si="58"/>
        <v>-0.88314606741573032</v>
      </c>
      <c r="H268">
        <f t="shared" si="51"/>
        <v>-0.13748196027499573</v>
      </c>
      <c r="I268">
        <f t="shared" si="59"/>
        <v>97.902164223180577</v>
      </c>
      <c r="J268">
        <f t="shared" si="52"/>
        <v>97.902164223180577</v>
      </c>
      <c r="K268">
        <f t="shared" si="60"/>
        <v>95.393230263043733</v>
      </c>
    </row>
    <row r="269" spans="1:11" x14ac:dyDescent="0.25">
      <c r="A269">
        <v>-8</v>
      </c>
      <c r="B269">
        <v>-26</v>
      </c>
      <c r="C269">
        <v>-34</v>
      </c>
      <c r="D269">
        <f t="shared" si="61"/>
        <v>-7.6</v>
      </c>
      <c r="E269">
        <f t="shared" si="61"/>
        <v>-26.8</v>
      </c>
      <c r="F269">
        <f t="shared" si="57"/>
        <v>-8.8172043010752682E-2</v>
      </c>
      <c r="G269">
        <f t="shared" si="58"/>
        <v>-0.88314606741573032</v>
      </c>
      <c r="H269">
        <f t="shared" si="51"/>
        <v>-9.9344679573432709E-2</v>
      </c>
      <c r="I269">
        <f t="shared" si="59"/>
        <v>95.701435473415145</v>
      </c>
      <c r="J269">
        <f t="shared" si="52"/>
        <v>95.701435473415145</v>
      </c>
      <c r="K269">
        <f t="shared" si="60"/>
        <v>94.863744007005309</v>
      </c>
    </row>
    <row r="270" spans="1:11" x14ac:dyDescent="0.25">
      <c r="A270">
        <v>-12</v>
      </c>
      <c r="B270">
        <v>-28</v>
      </c>
      <c r="C270">
        <v>-26</v>
      </c>
      <c r="D270">
        <f t="shared" si="61"/>
        <v>-7.2</v>
      </c>
      <c r="E270">
        <f t="shared" si="61"/>
        <v>-26.4</v>
      </c>
      <c r="F270">
        <f t="shared" si="57"/>
        <v>-7.9569892473118284E-2</v>
      </c>
      <c r="G270">
        <f t="shared" si="58"/>
        <v>-0.87415730337078645</v>
      </c>
      <c r="H270">
        <f t="shared" si="51"/>
        <v>-9.0649919226820863E-2</v>
      </c>
      <c r="I270">
        <f t="shared" si="59"/>
        <v>95.200997559529384</v>
      </c>
      <c r="J270">
        <f t="shared" si="52"/>
        <v>95.200997559529384</v>
      </c>
      <c r="K270">
        <f t="shared" si="60"/>
        <v>94.753126337848101</v>
      </c>
    </row>
    <row r="271" spans="1:11" x14ac:dyDescent="0.25">
      <c r="A271">
        <v>-8</v>
      </c>
      <c r="B271">
        <v>-26</v>
      </c>
      <c r="C271">
        <v>-32</v>
      </c>
      <c r="D271">
        <f t="shared" si="61"/>
        <v>-6.4</v>
      </c>
      <c r="E271">
        <f t="shared" si="61"/>
        <v>-26.4</v>
      </c>
      <c r="F271">
        <f t="shared" si="57"/>
        <v>-6.2365591397849467E-2</v>
      </c>
      <c r="G271">
        <f t="shared" si="58"/>
        <v>-0.87415730337078645</v>
      </c>
      <c r="H271">
        <f t="shared" ref="H271:H334" si="62" xml:space="preserve"> (F271 ) / ( SQRT(F271* F271 + G271 * G271))</f>
        <v>-7.11627948164439E-2</v>
      </c>
      <c r="I271">
        <f t="shared" si="59"/>
        <v>94.080777029546738</v>
      </c>
      <c r="J271">
        <f t="shared" ref="J271:J334" si="63">IF((G271&gt;0),-I271,I271)</f>
        <v>94.080777029546738</v>
      </c>
      <c r="K271">
        <f t="shared" si="60"/>
        <v>94.395801184384098</v>
      </c>
    </row>
    <row r="272" spans="1:11" x14ac:dyDescent="0.25">
      <c r="A272">
        <v>-8</v>
      </c>
      <c r="B272">
        <v>-30</v>
      </c>
      <c r="C272">
        <v>-30</v>
      </c>
      <c r="D272">
        <f t="shared" si="61"/>
        <v>-6.4</v>
      </c>
      <c r="E272">
        <f t="shared" si="61"/>
        <v>-26.4</v>
      </c>
      <c r="F272">
        <f t="shared" si="57"/>
        <v>-6.2365591397849467E-2</v>
      </c>
      <c r="G272">
        <f t="shared" si="58"/>
        <v>-0.87415730337078645</v>
      </c>
      <c r="H272">
        <f t="shared" si="62"/>
        <v>-7.11627948164439E-2</v>
      </c>
      <c r="I272">
        <f t="shared" si="59"/>
        <v>94.080777029546738</v>
      </c>
      <c r="J272">
        <f t="shared" si="63"/>
        <v>94.080777029546738</v>
      </c>
      <c r="K272">
        <f t="shared" si="60"/>
        <v>94.048972381767257</v>
      </c>
    </row>
    <row r="273" spans="1:11" x14ac:dyDescent="0.25">
      <c r="A273">
        <v>-2</v>
      </c>
      <c r="B273">
        <v>-24</v>
      </c>
      <c r="C273">
        <v>-30</v>
      </c>
      <c r="D273">
        <f t="shared" si="61"/>
        <v>-7.2</v>
      </c>
      <c r="E273">
        <f t="shared" si="61"/>
        <v>-26</v>
      </c>
      <c r="F273">
        <f t="shared" si="57"/>
        <v>-7.9569892473118284E-2</v>
      </c>
      <c r="G273">
        <f t="shared" si="58"/>
        <v>-0.8651685393258427</v>
      </c>
      <c r="H273">
        <f t="shared" si="62"/>
        <v>-9.1583877253783003E-2</v>
      </c>
      <c r="I273">
        <f t="shared" si="59"/>
        <v>95.254732942988539</v>
      </c>
      <c r="J273">
        <f t="shared" si="63"/>
        <v>95.254732942988539</v>
      </c>
      <c r="K273">
        <f t="shared" si="60"/>
        <v>93.31782540852555</v>
      </c>
    </row>
    <row r="274" spans="1:11" x14ac:dyDescent="0.25">
      <c r="A274">
        <v>-6</v>
      </c>
      <c r="B274">
        <v>-24</v>
      </c>
      <c r="C274">
        <v>-30</v>
      </c>
      <c r="D274">
        <f t="shared" ref="D274:E286" si="64">SUM(A274:A278)/5</f>
        <v>-7.2</v>
      </c>
      <c r="E274">
        <f t="shared" si="64"/>
        <v>-26.8</v>
      </c>
      <c r="F274">
        <f t="shared" si="57"/>
        <v>-7.9569892473118284E-2</v>
      </c>
      <c r="G274">
        <f t="shared" si="58"/>
        <v>-0.88314606741573032</v>
      </c>
      <c r="H274">
        <f t="shared" si="62"/>
        <v>-8.9734741065600448E-2</v>
      </c>
      <c r="I274">
        <f t="shared" si="59"/>
        <v>95.148347127629123</v>
      </c>
      <c r="J274">
        <f t="shared" si="63"/>
        <v>95.148347127629123</v>
      </c>
      <c r="K274">
        <f t="shared" si="60"/>
        <v>91.598606548422651</v>
      </c>
    </row>
    <row r="275" spans="1:11" x14ac:dyDescent="0.25">
      <c r="A275">
        <v>-8</v>
      </c>
      <c r="B275">
        <v>-28</v>
      </c>
      <c r="C275">
        <v>-30</v>
      </c>
      <c r="D275">
        <f t="shared" si="64"/>
        <v>-6</v>
      </c>
      <c r="E275">
        <f t="shared" si="64"/>
        <v>-27.6</v>
      </c>
      <c r="F275">
        <f t="shared" si="57"/>
        <v>-5.3763440860215055E-2</v>
      </c>
      <c r="G275">
        <f t="shared" si="58"/>
        <v>-0.90112359550561805</v>
      </c>
      <c r="H275">
        <f t="shared" si="62"/>
        <v>-5.9556765288148461E-2</v>
      </c>
      <c r="I275">
        <f t="shared" si="59"/>
        <v>93.41437179220938</v>
      </c>
      <c r="J275">
        <f t="shared" si="63"/>
        <v>93.41437179220938</v>
      </c>
      <c r="K275">
        <f t="shared" si="60"/>
        <v>89.669054235602502</v>
      </c>
    </row>
    <row r="276" spans="1:11" x14ac:dyDescent="0.25">
      <c r="A276">
        <v>-8</v>
      </c>
      <c r="B276">
        <v>-26</v>
      </c>
      <c r="C276">
        <v>-32</v>
      </c>
      <c r="D276">
        <f t="shared" si="64"/>
        <v>-5.2</v>
      </c>
      <c r="E276">
        <f t="shared" si="64"/>
        <v>-27.2</v>
      </c>
      <c r="F276">
        <f t="shared" si="57"/>
        <v>-3.6559139784946237E-2</v>
      </c>
      <c r="G276">
        <f t="shared" si="58"/>
        <v>-0.89213483146067418</v>
      </c>
      <c r="H276">
        <f t="shared" si="62"/>
        <v>-4.0945023146319023E-2</v>
      </c>
      <c r="I276">
        <f t="shared" si="59"/>
        <v>92.346633016462476</v>
      </c>
      <c r="J276">
        <f t="shared" si="63"/>
        <v>92.346633016462476</v>
      </c>
      <c r="K276">
        <f t="shared" si="60"/>
        <v>87.479260897919715</v>
      </c>
    </row>
    <row r="277" spans="1:11" x14ac:dyDescent="0.25">
      <c r="A277">
        <v>-12</v>
      </c>
      <c r="B277">
        <v>-28</v>
      </c>
      <c r="C277">
        <v>-34</v>
      </c>
      <c r="D277">
        <f t="shared" si="64"/>
        <v>-3.8</v>
      </c>
      <c r="E277">
        <f t="shared" si="64"/>
        <v>-26.2</v>
      </c>
      <c r="F277">
        <f t="shared" si="57"/>
        <v>-6.451612903225803E-3</v>
      </c>
      <c r="G277">
        <f t="shared" si="58"/>
        <v>-0.86966292134831469</v>
      </c>
      <c r="H277">
        <f t="shared" si="62"/>
        <v>-7.4183171682662176E-3</v>
      </c>
      <c r="I277">
        <f t="shared" si="59"/>
        <v>90.42504216333819</v>
      </c>
      <c r="J277">
        <f t="shared" si="63"/>
        <v>90.42504216333819</v>
      </c>
      <c r="K277">
        <f t="shared" si="60"/>
        <v>84.969978587156305</v>
      </c>
    </row>
    <row r="278" spans="1:11" x14ac:dyDescent="0.25">
      <c r="A278">
        <v>-2</v>
      </c>
      <c r="B278">
        <v>-28</v>
      </c>
      <c r="C278">
        <v>-36</v>
      </c>
      <c r="D278">
        <f t="shared" si="64"/>
        <v>-1.2</v>
      </c>
      <c r="E278">
        <f t="shared" si="64"/>
        <v>-25.2</v>
      </c>
      <c r="F278">
        <f t="shared" si="57"/>
        <v>4.9462365591397849E-2</v>
      </c>
      <c r="G278">
        <f t="shared" si="58"/>
        <v>-0.84719101123595508</v>
      </c>
      <c r="H278">
        <f t="shared" si="62"/>
        <v>5.8284706740676991E-2</v>
      </c>
      <c r="I278">
        <f t="shared" si="59"/>
        <v>86.658638642474031</v>
      </c>
      <c r="J278">
        <f t="shared" si="63"/>
        <v>86.658638642474031</v>
      </c>
      <c r="K278">
        <f t="shared" si="60"/>
        <v>82.271829062595231</v>
      </c>
    </row>
    <row r="279" spans="1:11" x14ac:dyDescent="0.25">
      <c r="A279">
        <v>0</v>
      </c>
      <c r="B279">
        <v>-28</v>
      </c>
      <c r="C279">
        <v>-34</v>
      </c>
      <c r="D279">
        <f t="shared" si="64"/>
        <v>-0.4</v>
      </c>
      <c r="E279">
        <f t="shared" si="64"/>
        <v>-25.2</v>
      </c>
      <c r="F279">
        <f t="shared" si="57"/>
        <v>6.6666666666666666E-2</v>
      </c>
      <c r="G279">
        <f t="shared" si="58"/>
        <v>-0.84719101123595508</v>
      </c>
      <c r="H279">
        <f t="shared" si="62"/>
        <v>7.8448907217081948E-2</v>
      </c>
      <c r="I279">
        <f t="shared" si="59"/>
        <v>85.500585563528418</v>
      </c>
      <c r="J279">
        <f t="shared" si="63"/>
        <v>85.500585563528418</v>
      </c>
      <c r="K279">
        <f t="shared" si="60"/>
        <v>79.509820239194823</v>
      </c>
    </row>
    <row r="280" spans="1:11" x14ac:dyDescent="0.25">
      <c r="A280">
        <v>-4</v>
      </c>
      <c r="B280">
        <v>-26</v>
      </c>
      <c r="C280">
        <v>-30</v>
      </c>
      <c r="D280">
        <f t="shared" si="64"/>
        <v>1.6</v>
      </c>
      <c r="E280">
        <f t="shared" si="64"/>
        <v>-24.4</v>
      </c>
      <c r="F280">
        <f t="shared" si="57"/>
        <v>0.1096774193548387</v>
      </c>
      <c r="G280">
        <f t="shared" si="58"/>
        <v>-0.82921348314606735</v>
      </c>
      <c r="H280">
        <f t="shared" si="62"/>
        <v>0.13112479768539786</v>
      </c>
      <c r="I280">
        <f t="shared" si="59"/>
        <v>82.46540510379549</v>
      </c>
      <c r="J280">
        <f t="shared" si="63"/>
        <v>82.46540510379549</v>
      </c>
      <c r="K280">
        <f t="shared" si="60"/>
        <v>76.183123645006035</v>
      </c>
    </row>
    <row r="281" spans="1:11" x14ac:dyDescent="0.25">
      <c r="A281">
        <v>-1</v>
      </c>
      <c r="B281">
        <v>-21</v>
      </c>
      <c r="C281">
        <v>-27</v>
      </c>
      <c r="D281">
        <f t="shared" si="64"/>
        <v>3.4</v>
      </c>
      <c r="E281">
        <f t="shared" si="64"/>
        <v>-24.2</v>
      </c>
      <c r="F281">
        <f t="shared" si="57"/>
        <v>0.14838709677419357</v>
      </c>
      <c r="G281">
        <f t="shared" si="58"/>
        <v>-0.82471910112359559</v>
      </c>
      <c r="H281">
        <f t="shared" si="62"/>
        <v>0.17708093615389189</v>
      </c>
      <c r="I281">
        <f t="shared" si="59"/>
        <v>79.800221462645354</v>
      </c>
      <c r="J281">
        <f t="shared" si="63"/>
        <v>79.800221462645354</v>
      </c>
      <c r="K281">
        <f t="shared" si="60"/>
        <v>73.016177381343397</v>
      </c>
    </row>
    <row r="282" spans="1:11" x14ac:dyDescent="0.25">
      <c r="A282">
        <v>1</v>
      </c>
      <c r="B282">
        <v>-23</v>
      </c>
      <c r="C282">
        <v>-33</v>
      </c>
      <c r="D282">
        <f t="shared" si="64"/>
        <v>5.4</v>
      </c>
      <c r="E282">
        <f t="shared" si="64"/>
        <v>-24.2</v>
      </c>
      <c r="F282">
        <f t="shared" si="57"/>
        <v>0.1913978494623656</v>
      </c>
      <c r="G282">
        <f t="shared" si="58"/>
        <v>-0.82471910112359559</v>
      </c>
      <c r="H282">
        <f t="shared" si="62"/>
        <v>0.22606829097695297</v>
      </c>
      <c r="I282">
        <f t="shared" si="59"/>
        <v>76.934294540532889</v>
      </c>
      <c r="J282">
        <f t="shared" si="63"/>
        <v>76.934294540532889</v>
      </c>
      <c r="K282">
        <f t="shared" si="60"/>
        <v>69.558733493668726</v>
      </c>
    </row>
    <row r="283" spans="1:11" x14ac:dyDescent="0.25">
      <c r="A283">
        <v>2</v>
      </c>
      <c r="B283">
        <v>-28</v>
      </c>
      <c r="C283">
        <v>-30</v>
      </c>
      <c r="D283">
        <f t="shared" si="64"/>
        <v>8.4</v>
      </c>
      <c r="E283">
        <f t="shared" si="64"/>
        <v>-24.4</v>
      </c>
      <c r="F283">
        <f t="shared" si="57"/>
        <v>0.25591397849462366</v>
      </c>
      <c r="G283">
        <f t="shared" si="58"/>
        <v>-0.82921348314606735</v>
      </c>
      <c r="H283">
        <f t="shared" si="62"/>
        <v>0.29489773927966212</v>
      </c>
      <c r="I283">
        <f t="shared" si="59"/>
        <v>72.848594525471896</v>
      </c>
      <c r="J283">
        <f t="shared" si="63"/>
        <v>72.848594525471896</v>
      </c>
      <c r="K283">
        <f t="shared" si="60"/>
        <v>65.168860459442499</v>
      </c>
    </row>
    <row r="284" spans="1:11" x14ac:dyDescent="0.25">
      <c r="A284">
        <v>10</v>
      </c>
      <c r="B284">
        <v>-24</v>
      </c>
      <c r="C284">
        <v>-30</v>
      </c>
      <c r="D284">
        <f t="shared" si="64"/>
        <v>11</v>
      </c>
      <c r="E284">
        <f t="shared" si="64"/>
        <v>-23.4</v>
      </c>
      <c r="F284">
        <f t="shared" si="57"/>
        <v>0.31182795698924731</v>
      </c>
      <c r="G284">
        <f t="shared" si="58"/>
        <v>-0.80674157303370786</v>
      </c>
      <c r="H284">
        <f t="shared" si="62"/>
        <v>0.36053242088567083</v>
      </c>
      <c r="I284">
        <f t="shared" si="59"/>
        <v>68.867102592584544</v>
      </c>
      <c r="J284">
        <f t="shared" si="63"/>
        <v>68.867102592584544</v>
      </c>
      <c r="K284">
        <f t="shared" si="60"/>
        <v>60.302911998421656</v>
      </c>
    </row>
    <row r="285" spans="1:11" x14ac:dyDescent="0.25">
      <c r="A285">
        <v>5</v>
      </c>
      <c r="B285">
        <v>-25</v>
      </c>
      <c r="C285">
        <v>-32</v>
      </c>
      <c r="D285">
        <f t="shared" si="64"/>
        <v>12.8</v>
      </c>
      <c r="E285">
        <f t="shared" si="64"/>
        <v>-23.6</v>
      </c>
      <c r="F285">
        <f t="shared" si="57"/>
        <v>0.35053763440860214</v>
      </c>
      <c r="G285">
        <f t="shared" si="58"/>
        <v>-0.81123595505617985</v>
      </c>
      <c r="H285">
        <f t="shared" si="62"/>
        <v>0.39665650595889707</v>
      </c>
      <c r="I285">
        <f t="shared" si="59"/>
        <v>66.630673785482259</v>
      </c>
      <c r="J285">
        <f t="shared" si="63"/>
        <v>66.630673785482259</v>
      </c>
      <c r="K285">
        <f t="shared" si="60"/>
        <v>54.494523527533786</v>
      </c>
    </row>
    <row r="286" spans="1:11" x14ac:dyDescent="0.25">
      <c r="A286">
        <v>9</v>
      </c>
      <c r="B286">
        <v>-21</v>
      </c>
      <c r="C286">
        <v>-29</v>
      </c>
      <c r="D286">
        <f t="shared" si="64"/>
        <v>15.8</v>
      </c>
      <c r="E286">
        <f t="shared" si="64"/>
        <v>-23</v>
      </c>
      <c r="F286">
        <f t="shared" si="57"/>
        <v>0.41505376344086026</v>
      </c>
      <c r="G286">
        <f t="shared" si="58"/>
        <v>-0.797752808988764</v>
      </c>
      <c r="H286">
        <f t="shared" si="62"/>
        <v>0.46154731363527285</v>
      </c>
      <c r="I286">
        <f t="shared" si="59"/>
        <v>62.513002024272033</v>
      </c>
      <c r="J286">
        <f t="shared" si="63"/>
        <v>62.513002024272033</v>
      </c>
      <c r="K286">
        <f t="shared" si="60"/>
        <v>46.831951831665855</v>
      </c>
    </row>
    <row r="287" spans="1:11" x14ac:dyDescent="0.25">
      <c r="A287">
        <v>16</v>
      </c>
      <c r="B287">
        <v>-24</v>
      </c>
      <c r="C287">
        <v>-28</v>
      </c>
      <c r="D287">
        <f t="shared" ref="D287:E299" si="65">SUM(A287:A291)/5</f>
        <v>20</v>
      </c>
      <c r="E287">
        <f t="shared" si="65"/>
        <v>-19.600000000000001</v>
      </c>
      <c r="F287">
        <f t="shared" si="57"/>
        <v>0.5053763440860215</v>
      </c>
      <c r="G287">
        <f t="shared" si="58"/>
        <v>-0.72134831460674165</v>
      </c>
      <c r="H287">
        <f t="shared" si="62"/>
        <v>0.573791879809188</v>
      </c>
      <c r="I287">
        <f t="shared" si="59"/>
        <v>54.984929369401755</v>
      </c>
      <c r="J287">
        <f t="shared" si="63"/>
        <v>54.984929369401755</v>
      </c>
      <c r="K287">
        <f t="shared" si="60"/>
        <v>37.47516411909352</v>
      </c>
    </row>
    <row r="288" spans="1:11" x14ac:dyDescent="0.25">
      <c r="A288">
        <v>15</v>
      </c>
      <c r="B288">
        <v>-23</v>
      </c>
      <c r="C288">
        <v>-31</v>
      </c>
      <c r="D288">
        <f t="shared" si="65"/>
        <v>23.2</v>
      </c>
      <c r="E288">
        <f t="shared" si="65"/>
        <v>-16.399999999999999</v>
      </c>
      <c r="F288">
        <f t="shared" si="57"/>
        <v>0.5741935483870968</v>
      </c>
      <c r="G288">
        <f t="shared" si="58"/>
        <v>-0.64943820224719095</v>
      </c>
      <c r="H288">
        <f t="shared" si="62"/>
        <v>0.6623735809666994</v>
      </c>
      <c r="I288">
        <f t="shared" si="59"/>
        <v>48.51885222036767</v>
      </c>
      <c r="J288">
        <f t="shared" si="63"/>
        <v>48.51885222036767</v>
      </c>
      <c r="K288">
        <f t="shared" si="60"/>
        <v>28.272418169055005</v>
      </c>
    </row>
    <row r="289" spans="1:11" x14ac:dyDescent="0.25">
      <c r="A289">
        <v>19</v>
      </c>
      <c r="B289">
        <v>-25</v>
      </c>
      <c r="C289">
        <v>-31</v>
      </c>
      <c r="D289">
        <f t="shared" si="65"/>
        <v>27.2</v>
      </c>
      <c r="E289">
        <f t="shared" si="65"/>
        <v>-12</v>
      </c>
      <c r="F289">
        <f t="shared" si="57"/>
        <v>0.66021505376344081</v>
      </c>
      <c r="G289">
        <f t="shared" si="58"/>
        <v>-0.550561797752809</v>
      </c>
      <c r="H289">
        <f t="shared" si="62"/>
        <v>0.76800235879705492</v>
      </c>
      <c r="I289">
        <f t="shared" si="59"/>
        <v>39.825160238145209</v>
      </c>
      <c r="J289">
        <f t="shared" si="63"/>
        <v>39.825160238145209</v>
      </c>
      <c r="K289">
        <f t="shared" si="60"/>
        <v>18.707552454213388</v>
      </c>
    </row>
    <row r="290" spans="1:11" x14ac:dyDescent="0.25">
      <c r="A290">
        <v>20</v>
      </c>
      <c r="B290">
        <v>-22</v>
      </c>
      <c r="C290">
        <v>-28</v>
      </c>
      <c r="D290">
        <f t="shared" si="65"/>
        <v>31.6</v>
      </c>
      <c r="E290">
        <f t="shared" si="65"/>
        <v>-5.6</v>
      </c>
      <c r="F290">
        <f t="shared" si="57"/>
        <v>0.75483870967741939</v>
      </c>
      <c r="G290">
        <f t="shared" si="58"/>
        <v>-0.40674157303370789</v>
      </c>
      <c r="H290">
        <f t="shared" si="62"/>
        <v>0.8803298999762238</v>
      </c>
      <c r="I290">
        <f t="shared" si="59"/>
        <v>28.317815306142627</v>
      </c>
      <c r="J290">
        <f t="shared" si="63"/>
        <v>28.317815306142627</v>
      </c>
      <c r="K290">
        <f t="shared" si="60"/>
        <v>9.0522648478482175</v>
      </c>
    </row>
    <row r="291" spans="1:11" x14ac:dyDescent="0.25">
      <c r="A291">
        <v>30</v>
      </c>
      <c r="B291">
        <v>-4</v>
      </c>
      <c r="C291">
        <v>-32</v>
      </c>
      <c r="D291">
        <f t="shared" si="65"/>
        <v>36.200000000000003</v>
      </c>
      <c r="E291">
        <f t="shared" si="65"/>
        <v>1.8</v>
      </c>
      <c r="F291">
        <f t="shared" si="57"/>
        <v>0.85376344086021516</v>
      </c>
      <c r="G291">
        <f t="shared" si="58"/>
        <v>-0.24044943820224718</v>
      </c>
      <c r="H291">
        <f t="shared" si="62"/>
        <v>0.96255435966596981</v>
      </c>
      <c r="I291">
        <f t="shared" si="59"/>
        <v>15.729063461410332</v>
      </c>
      <c r="J291">
        <f t="shared" si="63"/>
        <v>15.729063461410332</v>
      </c>
      <c r="K291">
        <f t="shared" si="60"/>
        <v>0.5740424048689281</v>
      </c>
    </row>
    <row r="292" spans="1:11" x14ac:dyDescent="0.25">
      <c r="A292">
        <v>32</v>
      </c>
      <c r="B292">
        <v>-8</v>
      </c>
      <c r="C292">
        <v>-34</v>
      </c>
      <c r="D292">
        <f t="shared" si="65"/>
        <v>38.200000000000003</v>
      </c>
      <c r="E292">
        <f t="shared" si="65"/>
        <v>6.2</v>
      </c>
      <c r="F292">
        <f t="shared" si="57"/>
        <v>0.89677419354838717</v>
      </c>
      <c r="G292">
        <f t="shared" si="58"/>
        <v>-0.14157303370786517</v>
      </c>
      <c r="H292">
        <f t="shared" si="62"/>
        <v>0.98776684939119053</v>
      </c>
      <c r="I292">
        <f t="shared" si="59"/>
        <v>8.9711996192091856</v>
      </c>
      <c r="J292">
        <f t="shared" si="63"/>
        <v>8.9711996192091856</v>
      </c>
      <c r="K292">
        <f t="shared" si="60"/>
        <v>-6.4302206922093834</v>
      </c>
    </row>
    <row r="293" spans="1:11" x14ac:dyDescent="0.25">
      <c r="A293">
        <v>35</v>
      </c>
      <c r="B293">
        <v>-1</v>
      </c>
      <c r="C293">
        <v>-31</v>
      </c>
      <c r="D293">
        <f t="shared" si="65"/>
        <v>39.6</v>
      </c>
      <c r="E293">
        <f t="shared" si="65"/>
        <v>12</v>
      </c>
      <c r="F293">
        <f t="shared" si="57"/>
        <v>0.92688172043010753</v>
      </c>
      <c r="G293">
        <f t="shared" si="58"/>
        <v>-1.1235955056179775E-2</v>
      </c>
      <c r="H293">
        <f t="shared" si="62"/>
        <v>0.99992653279887822</v>
      </c>
      <c r="I293">
        <f t="shared" si="59"/>
        <v>0.69452364615958528</v>
      </c>
      <c r="J293">
        <f t="shared" si="63"/>
        <v>0.69452364615958528</v>
      </c>
      <c r="K293">
        <f t="shared" si="60"/>
        <v>-12.859433039180297</v>
      </c>
    </row>
    <row r="294" spans="1:11" x14ac:dyDescent="0.25">
      <c r="A294">
        <v>41</v>
      </c>
      <c r="B294">
        <v>7</v>
      </c>
      <c r="C294">
        <v>-29</v>
      </c>
      <c r="D294">
        <f t="shared" si="65"/>
        <v>39.4</v>
      </c>
      <c r="E294">
        <f t="shared" si="65"/>
        <v>18.600000000000001</v>
      </c>
      <c r="F294">
        <f t="shared" si="57"/>
        <v>0.92258064516129035</v>
      </c>
      <c r="G294">
        <f t="shared" si="58"/>
        <v>0.13707865168539329</v>
      </c>
      <c r="H294">
        <f t="shared" si="62"/>
        <v>0.98914119740197137</v>
      </c>
      <c r="I294">
        <f t="shared" si="59"/>
        <v>8.4512777936806476</v>
      </c>
      <c r="J294">
        <f t="shared" si="63"/>
        <v>-8.4512777936806476</v>
      </c>
      <c r="K294">
        <f t="shared" si="60"/>
        <v>-18.210672694420829</v>
      </c>
    </row>
    <row r="295" spans="1:11" x14ac:dyDescent="0.25">
      <c r="A295">
        <v>43</v>
      </c>
      <c r="B295">
        <v>15</v>
      </c>
      <c r="C295">
        <v>-31</v>
      </c>
      <c r="D295">
        <f t="shared" si="65"/>
        <v>38.6</v>
      </c>
      <c r="E295">
        <f t="shared" si="65"/>
        <v>22.6</v>
      </c>
      <c r="F295">
        <f t="shared" si="57"/>
        <v>0.90537634408602152</v>
      </c>
      <c r="G295">
        <f t="shared" si="58"/>
        <v>0.22696629213483149</v>
      </c>
      <c r="H295">
        <f t="shared" si="62"/>
        <v>0.96998544839627465</v>
      </c>
      <c r="I295">
        <f t="shared" si="59"/>
        <v>14.073296908753816</v>
      </c>
      <c r="J295">
        <f t="shared" si="63"/>
        <v>-14.073296908753816</v>
      </c>
      <c r="K295">
        <f t="shared" si="60"/>
        <v>-21.345299785947994</v>
      </c>
    </row>
    <row r="296" spans="1:11" x14ac:dyDescent="0.25">
      <c r="A296">
        <v>40</v>
      </c>
      <c r="B296">
        <v>18</v>
      </c>
      <c r="C296">
        <v>-26</v>
      </c>
      <c r="D296">
        <f t="shared" si="65"/>
        <v>36.799999999999997</v>
      </c>
      <c r="E296">
        <f t="shared" si="65"/>
        <v>26</v>
      </c>
      <c r="F296">
        <f t="shared" si="57"/>
        <v>0.86666666666666659</v>
      </c>
      <c r="G296">
        <f t="shared" si="58"/>
        <v>0.30337078651685395</v>
      </c>
      <c r="H296">
        <f t="shared" si="62"/>
        <v>0.94384563765213569</v>
      </c>
      <c r="I296">
        <f t="shared" si="59"/>
        <v>19.292252023981224</v>
      </c>
      <c r="J296">
        <f t="shared" si="63"/>
        <v>-19.292252023981224</v>
      </c>
      <c r="K296">
        <f t="shared" si="60"/>
        <v>-23.736520967837372</v>
      </c>
    </row>
    <row r="297" spans="1:11" x14ac:dyDescent="0.25">
      <c r="A297">
        <v>39</v>
      </c>
      <c r="B297">
        <v>21</v>
      </c>
      <c r="C297">
        <v>-29</v>
      </c>
      <c r="D297">
        <f t="shared" si="65"/>
        <v>35.799999999999997</v>
      </c>
      <c r="E297">
        <f t="shared" si="65"/>
        <v>28.6</v>
      </c>
      <c r="F297">
        <f t="shared" si="57"/>
        <v>0.84516129032258058</v>
      </c>
      <c r="G297">
        <f t="shared" si="58"/>
        <v>0.36179775280898879</v>
      </c>
      <c r="H297">
        <f t="shared" si="62"/>
        <v>0.91930808840666955</v>
      </c>
      <c r="I297">
        <f t="shared" si="59"/>
        <v>23.174862115645382</v>
      </c>
      <c r="J297">
        <f t="shared" si="63"/>
        <v>-23.174862115645382</v>
      </c>
      <c r="K297">
        <f t="shared" si="60"/>
        <v>-25.04952089076199</v>
      </c>
    </row>
    <row r="298" spans="1:11" x14ac:dyDescent="0.25">
      <c r="A298">
        <v>34</v>
      </c>
      <c r="B298">
        <v>32</v>
      </c>
      <c r="C298">
        <v>-26</v>
      </c>
      <c r="D298">
        <f t="shared" si="65"/>
        <v>35.6</v>
      </c>
      <c r="E298">
        <f t="shared" si="65"/>
        <v>30.8</v>
      </c>
      <c r="F298">
        <f t="shared" si="57"/>
        <v>0.84086021505376352</v>
      </c>
      <c r="G298">
        <f t="shared" si="58"/>
        <v>0.41123595505617977</v>
      </c>
      <c r="H298">
        <f t="shared" si="62"/>
        <v>0.89832165185866242</v>
      </c>
      <c r="I298">
        <f t="shared" si="59"/>
        <v>26.061674630043075</v>
      </c>
      <c r="J298">
        <f t="shared" si="63"/>
        <v>-26.061674630043075</v>
      </c>
      <c r="K298">
        <f t="shared" si="60"/>
        <v>-25.684158907325024</v>
      </c>
    </row>
    <row r="299" spans="1:11" x14ac:dyDescent="0.25">
      <c r="A299">
        <v>37</v>
      </c>
      <c r="B299">
        <v>27</v>
      </c>
      <c r="C299">
        <v>-35</v>
      </c>
      <c r="D299">
        <f t="shared" si="65"/>
        <v>36.4</v>
      </c>
      <c r="E299">
        <f t="shared" si="65"/>
        <v>29.6</v>
      </c>
      <c r="F299">
        <f t="shared" si="57"/>
        <v>0.85806451612903223</v>
      </c>
      <c r="G299">
        <f t="shared" si="58"/>
        <v>0.38426966292134834</v>
      </c>
      <c r="H299">
        <f t="shared" si="62"/>
        <v>0.91266010818796395</v>
      </c>
      <c r="I299">
        <f t="shared" si="59"/>
        <v>24.124413251316486</v>
      </c>
      <c r="J299">
        <f t="shared" si="63"/>
        <v>-24.124413251316486</v>
      </c>
      <c r="K299">
        <f t="shared" si="60"/>
        <v>-25.787314206131292</v>
      </c>
    </row>
    <row r="300" spans="1:11" x14ac:dyDescent="0.25">
      <c r="A300">
        <v>34</v>
      </c>
      <c r="B300">
        <v>32</v>
      </c>
      <c r="C300">
        <v>-34</v>
      </c>
      <c r="D300">
        <f t="shared" ref="D300:E312" si="66">SUM(A300:A304)/5</f>
        <v>34.799999999999997</v>
      </c>
      <c r="E300">
        <f t="shared" si="66"/>
        <v>30.4</v>
      </c>
      <c r="F300">
        <f t="shared" si="57"/>
        <v>0.82365591397849458</v>
      </c>
      <c r="G300">
        <f t="shared" si="58"/>
        <v>0.40224719101123591</v>
      </c>
      <c r="H300">
        <f t="shared" si="62"/>
        <v>0.89856896641460848</v>
      </c>
      <c r="I300">
        <f t="shared" si="59"/>
        <v>26.029402818200708</v>
      </c>
      <c r="J300">
        <f t="shared" si="63"/>
        <v>-26.029402818200708</v>
      </c>
      <c r="K300">
        <f t="shared" si="60"/>
        <v>-26.465871657368091</v>
      </c>
    </row>
    <row r="301" spans="1:11" x14ac:dyDescent="0.25">
      <c r="A301">
        <v>35</v>
      </c>
      <c r="B301">
        <v>31</v>
      </c>
      <c r="C301">
        <v>-35</v>
      </c>
      <c r="D301">
        <f t="shared" si="66"/>
        <v>33.799999999999997</v>
      </c>
      <c r="E301">
        <f t="shared" si="66"/>
        <v>29.8</v>
      </c>
      <c r="F301">
        <f t="shared" si="57"/>
        <v>0.80215053763440858</v>
      </c>
      <c r="G301">
        <f t="shared" si="58"/>
        <v>0.38876404494382022</v>
      </c>
      <c r="H301">
        <f t="shared" si="62"/>
        <v>0.89988342621304995</v>
      </c>
      <c r="I301">
        <f t="shared" si="59"/>
        <v>25.857251638604303</v>
      </c>
      <c r="J301">
        <f t="shared" si="63"/>
        <v>-25.857251638604303</v>
      </c>
      <c r="K301">
        <f t="shared" si="60"/>
        <v>-26.495415465569675</v>
      </c>
    </row>
    <row r="302" spans="1:11" x14ac:dyDescent="0.25">
      <c r="A302">
        <v>38</v>
      </c>
      <c r="B302">
        <v>32</v>
      </c>
      <c r="C302">
        <v>-28</v>
      </c>
      <c r="D302">
        <f t="shared" si="66"/>
        <v>33</v>
      </c>
      <c r="E302">
        <f t="shared" si="66"/>
        <v>29.8</v>
      </c>
      <c r="F302">
        <f t="shared" si="57"/>
        <v>0.78494623655913975</v>
      </c>
      <c r="G302">
        <f t="shared" si="58"/>
        <v>0.38876404494382022</v>
      </c>
      <c r="H302">
        <f t="shared" si="62"/>
        <v>0.89611452504187106</v>
      </c>
      <c r="I302">
        <f t="shared" si="59"/>
        <v>26.348052198460564</v>
      </c>
      <c r="J302">
        <f t="shared" si="63"/>
        <v>-26.348052198460564</v>
      </c>
      <c r="K302">
        <f t="shared" si="60"/>
        <v>-26.537395343523571</v>
      </c>
    </row>
    <row r="303" spans="1:11" x14ac:dyDescent="0.25">
      <c r="A303">
        <v>38</v>
      </c>
      <c r="B303">
        <v>26</v>
      </c>
      <c r="C303">
        <v>-34</v>
      </c>
      <c r="D303">
        <f t="shared" si="66"/>
        <v>31.8</v>
      </c>
      <c r="E303">
        <f t="shared" si="66"/>
        <v>29.4</v>
      </c>
      <c r="F303">
        <f t="shared" si="57"/>
        <v>0.75913978494623646</v>
      </c>
      <c r="G303">
        <f t="shared" si="58"/>
        <v>0.37977528089887636</v>
      </c>
      <c r="H303">
        <f t="shared" si="62"/>
        <v>0.89433038413168875</v>
      </c>
      <c r="I303">
        <f t="shared" si="59"/>
        <v>26.577451124074404</v>
      </c>
      <c r="J303">
        <f t="shared" si="63"/>
        <v>-26.577451124074404</v>
      </c>
      <c r="K303">
        <f t="shared" si="60"/>
        <v>-26.771537915880362</v>
      </c>
    </row>
    <row r="304" spans="1:11" x14ac:dyDescent="0.25">
      <c r="A304">
        <v>29</v>
      </c>
      <c r="B304">
        <v>31</v>
      </c>
      <c r="C304">
        <v>-31</v>
      </c>
      <c r="D304">
        <f t="shared" si="66"/>
        <v>30.8</v>
      </c>
      <c r="E304">
        <f t="shared" si="66"/>
        <v>29.6</v>
      </c>
      <c r="F304">
        <f t="shared" si="57"/>
        <v>0.73763440860215046</v>
      </c>
      <c r="G304">
        <f t="shared" si="58"/>
        <v>0.38426966292134834</v>
      </c>
      <c r="H304">
        <f t="shared" si="62"/>
        <v>0.88687217374193272</v>
      </c>
      <c r="I304">
        <f t="shared" si="59"/>
        <v>27.51720050750048</v>
      </c>
      <c r="J304">
        <f t="shared" si="63"/>
        <v>-27.51720050750048</v>
      </c>
      <c r="K304">
        <f t="shared" si="60"/>
        <v>-27.172355327345041</v>
      </c>
    </row>
    <row r="305" spans="1:11" x14ac:dyDescent="0.25">
      <c r="A305">
        <v>29</v>
      </c>
      <c r="B305">
        <v>29</v>
      </c>
      <c r="C305">
        <v>-31</v>
      </c>
      <c r="D305">
        <f t="shared" si="66"/>
        <v>32</v>
      </c>
      <c r="E305">
        <f t="shared" si="66"/>
        <v>29.2</v>
      </c>
      <c r="F305">
        <f t="shared" si="57"/>
        <v>0.76344086021505375</v>
      </c>
      <c r="G305">
        <f t="shared" si="58"/>
        <v>0.37528089887640448</v>
      </c>
      <c r="H305">
        <f t="shared" si="62"/>
        <v>0.89743459093448563</v>
      </c>
      <c r="I305">
        <f t="shared" si="59"/>
        <v>26.177121859208633</v>
      </c>
      <c r="J305">
        <f t="shared" si="63"/>
        <v>-26.177121859208633</v>
      </c>
      <c r="K305">
        <f t="shared" si="60"/>
        <v>-27.892599991351766</v>
      </c>
    </row>
    <row r="306" spans="1:11" x14ac:dyDescent="0.25">
      <c r="A306">
        <v>31</v>
      </c>
      <c r="B306">
        <v>31</v>
      </c>
      <c r="C306">
        <v>-33</v>
      </c>
      <c r="D306">
        <f t="shared" si="66"/>
        <v>32.6</v>
      </c>
      <c r="E306">
        <f t="shared" si="66"/>
        <v>29.4</v>
      </c>
      <c r="F306">
        <f t="shared" si="57"/>
        <v>0.7763440860215054</v>
      </c>
      <c r="G306">
        <f t="shared" si="58"/>
        <v>0.37977528089887636</v>
      </c>
      <c r="H306">
        <f t="shared" si="62"/>
        <v>0.89827965527388631</v>
      </c>
      <c r="I306">
        <f t="shared" si="59"/>
        <v>26.067151028373793</v>
      </c>
      <c r="J306">
        <f t="shared" si="63"/>
        <v>-26.067151028373793</v>
      </c>
      <c r="K306">
        <f t="shared" si="60"/>
        <v>-28.94084762246278</v>
      </c>
    </row>
    <row r="307" spans="1:11" x14ac:dyDescent="0.25">
      <c r="A307">
        <v>32</v>
      </c>
      <c r="B307">
        <v>30</v>
      </c>
      <c r="C307">
        <v>-28</v>
      </c>
      <c r="D307">
        <f t="shared" si="66"/>
        <v>31.6</v>
      </c>
      <c r="E307">
        <f t="shared" si="66"/>
        <v>30</v>
      </c>
      <c r="F307">
        <f t="shared" si="57"/>
        <v>0.75483870967741939</v>
      </c>
      <c r="G307">
        <f t="shared" si="58"/>
        <v>0.39325842696629215</v>
      </c>
      <c r="H307">
        <f t="shared" si="62"/>
        <v>0.88685955735734268</v>
      </c>
      <c r="I307">
        <f t="shared" si="59"/>
        <v>27.518765060244498</v>
      </c>
      <c r="J307">
        <f t="shared" si="63"/>
        <v>-27.518765060244498</v>
      </c>
      <c r="K307">
        <f t="shared" si="60"/>
        <v>-29.754659092498891</v>
      </c>
    </row>
    <row r="308" spans="1:11" x14ac:dyDescent="0.25">
      <c r="A308">
        <v>33</v>
      </c>
      <c r="B308">
        <v>27</v>
      </c>
      <c r="C308">
        <v>-33</v>
      </c>
      <c r="D308">
        <f t="shared" si="66"/>
        <v>31.6</v>
      </c>
      <c r="E308">
        <f t="shared" si="66"/>
        <v>30.8</v>
      </c>
      <c r="F308">
        <f t="shared" si="57"/>
        <v>0.75483870967741939</v>
      </c>
      <c r="G308">
        <f t="shared" si="58"/>
        <v>0.41123595505617977</v>
      </c>
      <c r="H308">
        <f t="shared" si="62"/>
        <v>0.87813717370777622</v>
      </c>
      <c r="I308">
        <f t="shared" si="59"/>
        <v>28.581538181397814</v>
      </c>
      <c r="J308">
        <f t="shared" si="63"/>
        <v>-28.581538181397814</v>
      </c>
      <c r="K308">
        <f t="shared" si="60"/>
        <v>-30.04740790730305</v>
      </c>
    </row>
    <row r="309" spans="1:11" x14ac:dyDescent="0.25">
      <c r="A309">
        <v>35</v>
      </c>
      <c r="B309">
        <v>29</v>
      </c>
      <c r="C309">
        <v>-37</v>
      </c>
      <c r="D309">
        <f t="shared" si="66"/>
        <v>30.6</v>
      </c>
      <c r="E309">
        <f t="shared" si="66"/>
        <v>32.200000000000003</v>
      </c>
      <c r="F309">
        <f t="shared" si="57"/>
        <v>0.73333333333333339</v>
      </c>
      <c r="G309">
        <f t="shared" si="58"/>
        <v>0.44269662921348318</v>
      </c>
      <c r="H309">
        <f t="shared" si="62"/>
        <v>0.85610094571059958</v>
      </c>
      <c r="I309">
        <f t="shared" si="59"/>
        <v>31.118423827534105</v>
      </c>
      <c r="J309">
        <f t="shared" si="63"/>
        <v>-31.118423827534105</v>
      </c>
      <c r="K309">
        <f t="shared" si="60"/>
        <v>-29.544530476698249</v>
      </c>
    </row>
    <row r="310" spans="1:11" x14ac:dyDescent="0.25">
      <c r="A310">
        <v>32</v>
      </c>
      <c r="B310">
        <v>30</v>
      </c>
      <c r="C310">
        <v>-26</v>
      </c>
      <c r="D310">
        <f t="shared" si="66"/>
        <v>30.2</v>
      </c>
      <c r="E310">
        <f t="shared" si="66"/>
        <v>32.200000000000003</v>
      </c>
      <c r="F310">
        <f t="shared" si="57"/>
        <v>0.72473118279569904</v>
      </c>
      <c r="G310">
        <f t="shared" si="58"/>
        <v>0.44269662921348318</v>
      </c>
      <c r="H310">
        <f t="shared" si="62"/>
        <v>0.85338379971788203</v>
      </c>
      <c r="I310">
        <f t="shared" si="59"/>
        <v>31.418360014763699</v>
      </c>
      <c r="J310">
        <f t="shared" si="63"/>
        <v>-31.418360014763699</v>
      </c>
      <c r="K310">
        <f t="shared" si="60"/>
        <v>-28.130601782569034</v>
      </c>
    </row>
    <row r="311" spans="1:11" x14ac:dyDescent="0.25">
      <c r="A311">
        <v>26</v>
      </c>
      <c r="B311">
        <v>34</v>
      </c>
      <c r="C311">
        <v>-30</v>
      </c>
      <c r="D311">
        <f t="shared" si="66"/>
        <v>31.6</v>
      </c>
      <c r="E311">
        <f t="shared" si="66"/>
        <v>32</v>
      </c>
      <c r="F311">
        <f t="shared" si="57"/>
        <v>0.75483870967741939</v>
      </c>
      <c r="G311">
        <f t="shared" si="58"/>
        <v>0.43820224719101125</v>
      </c>
      <c r="H311">
        <f t="shared" si="62"/>
        <v>0.86483431540422739</v>
      </c>
      <c r="I311">
        <f t="shared" si="59"/>
        <v>30.136208378554326</v>
      </c>
      <c r="J311">
        <f t="shared" si="63"/>
        <v>-30.136208378554326</v>
      </c>
      <c r="K311">
        <f t="shared" si="60"/>
        <v>-26.420332487165972</v>
      </c>
    </row>
    <row r="312" spans="1:11" x14ac:dyDescent="0.25">
      <c r="A312">
        <v>32</v>
      </c>
      <c r="B312">
        <v>34</v>
      </c>
      <c r="C312">
        <v>-34</v>
      </c>
      <c r="D312">
        <f t="shared" si="66"/>
        <v>31.4</v>
      </c>
      <c r="E312">
        <f t="shared" si="66"/>
        <v>31</v>
      </c>
      <c r="F312">
        <f t="shared" si="57"/>
        <v>0.75053763440860211</v>
      </c>
      <c r="G312">
        <f t="shared" si="58"/>
        <v>0.4157303370786517</v>
      </c>
      <c r="H312">
        <f t="shared" si="62"/>
        <v>0.87476766576570808</v>
      </c>
      <c r="I312">
        <f t="shared" si="59"/>
        <v>28.98250913426531</v>
      </c>
      <c r="J312">
        <f t="shared" si="63"/>
        <v>-28.98250913426531</v>
      </c>
      <c r="K312">
        <f t="shared" si="60"/>
        <v>-24.507471561529655</v>
      </c>
    </row>
    <row r="313" spans="1:11" x14ac:dyDescent="0.25">
      <c r="A313">
        <v>28</v>
      </c>
      <c r="B313">
        <v>34</v>
      </c>
      <c r="C313">
        <v>-30</v>
      </c>
      <c r="D313">
        <f t="shared" ref="D313:E325" si="67">SUM(A313:A317)/5</f>
        <v>32.6</v>
      </c>
      <c r="E313">
        <f t="shared" si="67"/>
        <v>29.4</v>
      </c>
      <c r="F313">
        <f t="shared" si="57"/>
        <v>0.7763440860215054</v>
      </c>
      <c r="G313">
        <f t="shared" si="58"/>
        <v>0.37977528089887636</v>
      </c>
      <c r="H313">
        <f t="shared" si="62"/>
        <v>0.89827965527388631</v>
      </c>
      <c r="I313">
        <f t="shared" si="59"/>
        <v>26.067151028373793</v>
      </c>
      <c r="J313">
        <f t="shared" si="63"/>
        <v>-26.067151028373793</v>
      </c>
      <c r="K313">
        <f t="shared" si="60"/>
        <v>-22.289921493207906</v>
      </c>
    </row>
    <row r="314" spans="1:11" x14ac:dyDescent="0.25">
      <c r="A314">
        <v>33</v>
      </c>
      <c r="B314">
        <v>29</v>
      </c>
      <c r="C314">
        <v>-31</v>
      </c>
      <c r="D314">
        <f t="shared" si="67"/>
        <v>34.200000000000003</v>
      </c>
      <c r="E314">
        <f t="shared" si="67"/>
        <v>28.6</v>
      </c>
      <c r="F314">
        <f t="shared" si="57"/>
        <v>0.81075268817204305</v>
      </c>
      <c r="G314">
        <f t="shared" si="58"/>
        <v>0.36179775280898879</v>
      </c>
      <c r="H314">
        <f t="shared" si="62"/>
        <v>0.91319884003156615</v>
      </c>
      <c r="I314">
        <f t="shared" si="59"/>
        <v>24.048780356888049</v>
      </c>
      <c r="J314">
        <f t="shared" si="63"/>
        <v>-24.048780356888049</v>
      </c>
      <c r="K314">
        <f t="shared" si="60"/>
        <v>-20.120197662070677</v>
      </c>
    </row>
    <row r="315" spans="1:11" x14ac:dyDescent="0.25">
      <c r="A315">
        <v>39</v>
      </c>
      <c r="B315">
        <v>29</v>
      </c>
      <c r="C315">
        <v>-29</v>
      </c>
      <c r="D315">
        <f t="shared" si="67"/>
        <v>35.4</v>
      </c>
      <c r="E315">
        <f t="shared" si="67"/>
        <v>28.2</v>
      </c>
      <c r="F315">
        <f t="shared" si="57"/>
        <v>0.83655913978494623</v>
      </c>
      <c r="G315">
        <f t="shared" si="58"/>
        <v>0.35280898876404493</v>
      </c>
      <c r="H315">
        <f t="shared" si="62"/>
        <v>0.92140928025171376</v>
      </c>
      <c r="I315">
        <f t="shared" si="59"/>
        <v>22.867013537748388</v>
      </c>
      <c r="J315">
        <f t="shared" si="63"/>
        <v>-22.867013537748388</v>
      </c>
      <c r="K315">
        <f t="shared" si="60"/>
        <v>-17.272381893930181</v>
      </c>
    </row>
    <row r="316" spans="1:11" x14ac:dyDescent="0.25">
      <c r="A316">
        <v>25</v>
      </c>
      <c r="B316">
        <v>29</v>
      </c>
      <c r="C316">
        <v>-31</v>
      </c>
      <c r="D316">
        <f t="shared" si="67"/>
        <v>35.200000000000003</v>
      </c>
      <c r="E316">
        <f t="shared" si="67"/>
        <v>26.4</v>
      </c>
      <c r="F316">
        <f t="shared" si="57"/>
        <v>0.83225806451612905</v>
      </c>
      <c r="G316">
        <f t="shared" si="58"/>
        <v>0.31235955056179771</v>
      </c>
      <c r="H316">
        <f t="shared" si="62"/>
        <v>0.93623195650253332</v>
      </c>
      <c r="I316">
        <f t="shared" si="59"/>
        <v>20.571903750372744</v>
      </c>
      <c r="J316">
        <f t="shared" si="63"/>
        <v>-20.571903750372744</v>
      </c>
      <c r="K316">
        <f t="shared" si="60"/>
        <v>-13.789336521589368</v>
      </c>
    </row>
    <row r="317" spans="1:11" x14ac:dyDescent="0.25">
      <c r="A317">
        <v>38</v>
      </c>
      <c r="B317">
        <v>26</v>
      </c>
      <c r="C317">
        <v>-32</v>
      </c>
      <c r="D317">
        <f t="shared" si="67"/>
        <v>37.6</v>
      </c>
      <c r="E317">
        <f t="shared" si="67"/>
        <v>25.2</v>
      </c>
      <c r="F317">
        <f t="shared" si="57"/>
        <v>0.88387096774193552</v>
      </c>
      <c r="G317">
        <f t="shared" si="58"/>
        <v>0.28539325842696628</v>
      </c>
      <c r="H317">
        <f t="shared" si="62"/>
        <v>0.95162251575180412</v>
      </c>
      <c r="I317">
        <f t="shared" si="59"/>
        <v>17.894758792656543</v>
      </c>
      <c r="J317">
        <f t="shared" si="63"/>
        <v>-17.894758792656543</v>
      </c>
      <c r="K317">
        <f t="shared" si="60"/>
        <v>-10.391895002442332</v>
      </c>
    </row>
    <row r="318" spans="1:11" x14ac:dyDescent="0.25">
      <c r="A318">
        <v>36</v>
      </c>
      <c r="B318">
        <v>30</v>
      </c>
      <c r="C318">
        <v>-30</v>
      </c>
      <c r="D318">
        <f t="shared" si="67"/>
        <v>37.6</v>
      </c>
      <c r="E318">
        <f t="shared" si="67"/>
        <v>23.2</v>
      </c>
      <c r="F318">
        <f t="shared" si="57"/>
        <v>0.88387096774193552</v>
      </c>
      <c r="G318">
        <f t="shared" si="58"/>
        <v>0.24044943820224718</v>
      </c>
      <c r="H318">
        <f t="shared" si="62"/>
        <v>0.96493164095282646</v>
      </c>
      <c r="I318">
        <f t="shared" si="59"/>
        <v>15.218531872687667</v>
      </c>
      <c r="J318">
        <f t="shared" si="63"/>
        <v>-15.218531872687667</v>
      </c>
      <c r="K318">
        <f t="shared" si="60"/>
        <v>-6.5557845908128201</v>
      </c>
    </row>
    <row r="319" spans="1:11" x14ac:dyDescent="0.25">
      <c r="A319">
        <v>39</v>
      </c>
      <c r="B319">
        <v>27</v>
      </c>
      <c r="C319">
        <v>-29</v>
      </c>
      <c r="D319">
        <f t="shared" si="67"/>
        <v>38.200000000000003</v>
      </c>
      <c r="E319">
        <f t="shared" si="67"/>
        <v>19.399999999999999</v>
      </c>
      <c r="F319">
        <f t="shared" si="57"/>
        <v>0.89677419354838717</v>
      </c>
      <c r="G319">
        <f t="shared" si="58"/>
        <v>0.15505617977528086</v>
      </c>
      <c r="H319">
        <f t="shared" si="62"/>
        <v>0.9853790639065122</v>
      </c>
      <c r="I319">
        <f t="shared" si="59"/>
        <v>9.8097015161855659</v>
      </c>
      <c r="J319">
        <f t="shared" si="63"/>
        <v>-9.8097015161855659</v>
      </c>
      <c r="K319">
        <f t="shared" si="60"/>
        <v>-2.333263441263441</v>
      </c>
    </row>
    <row r="320" spans="1:11" x14ac:dyDescent="0.25">
      <c r="A320">
        <v>38</v>
      </c>
      <c r="B320">
        <v>20</v>
      </c>
      <c r="C320">
        <v>-30</v>
      </c>
      <c r="D320">
        <f t="shared" si="67"/>
        <v>39.200000000000003</v>
      </c>
      <c r="E320">
        <f t="shared" si="67"/>
        <v>16.399999999999999</v>
      </c>
      <c r="F320">
        <f t="shared" si="57"/>
        <v>0.91827956989247317</v>
      </c>
      <c r="G320">
        <f t="shared" si="58"/>
        <v>8.764044943820222E-2</v>
      </c>
      <c r="H320">
        <f t="shared" si="62"/>
        <v>0.99547649834558072</v>
      </c>
      <c r="I320">
        <f t="shared" si="59"/>
        <v>5.4517866760443194</v>
      </c>
      <c r="J320">
        <f t="shared" si="63"/>
        <v>-5.4517866760443194</v>
      </c>
      <c r="K320">
        <f t="shared" si="60"/>
        <v>1.3267341847667573</v>
      </c>
    </row>
    <row r="321" spans="1:11" x14ac:dyDescent="0.25">
      <c r="A321">
        <v>37</v>
      </c>
      <c r="B321">
        <v>23</v>
      </c>
      <c r="C321">
        <v>-29</v>
      </c>
      <c r="D321">
        <f t="shared" si="67"/>
        <v>38.200000000000003</v>
      </c>
      <c r="E321">
        <f t="shared" si="67"/>
        <v>15</v>
      </c>
      <c r="F321">
        <f t="shared" si="57"/>
        <v>0.89677419354838717</v>
      </c>
      <c r="G321">
        <f t="shared" si="58"/>
        <v>5.6179775280898875E-2</v>
      </c>
      <c r="H321">
        <f t="shared" si="62"/>
        <v>0.99804346433069413</v>
      </c>
      <c r="I321">
        <f t="shared" si="59"/>
        <v>3.5846961546375637</v>
      </c>
      <c r="J321">
        <f t="shared" si="63"/>
        <v>-3.5846961546375637</v>
      </c>
      <c r="K321">
        <f t="shared" si="60"/>
        <v>4.9270553226660612</v>
      </c>
    </row>
    <row r="322" spans="1:11" x14ac:dyDescent="0.25">
      <c r="A322">
        <v>38</v>
      </c>
      <c r="B322">
        <v>16</v>
      </c>
      <c r="C322">
        <v>-30</v>
      </c>
      <c r="D322">
        <f t="shared" si="67"/>
        <v>38.4</v>
      </c>
      <c r="E322">
        <f t="shared" si="67"/>
        <v>11.6</v>
      </c>
      <c r="F322">
        <f t="shared" ref="F322:F385" si="68">(D322-((43-50)/2))/((43+50)/2)</f>
        <v>0.90107526881720423</v>
      </c>
      <c r="G322">
        <f t="shared" ref="G322:G385" si="69">(E322-((57-32)/2))/((57+32)/2)</f>
        <v>-2.0224719101123605E-2</v>
      </c>
      <c r="H322">
        <f t="shared" si="62"/>
        <v>0.99974820401164666</v>
      </c>
      <c r="I322">
        <f t="shared" ref="I322:I385" si="70">ACOS(H322)*180/PI()</f>
        <v>1.2857932654910158</v>
      </c>
      <c r="J322">
        <f t="shared" si="63"/>
        <v>1.2857932654910158</v>
      </c>
      <c r="K322">
        <f t="shared" ref="K322:K385" si="71">SUM(J322:J326)/5</f>
        <v>9.160548436930366</v>
      </c>
    </row>
    <row r="323" spans="1:11" x14ac:dyDescent="0.25">
      <c r="A323">
        <v>39</v>
      </c>
      <c r="B323">
        <v>11</v>
      </c>
      <c r="C323">
        <v>-27</v>
      </c>
      <c r="D323">
        <f t="shared" si="67"/>
        <v>38</v>
      </c>
      <c r="E323">
        <f t="shared" si="67"/>
        <v>8.4</v>
      </c>
      <c r="F323">
        <f t="shared" si="68"/>
        <v>0.89247311827956988</v>
      </c>
      <c r="G323">
        <f t="shared" si="69"/>
        <v>-9.2134831460674152E-2</v>
      </c>
      <c r="H323">
        <f t="shared" si="62"/>
        <v>0.99471344366895142</v>
      </c>
      <c r="I323">
        <f t="shared" si="70"/>
        <v>5.8940738750592292</v>
      </c>
      <c r="J323">
        <f t="shared" si="63"/>
        <v>5.8940738750592292</v>
      </c>
      <c r="K323">
        <f t="shared" si="71"/>
        <v>12.744184484932177</v>
      </c>
    </row>
    <row r="324" spans="1:11" x14ac:dyDescent="0.25">
      <c r="A324">
        <v>44</v>
      </c>
      <c r="B324">
        <v>12</v>
      </c>
      <c r="C324">
        <v>-26</v>
      </c>
      <c r="D324">
        <f t="shared" si="67"/>
        <v>37.799999999999997</v>
      </c>
      <c r="E324">
        <f t="shared" si="67"/>
        <v>6.6</v>
      </c>
      <c r="F324">
        <f t="shared" si="68"/>
        <v>0.88817204301075259</v>
      </c>
      <c r="G324">
        <f t="shared" si="69"/>
        <v>-0.13258426966292136</v>
      </c>
      <c r="H324">
        <f t="shared" si="62"/>
        <v>0.98904090736273353</v>
      </c>
      <c r="I324">
        <f t="shared" si="70"/>
        <v>8.4902866139654254</v>
      </c>
      <c r="J324">
        <f t="shared" si="63"/>
        <v>8.4902866139654254</v>
      </c>
      <c r="K324">
        <f t="shared" si="71"/>
        <v>15.481127490406603</v>
      </c>
    </row>
    <row r="325" spans="1:11" x14ac:dyDescent="0.25">
      <c r="A325">
        <v>33</v>
      </c>
      <c r="B325">
        <v>13</v>
      </c>
      <c r="C325">
        <v>-37</v>
      </c>
      <c r="D325">
        <f t="shared" si="67"/>
        <v>36.4</v>
      </c>
      <c r="E325">
        <f t="shared" si="67"/>
        <v>4</v>
      </c>
      <c r="F325">
        <f t="shared" si="68"/>
        <v>0.85806451612903223</v>
      </c>
      <c r="G325">
        <f t="shared" si="69"/>
        <v>-0.19101123595505617</v>
      </c>
      <c r="H325">
        <f t="shared" si="62"/>
        <v>0.97610744258119708</v>
      </c>
      <c r="I325">
        <f t="shared" si="70"/>
        <v>12.549819013452199</v>
      </c>
      <c r="J325">
        <f t="shared" si="63"/>
        <v>12.549819013452199</v>
      </c>
      <c r="K325">
        <f t="shared" si="71"/>
        <v>18.303251910248157</v>
      </c>
    </row>
    <row r="326" spans="1:11" x14ac:dyDescent="0.25">
      <c r="A326">
        <v>38</v>
      </c>
      <c r="B326">
        <v>6</v>
      </c>
      <c r="C326">
        <v>-34</v>
      </c>
      <c r="D326">
        <f t="shared" ref="D326:E338" si="72">SUM(A326:A330)/5</f>
        <v>36.4</v>
      </c>
      <c r="E326">
        <f t="shared" si="72"/>
        <v>0.4</v>
      </c>
      <c r="F326">
        <f t="shared" si="68"/>
        <v>0.85806451612903223</v>
      </c>
      <c r="G326">
        <f t="shared" si="69"/>
        <v>-0.27191011235955054</v>
      </c>
      <c r="H326">
        <f t="shared" si="62"/>
        <v>0.9532815565103665</v>
      </c>
      <c r="I326">
        <f t="shared" si="70"/>
        <v>17.58276941668397</v>
      </c>
      <c r="J326">
        <f t="shared" si="63"/>
        <v>17.58276941668397</v>
      </c>
      <c r="K326">
        <f t="shared" si="71"/>
        <v>20.529566904966899</v>
      </c>
    </row>
    <row r="327" spans="1:11" x14ac:dyDescent="0.25">
      <c r="A327">
        <v>36</v>
      </c>
      <c r="B327">
        <v>0</v>
      </c>
      <c r="C327">
        <v>-30</v>
      </c>
      <c r="D327">
        <f t="shared" si="72"/>
        <v>35.200000000000003</v>
      </c>
      <c r="E327">
        <f t="shared" si="72"/>
        <v>-0.4</v>
      </c>
      <c r="F327">
        <f t="shared" si="68"/>
        <v>0.83225806451612905</v>
      </c>
      <c r="G327">
        <f t="shared" si="69"/>
        <v>-0.28988764044943821</v>
      </c>
      <c r="H327">
        <f t="shared" si="62"/>
        <v>0.94435356081663924</v>
      </c>
      <c r="I327">
        <f t="shared" si="70"/>
        <v>19.203973505500059</v>
      </c>
      <c r="J327">
        <f t="shared" si="63"/>
        <v>19.203973505500059</v>
      </c>
      <c r="K327">
        <f t="shared" si="71"/>
        <v>21.577677817398506</v>
      </c>
    </row>
    <row r="328" spans="1:11" x14ac:dyDescent="0.25">
      <c r="A328">
        <v>38</v>
      </c>
      <c r="B328">
        <v>2</v>
      </c>
      <c r="C328">
        <v>-30</v>
      </c>
      <c r="D328">
        <f t="shared" si="72"/>
        <v>34.4</v>
      </c>
      <c r="E328">
        <f t="shared" si="72"/>
        <v>-0.4</v>
      </c>
      <c r="F328">
        <f t="shared" si="68"/>
        <v>0.81505376344086022</v>
      </c>
      <c r="G328">
        <f t="shared" si="69"/>
        <v>-0.28988764044943821</v>
      </c>
      <c r="H328">
        <f t="shared" si="62"/>
        <v>0.94218157357170651</v>
      </c>
      <c r="I328">
        <f t="shared" si="70"/>
        <v>19.57878890243137</v>
      </c>
      <c r="J328">
        <f t="shared" si="63"/>
        <v>19.57878890243137</v>
      </c>
      <c r="K328">
        <f t="shared" si="71"/>
        <v>22.257064858933131</v>
      </c>
    </row>
    <row r="329" spans="1:11" x14ac:dyDescent="0.25">
      <c r="A329">
        <v>37</v>
      </c>
      <c r="B329">
        <v>-1</v>
      </c>
      <c r="C329">
        <v>-29</v>
      </c>
      <c r="D329">
        <f t="shared" si="72"/>
        <v>33.4</v>
      </c>
      <c r="E329">
        <f t="shared" si="72"/>
        <v>-2.2000000000000002</v>
      </c>
      <c r="F329">
        <f t="shared" si="68"/>
        <v>0.79354838709677411</v>
      </c>
      <c r="G329">
        <f t="shared" si="69"/>
        <v>-0.33033707865168538</v>
      </c>
      <c r="H329">
        <f t="shared" si="62"/>
        <v>0.92320412205889824</v>
      </c>
      <c r="I329">
        <f t="shared" si="70"/>
        <v>22.60090871317319</v>
      </c>
      <c r="J329">
        <f t="shared" si="63"/>
        <v>22.60090871317319</v>
      </c>
      <c r="K329">
        <f t="shared" si="71"/>
        <v>23.189336846160522</v>
      </c>
    </row>
    <row r="330" spans="1:11" x14ac:dyDescent="0.25">
      <c r="A330">
        <v>33</v>
      </c>
      <c r="B330">
        <v>-5</v>
      </c>
      <c r="C330">
        <v>-29</v>
      </c>
      <c r="D330">
        <f t="shared" si="72"/>
        <v>32</v>
      </c>
      <c r="E330">
        <f t="shared" si="72"/>
        <v>-2.4</v>
      </c>
      <c r="F330">
        <f t="shared" si="68"/>
        <v>0.76344086021505375</v>
      </c>
      <c r="G330">
        <f t="shared" si="69"/>
        <v>-0.33483146067415731</v>
      </c>
      <c r="H330">
        <f t="shared" si="62"/>
        <v>0.91579307204556404</v>
      </c>
      <c r="I330">
        <f t="shared" si="70"/>
        <v>23.681393987045897</v>
      </c>
      <c r="J330">
        <f t="shared" si="63"/>
        <v>23.681393987045897</v>
      </c>
      <c r="K330">
        <f t="shared" si="71"/>
        <v>22.917895433371992</v>
      </c>
    </row>
    <row r="331" spans="1:11" x14ac:dyDescent="0.25">
      <c r="A331">
        <v>32</v>
      </c>
      <c r="B331">
        <v>2</v>
      </c>
      <c r="C331">
        <v>-26</v>
      </c>
      <c r="D331">
        <f t="shared" si="72"/>
        <v>33</v>
      </c>
      <c r="E331">
        <f t="shared" si="72"/>
        <v>-2.2000000000000002</v>
      </c>
      <c r="F331">
        <f t="shared" si="68"/>
        <v>0.78494623655913975</v>
      </c>
      <c r="G331">
        <f t="shared" si="69"/>
        <v>-0.33033707865168538</v>
      </c>
      <c r="H331">
        <f t="shared" si="62"/>
        <v>0.92170532527759874</v>
      </c>
      <c r="I331">
        <f t="shared" si="70"/>
        <v>22.823323978842016</v>
      </c>
      <c r="J331">
        <f t="shared" si="63"/>
        <v>22.823323978842016</v>
      </c>
      <c r="K331">
        <f t="shared" si="71"/>
        <v>22.350142270599456</v>
      </c>
    </row>
    <row r="332" spans="1:11" x14ac:dyDescent="0.25">
      <c r="A332">
        <v>32</v>
      </c>
      <c r="B332">
        <v>0</v>
      </c>
      <c r="C332">
        <v>-30</v>
      </c>
      <c r="D332">
        <f t="shared" si="72"/>
        <v>33.4</v>
      </c>
      <c r="E332">
        <f t="shared" si="72"/>
        <v>-2.2000000000000002</v>
      </c>
      <c r="F332">
        <f t="shared" si="68"/>
        <v>0.79354838709677411</v>
      </c>
      <c r="G332">
        <f t="shared" si="69"/>
        <v>-0.33033707865168538</v>
      </c>
      <c r="H332">
        <f t="shared" si="62"/>
        <v>0.92320412205889824</v>
      </c>
      <c r="I332">
        <f t="shared" si="70"/>
        <v>22.60090871317319</v>
      </c>
      <c r="J332">
        <f t="shared" si="63"/>
        <v>22.60090871317319</v>
      </c>
      <c r="K332">
        <f t="shared" si="71"/>
        <v>22.177013601486699</v>
      </c>
    </row>
    <row r="333" spans="1:11" x14ac:dyDescent="0.25">
      <c r="A333">
        <v>33</v>
      </c>
      <c r="B333">
        <v>-7</v>
      </c>
      <c r="C333">
        <v>-33</v>
      </c>
      <c r="D333">
        <f t="shared" si="72"/>
        <v>33.4</v>
      </c>
      <c r="E333">
        <f t="shared" si="72"/>
        <v>-3.4</v>
      </c>
      <c r="F333">
        <f t="shared" si="68"/>
        <v>0.79354838709677411</v>
      </c>
      <c r="G333">
        <f t="shared" si="69"/>
        <v>-0.35730337078651686</v>
      </c>
      <c r="H333">
        <f t="shared" si="62"/>
        <v>0.91183264712905832</v>
      </c>
      <c r="I333">
        <f t="shared" si="70"/>
        <v>24.240148838568324</v>
      </c>
      <c r="J333">
        <f t="shared" si="63"/>
        <v>24.240148838568324</v>
      </c>
      <c r="K333">
        <f t="shared" si="71"/>
        <v>22.220048785669121</v>
      </c>
    </row>
    <row r="334" spans="1:11" x14ac:dyDescent="0.25">
      <c r="A334">
        <v>30</v>
      </c>
      <c r="B334">
        <v>-2</v>
      </c>
      <c r="C334">
        <v>-26</v>
      </c>
      <c r="D334">
        <f t="shared" si="72"/>
        <v>34.4</v>
      </c>
      <c r="E334">
        <f t="shared" si="72"/>
        <v>-1.6</v>
      </c>
      <c r="F334">
        <f t="shared" si="68"/>
        <v>0.81505376344086022</v>
      </c>
      <c r="G334">
        <f t="shared" si="69"/>
        <v>-0.31685393258426964</v>
      </c>
      <c r="H334">
        <f t="shared" si="62"/>
        <v>0.93204770536270354</v>
      </c>
      <c r="I334">
        <f t="shared" si="70"/>
        <v>21.243701649230541</v>
      </c>
      <c r="J334">
        <f t="shared" si="63"/>
        <v>21.243701649230541</v>
      </c>
      <c r="K334">
        <f t="shared" si="71"/>
        <v>21.714519294580693</v>
      </c>
    </row>
    <row r="335" spans="1:11" x14ac:dyDescent="0.25">
      <c r="A335">
        <v>38</v>
      </c>
      <c r="B335">
        <v>-4</v>
      </c>
      <c r="C335">
        <v>-30</v>
      </c>
      <c r="D335">
        <f t="shared" si="72"/>
        <v>35.200000000000003</v>
      </c>
      <c r="E335">
        <f t="shared" si="72"/>
        <v>-1.6</v>
      </c>
      <c r="F335">
        <f t="shared" si="68"/>
        <v>0.83225806451612905</v>
      </c>
      <c r="G335">
        <f t="shared" si="69"/>
        <v>-0.31685393258426964</v>
      </c>
      <c r="H335">
        <f t="shared" ref="H335:H398" si="73" xml:space="preserve"> (F335 ) / ( SQRT(F335* F335 + G335 * G335))</f>
        <v>0.93456121740741449</v>
      </c>
      <c r="I335">
        <f t="shared" si="70"/>
        <v>20.842628173183197</v>
      </c>
      <c r="J335">
        <f t="shared" ref="J335:J398" si="74">IF((G335&gt;0),-I335,I335)</f>
        <v>20.842628173183197</v>
      </c>
      <c r="K335">
        <f t="shared" si="71"/>
        <v>21.848929966212054</v>
      </c>
    </row>
    <row r="336" spans="1:11" x14ac:dyDescent="0.25">
      <c r="A336">
        <v>34</v>
      </c>
      <c r="B336">
        <v>2</v>
      </c>
      <c r="C336">
        <v>-32</v>
      </c>
      <c r="D336">
        <f t="shared" si="72"/>
        <v>34.6</v>
      </c>
      <c r="E336">
        <f t="shared" si="72"/>
        <v>-2.2000000000000002</v>
      </c>
      <c r="F336">
        <f t="shared" si="68"/>
        <v>0.8193548387096774</v>
      </c>
      <c r="G336">
        <f t="shared" si="69"/>
        <v>-0.33033707865168538</v>
      </c>
      <c r="H336">
        <f t="shared" si="73"/>
        <v>0.9274602906624998</v>
      </c>
      <c r="I336">
        <f t="shared" si="70"/>
        <v>21.957680633278226</v>
      </c>
      <c r="J336">
        <f t="shared" si="74"/>
        <v>21.957680633278226</v>
      </c>
      <c r="K336">
        <f t="shared" si="71"/>
        <v>21.66474616891248</v>
      </c>
    </row>
    <row r="337" spans="1:11" x14ac:dyDescent="0.25">
      <c r="A337">
        <v>32</v>
      </c>
      <c r="B337">
        <v>-6</v>
      </c>
      <c r="C337">
        <v>-34</v>
      </c>
      <c r="D337">
        <f t="shared" si="72"/>
        <v>35</v>
      </c>
      <c r="E337">
        <f t="shared" si="72"/>
        <v>-3</v>
      </c>
      <c r="F337">
        <f t="shared" si="68"/>
        <v>0.82795698924731187</v>
      </c>
      <c r="G337">
        <f t="shared" si="69"/>
        <v>-0.34831460674157305</v>
      </c>
      <c r="H337">
        <f t="shared" si="73"/>
        <v>0.92175432808197344</v>
      </c>
      <c r="I337">
        <f t="shared" si="70"/>
        <v>22.816084634085321</v>
      </c>
      <c r="J337">
        <f t="shared" si="74"/>
        <v>22.816084634085321</v>
      </c>
      <c r="K337">
        <f t="shared" si="71"/>
        <v>20.54787957645663</v>
      </c>
    </row>
    <row r="338" spans="1:11" x14ac:dyDescent="0.25">
      <c r="A338">
        <v>38</v>
      </c>
      <c r="B338">
        <v>2</v>
      </c>
      <c r="C338">
        <v>-28</v>
      </c>
      <c r="D338">
        <f t="shared" si="72"/>
        <v>35.6</v>
      </c>
      <c r="E338">
        <f t="shared" si="72"/>
        <v>-2.4</v>
      </c>
      <c r="F338">
        <f t="shared" si="68"/>
        <v>0.84086021505376352</v>
      </c>
      <c r="G338">
        <f t="shared" si="69"/>
        <v>-0.33483146067415731</v>
      </c>
      <c r="H338">
        <f t="shared" si="73"/>
        <v>0.92905187426344815</v>
      </c>
      <c r="I338">
        <f t="shared" si="70"/>
        <v>21.712501383126195</v>
      </c>
      <c r="J338">
        <f t="shared" si="74"/>
        <v>21.712501383126195</v>
      </c>
      <c r="K338">
        <f t="shared" si="71"/>
        <v>19.122083317960765</v>
      </c>
    </row>
    <row r="339" spans="1:11" x14ac:dyDescent="0.25">
      <c r="A339">
        <v>34</v>
      </c>
      <c r="B339">
        <v>-2</v>
      </c>
      <c r="C339">
        <v>-30</v>
      </c>
      <c r="D339">
        <f t="shared" ref="D339:E351" si="75">SUM(A339:A343)/5</f>
        <v>35.200000000000003</v>
      </c>
      <c r="E339">
        <f t="shared" si="75"/>
        <v>-2.4</v>
      </c>
      <c r="F339">
        <f t="shared" si="68"/>
        <v>0.83225806451612905</v>
      </c>
      <c r="G339">
        <f t="shared" si="69"/>
        <v>-0.33483146067415731</v>
      </c>
      <c r="H339">
        <f t="shared" si="73"/>
        <v>0.92773365585312928</v>
      </c>
      <c r="I339">
        <f t="shared" si="70"/>
        <v>21.915755007387329</v>
      </c>
      <c r="J339">
        <f t="shared" si="74"/>
        <v>21.915755007387329</v>
      </c>
      <c r="K339">
        <f t="shared" si="71"/>
        <v>17.515653334588876</v>
      </c>
    </row>
    <row r="340" spans="1:11" x14ac:dyDescent="0.25">
      <c r="A340">
        <v>35</v>
      </c>
      <c r="B340">
        <v>-7</v>
      </c>
      <c r="C340">
        <v>-29</v>
      </c>
      <c r="D340">
        <f t="shared" si="75"/>
        <v>36</v>
      </c>
      <c r="E340">
        <f t="shared" si="75"/>
        <v>-1.2</v>
      </c>
      <c r="F340">
        <f t="shared" si="68"/>
        <v>0.84946236559139787</v>
      </c>
      <c r="G340">
        <f t="shared" si="69"/>
        <v>-0.30786516853932583</v>
      </c>
      <c r="H340">
        <f t="shared" si="73"/>
        <v>0.94015909080086368</v>
      </c>
      <c r="I340">
        <f t="shared" si="70"/>
        <v>19.921709186685312</v>
      </c>
      <c r="J340">
        <f t="shared" si="74"/>
        <v>19.921709186685312</v>
      </c>
      <c r="K340">
        <f t="shared" si="71"/>
        <v>16.054074635003794</v>
      </c>
    </row>
    <row r="341" spans="1:11" x14ac:dyDescent="0.25">
      <c r="A341">
        <v>36</v>
      </c>
      <c r="B341">
        <v>-2</v>
      </c>
      <c r="C341">
        <v>-28</v>
      </c>
      <c r="D341">
        <f t="shared" si="75"/>
        <v>37.4</v>
      </c>
      <c r="E341">
        <f t="shared" si="75"/>
        <v>1</v>
      </c>
      <c r="F341">
        <f t="shared" si="68"/>
        <v>0.87956989247311823</v>
      </c>
      <c r="G341">
        <f t="shared" si="69"/>
        <v>-0.25842696629213485</v>
      </c>
      <c r="H341">
        <f t="shared" si="73"/>
        <v>0.9594452077732476</v>
      </c>
      <c r="I341">
        <f t="shared" si="70"/>
        <v>16.373347670999003</v>
      </c>
      <c r="J341">
        <f t="shared" si="74"/>
        <v>16.373347670999003</v>
      </c>
      <c r="K341">
        <f t="shared" si="71"/>
        <v>14.951850943886944</v>
      </c>
    </row>
    <row r="342" spans="1:11" x14ac:dyDescent="0.25">
      <c r="A342">
        <v>35</v>
      </c>
      <c r="B342">
        <v>-3</v>
      </c>
      <c r="C342">
        <v>-29</v>
      </c>
      <c r="D342">
        <f t="shared" si="75"/>
        <v>37.799999999999997</v>
      </c>
      <c r="E342">
        <f t="shared" si="75"/>
        <v>1.4</v>
      </c>
      <c r="F342">
        <f t="shared" si="68"/>
        <v>0.88817204301075259</v>
      </c>
      <c r="G342">
        <f t="shared" si="69"/>
        <v>-0.24943820224719102</v>
      </c>
      <c r="H342">
        <f t="shared" si="73"/>
        <v>0.96275263126329014</v>
      </c>
      <c r="I342">
        <f t="shared" si="70"/>
        <v>15.687103341605987</v>
      </c>
      <c r="J342">
        <f t="shared" si="74"/>
        <v>15.687103341605987</v>
      </c>
      <c r="K342">
        <f t="shared" si="71"/>
        <v>14.463715422379575</v>
      </c>
    </row>
    <row r="343" spans="1:11" x14ac:dyDescent="0.25">
      <c r="A343">
        <v>36</v>
      </c>
      <c r="B343">
        <v>2</v>
      </c>
      <c r="C343">
        <v>-30</v>
      </c>
      <c r="D343">
        <f t="shared" si="75"/>
        <v>39</v>
      </c>
      <c r="E343">
        <f t="shared" si="75"/>
        <v>2.6</v>
      </c>
      <c r="F343">
        <f t="shared" si="68"/>
        <v>0.91397849462365588</v>
      </c>
      <c r="G343">
        <f t="shared" si="69"/>
        <v>-0.22247191011235956</v>
      </c>
      <c r="H343">
        <f t="shared" si="73"/>
        <v>0.97163028215394265</v>
      </c>
      <c r="I343">
        <f t="shared" si="70"/>
        <v>13.680351466266762</v>
      </c>
      <c r="J343">
        <f t="shared" si="74"/>
        <v>13.680351466266762</v>
      </c>
      <c r="K343">
        <f t="shared" si="71"/>
        <v>13.852513833787274</v>
      </c>
    </row>
    <row r="344" spans="1:11" x14ac:dyDescent="0.25">
      <c r="A344">
        <v>38</v>
      </c>
      <c r="B344">
        <v>4</v>
      </c>
      <c r="C344">
        <v>-28</v>
      </c>
      <c r="D344">
        <f t="shared" si="75"/>
        <v>39.4</v>
      </c>
      <c r="E344">
        <f t="shared" si="75"/>
        <v>1.8</v>
      </c>
      <c r="F344">
        <f t="shared" si="68"/>
        <v>0.92258064516129035</v>
      </c>
      <c r="G344">
        <f t="shared" si="69"/>
        <v>-0.24044943820224718</v>
      </c>
      <c r="H344">
        <f t="shared" si="73"/>
        <v>0.96767457513174271</v>
      </c>
      <c r="I344">
        <f t="shared" si="70"/>
        <v>14.607861509461896</v>
      </c>
      <c r="J344">
        <f t="shared" si="74"/>
        <v>14.607861509461896</v>
      </c>
      <c r="K344">
        <f t="shared" si="71"/>
        <v>13.555348226994884</v>
      </c>
    </row>
    <row r="345" spans="1:11" x14ac:dyDescent="0.25">
      <c r="A345">
        <v>42</v>
      </c>
      <c r="B345">
        <v>4</v>
      </c>
      <c r="C345">
        <v>-26</v>
      </c>
      <c r="D345">
        <f t="shared" si="75"/>
        <v>39.200000000000003</v>
      </c>
      <c r="E345">
        <f t="shared" si="75"/>
        <v>2</v>
      </c>
      <c r="F345">
        <f t="shared" si="68"/>
        <v>0.91827956989247317</v>
      </c>
      <c r="G345">
        <f t="shared" si="69"/>
        <v>-0.23595505617977527</v>
      </c>
      <c r="H345">
        <f t="shared" si="73"/>
        <v>0.96853717596548883</v>
      </c>
      <c r="I345">
        <f t="shared" si="70"/>
        <v>14.410590731101076</v>
      </c>
      <c r="J345">
        <f t="shared" si="74"/>
        <v>14.410590731101076</v>
      </c>
      <c r="K345">
        <f t="shared" si="71"/>
        <v>12.742801916904424</v>
      </c>
    </row>
    <row r="346" spans="1:11" x14ac:dyDescent="0.25">
      <c r="A346">
        <v>38</v>
      </c>
      <c r="B346">
        <v>0</v>
      </c>
      <c r="C346">
        <v>-28</v>
      </c>
      <c r="D346">
        <f t="shared" si="75"/>
        <v>38.200000000000003</v>
      </c>
      <c r="E346">
        <f t="shared" si="75"/>
        <v>2.6</v>
      </c>
      <c r="F346">
        <f t="shared" si="68"/>
        <v>0.89677419354838717</v>
      </c>
      <c r="G346">
        <f t="shared" si="69"/>
        <v>-0.22247191011235956</v>
      </c>
      <c r="H346">
        <f t="shared" si="73"/>
        <v>0.97057934571026727</v>
      </c>
      <c r="I346">
        <f t="shared" si="70"/>
        <v>13.932670063462163</v>
      </c>
      <c r="J346">
        <f t="shared" si="74"/>
        <v>13.932670063462163</v>
      </c>
      <c r="K346">
        <f t="shared" si="71"/>
        <v>11.795324605881502</v>
      </c>
    </row>
    <row r="347" spans="1:11" x14ac:dyDescent="0.25">
      <c r="A347">
        <v>41</v>
      </c>
      <c r="B347">
        <v>3</v>
      </c>
      <c r="C347">
        <v>-29</v>
      </c>
      <c r="D347">
        <f t="shared" si="75"/>
        <v>38</v>
      </c>
      <c r="E347">
        <f t="shared" si="75"/>
        <v>3.6</v>
      </c>
      <c r="F347">
        <f t="shared" si="68"/>
        <v>0.89247311827956988</v>
      </c>
      <c r="G347">
        <f t="shared" si="69"/>
        <v>-0.2</v>
      </c>
      <c r="H347">
        <f t="shared" si="73"/>
        <v>0.97579822815554307</v>
      </c>
      <c r="I347">
        <f t="shared" si="70"/>
        <v>12.631095398644472</v>
      </c>
      <c r="J347">
        <f t="shared" si="74"/>
        <v>12.631095398644472</v>
      </c>
      <c r="K347">
        <f t="shared" si="71"/>
        <v>11.27183070659097</v>
      </c>
    </row>
    <row r="348" spans="1:11" x14ac:dyDescent="0.25">
      <c r="A348">
        <v>38</v>
      </c>
      <c r="B348">
        <v>-2</v>
      </c>
      <c r="C348">
        <v>-28</v>
      </c>
      <c r="D348">
        <f t="shared" si="75"/>
        <v>37.6</v>
      </c>
      <c r="E348">
        <f t="shared" si="75"/>
        <v>4</v>
      </c>
      <c r="F348">
        <f t="shared" si="68"/>
        <v>0.88387096774193552</v>
      </c>
      <c r="G348">
        <f t="shared" si="69"/>
        <v>-0.19101123595505617</v>
      </c>
      <c r="H348">
        <f t="shared" si="73"/>
        <v>0.97743608911957425</v>
      </c>
      <c r="I348">
        <f t="shared" si="70"/>
        <v>12.194523432304809</v>
      </c>
      <c r="J348">
        <f t="shared" si="74"/>
        <v>12.194523432304809</v>
      </c>
      <c r="K348">
        <f t="shared" si="71"/>
        <v>11.095717015682997</v>
      </c>
    </row>
    <row r="349" spans="1:11" x14ac:dyDescent="0.25">
      <c r="A349">
        <v>37</v>
      </c>
      <c r="B349">
        <v>5</v>
      </c>
      <c r="C349">
        <v>-31</v>
      </c>
      <c r="D349">
        <f t="shared" si="75"/>
        <v>38.6</v>
      </c>
      <c r="E349">
        <f t="shared" si="75"/>
        <v>5</v>
      </c>
      <c r="F349">
        <f t="shared" si="68"/>
        <v>0.90537634408602152</v>
      </c>
      <c r="G349">
        <f t="shared" si="69"/>
        <v>-0.16853932584269662</v>
      </c>
      <c r="H349">
        <f t="shared" si="73"/>
        <v>0.98311106176818974</v>
      </c>
      <c r="I349">
        <f t="shared" si="70"/>
        <v>10.545129959009607</v>
      </c>
      <c r="J349">
        <f t="shared" si="74"/>
        <v>10.545129959009607</v>
      </c>
      <c r="K349">
        <f t="shared" si="71"/>
        <v>10.984945659085332</v>
      </c>
    </row>
    <row r="350" spans="1:11" x14ac:dyDescent="0.25">
      <c r="A350">
        <v>37</v>
      </c>
      <c r="B350">
        <v>7</v>
      </c>
      <c r="C350">
        <v>-29</v>
      </c>
      <c r="D350">
        <f t="shared" si="75"/>
        <v>38.799999999999997</v>
      </c>
      <c r="E350">
        <f t="shared" si="75"/>
        <v>5.6</v>
      </c>
      <c r="F350">
        <f t="shared" si="68"/>
        <v>0.9096774193548387</v>
      </c>
      <c r="G350">
        <f t="shared" si="69"/>
        <v>-0.15505617977528091</v>
      </c>
      <c r="H350">
        <f t="shared" si="73"/>
        <v>0.98578215961970628</v>
      </c>
      <c r="I350">
        <f t="shared" si="70"/>
        <v>9.6732041759864575</v>
      </c>
      <c r="J350">
        <f t="shared" si="74"/>
        <v>9.6732041759864575</v>
      </c>
      <c r="K350">
        <f t="shared" si="71"/>
        <v>11.335641826925439</v>
      </c>
    </row>
    <row r="351" spans="1:11" x14ac:dyDescent="0.25">
      <c r="A351">
        <v>37</v>
      </c>
      <c r="B351">
        <v>5</v>
      </c>
      <c r="C351">
        <v>-27</v>
      </c>
      <c r="D351">
        <f t="shared" si="75"/>
        <v>38.799999999999997</v>
      </c>
      <c r="E351">
        <f t="shared" si="75"/>
        <v>4.4000000000000004</v>
      </c>
      <c r="F351">
        <f t="shared" si="68"/>
        <v>0.9096774193548387</v>
      </c>
      <c r="G351">
        <f t="shared" si="69"/>
        <v>-0.18202247191011234</v>
      </c>
      <c r="H351">
        <f t="shared" si="73"/>
        <v>0.98056263953660494</v>
      </c>
      <c r="I351">
        <f t="shared" si="70"/>
        <v>11.315200567009503</v>
      </c>
      <c r="J351">
        <f t="shared" si="74"/>
        <v>11.315200567009503</v>
      </c>
      <c r="K351">
        <f t="shared" si="71"/>
        <v>12.683981116070779</v>
      </c>
    </row>
    <row r="352" spans="1:11" x14ac:dyDescent="0.25">
      <c r="A352">
        <v>39</v>
      </c>
      <c r="B352">
        <v>5</v>
      </c>
      <c r="C352">
        <v>-25</v>
      </c>
      <c r="D352">
        <f t="shared" ref="D352:E364" si="76">SUM(A352:A356)/5</f>
        <v>39.200000000000003</v>
      </c>
      <c r="E352">
        <f t="shared" si="76"/>
        <v>4</v>
      </c>
      <c r="F352">
        <f t="shared" si="68"/>
        <v>0.91827956989247317</v>
      </c>
      <c r="G352">
        <f t="shared" si="69"/>
        <v>-0.19101123595505617</v>
      </c>
      <c r="H352">
        <f t="shared" si="73"/>
        <v>0.97904359956840259</v>
      </c>
      <c r="I352">
        <f t="shared" si="70"/>
        <v>11.750526944104605</v>
      </c>
      <c r="J352">
        <f t="shared" si="74"/>
        <v>11.750526944104605</v>
      </c>
      <c r="K352">
        <f t="shared" si="71"/>
        <v>14.026688528409002</v>
      </c>
    </row>
    <row r="353" spans="1:11" x14ac:dyDescent="0.25">
      <c r="A353">
        <v>43</v>
      </c>
      <c r="B353">
        <v>3</v>
      </c>
      <c r="C353">
        <v>-27</v>
      </c>
      <c r="D353">
        <f t="shared" si="76"/>
        <v>38.6</v>
      </c>
      <c r="E353">
        <f t="shared" si="76"/>
        <v>4.2</v>
      </c>
      <c r="F353">
        <f t="shared" si="68"/>
        <v>0.90537634408602152</v>
      </c>
      <c r="G353">
        <f t="shared" si="69"/>
        <v>-0.1865168539325843</v>
      </c>
      <c r="H353">
        <f t="shared" si="73"/>
        <v>0.97943228441342745</v>
      </c>
      <c r="I353">
        <f t="shared" si="70"/>
        <v>11.640666649316486</v>
      </c>
      <c r="J353">
        <f t="shared" si="74"/>
        <v>11.640666649316486</v>
      </c>
      <c r="K353">
        <f t="shared" si="71"/>
        <v>15.551323942239737</v>
      </c>
    </row>
    <row r="354" spans="1:11" x14ac:dyDescent="0.25">
      <c r="A354">
        <v>38</v>
      </c>
      <c r="B354">
        <v>8</v>
      </c>
      <c r="C354">
        <v>-32</v>
      </c>
      <c r="D354">
        <f t="shared" si="76"/>
        <v>38.200000000000003</v>
      </c>
      <c r="E354">
        <f t="shared" si="76"/>
        <v>3.8</v>
      </c>
      <c r="F354">
        <f t="shared" si="68"/>
        <v>0.89677419354838717</v>
      </c>
      <c r="G354">
        <f t="shared" si="69"/>
        <v>-0.19550561797752808</v>
      </c>
      <c r="H354">
        <f t="shared" si="73"/>
        <v>0.97705073931375175</v>
      </c>
      <c r="I354">
        <f t="shared" si="70"/>
        <v>12.298610798210142</v>
      </c>
      <c r="J354">
        <f t="shared" si="74"/>
        <v>12.298610798210142</v>
      </c>
      <c r="K354">
        <f t="shared" si="71"/>
        <v>17.462844286416988</v>
      </c>
    </row>
    <row r="355" spans="1:11" x14ac:dyDescent="0.25">
      <c r="A355">
        <v>37</v>
      </c>
      <c r="B355">
        <v>1</v>
      </c>
      <c r="C355">
        <v>-29</v>
      </c>
      <c r="D355">
        <f t="shared" si="76"/>
        <v>38</v>
      </c>
      <c r="E355">
        <f t="shared" si="76"/>
        <v>0.8</v>
      </c>
      <c r="F355">
        <f t="shared" si="68"/>
        <v>0.89247311827956988</v>
      </c>
      <c r="G355">
        <f t="shared" si="69"/>
        <v>-0.26292134831460673</v>
      </c>
      <c r="H355">
        <f t="shared" si="73"/>
        <v>0.95924051499446239</v>
      </c>
      <c r="I355">
        <f t="shared" si="70"/>
        <v>16.414900621713159</v>
      </c>
      <c r="J355">
        <f t="shared" si="74"/>
        <v>16.414900621713159</v>
      </c>
      <c r="K355">
        <f t="shared" si="71"/>
        <v>19.455305301284106</v>
      </c>
    </row>
    <row r="356" spans="1:11" x14ac:dyDescent="0.25">
      <c r="A356">
        <v>39</v>
      </c>
      <c r="B356">
        <v>3</v>
      </c>
      <c r="C356">
        <v>-33</v>
      </c>
      <c r="D356">
        <f t="shared" si="76"/>
        <v>39.200000000000003</v>
      </c>
      <c r="E356">
        <f t="shared" si="76"/>
        <v>-0.8</v>
      </c>
      <c r="F356">
        <f t="shared" si="68"/>
        <v>0.91827956989247317</v>
      </c>
      <c r="G356">
        <f t="shared" si="69"/>
        <v>-0.29887640449438202</v>
      </c>
      <c r="H356">
        <f t="shared" si="73"/>
        <v>0.95090140418165459</v>
      </c>
      <c r="I356">
        <f t="shared" si="70"/>
        <v>18.028737628700618</v>
      </c>
      <c r="J356">
        <f t="shared" si="74"/>
        <v>18.028737628700618</v>
      </c>
      <c r="K356">
        <f t="shared" si="71"/>
        <v>20.081593832662286</v>
      </c>
    </row>
    <row r="357" spans="1:11" x14ac:dyDescent="0.25">
      <c r="A357">
        <v>36</v>
      </c>
      <c r="B357">
        <v>6</v>
      </c>
      <c r="C357">
        <v>-30</v>
      </c>
      <c r="D357">
        <f t="shared" si="76"/>
        <v>38.4</v>
      </c>
      <c r="E357">
        <f t="shared" si="76"/>
        <v>-1.6</v>
      </c>
      <c r="F357">
        <f t="shared" si="68"/>
        <v>0.90107526881720423</v>
      </c>
      <c r="G357">
        <f t="shared" si="69"/>
        <v>-0.31685393258426964</v>
      </c>
      <c r="H357">
        <f t="shared" si="73"/>
        <v>0.94337500446957712</v>
      </c>
      <c r="I357">
        <f t="shared" si="70"/>
        <v>19.373704013258276</v>
      </c>
      <c r="J357">
        <f t="shared" si="74"/>
        <v>19.373704013258276</v>
      </c>
      <c r="K357">
        <f t="shared" si="71"/>
        <v>19.915462478974028</v>
      </c>
    </row>
    <row r="358" spans="1:11" x14ac:dyDescent="0.25">
      <c r="A358">
        <v>41</v>
      </c>
      <c r="B358">
        <v>1</v>
      </c>
      <c r="C358">
        <v>-33</v>
      </c>
      <c r="D358">
        <f t="shared" si="76"/>
        <v>38.799999999999997</v>
      </c>
      <c r="E358">
        <f t="shared" si="76"/>
        <v>-3.2</v>
      </c>
      <c r="F358">
        <f t="shared" si="68"/>
        <v>0.9096774193548387</v>
      </c>
      <c r="G358">
        <f t="shared" si="69"/>
        <v>-0.35280898876404493</v>
      </c>
      <c r="H358">
        <f t="shared" si="73"/>
        <v>0.93233473003941303</v>
      </c>
      <c r="I358">
        <f t="shared" si="70"/>
        <v>21.198268370202751</v>
      </c>
      <c r="J358">
        <f t="shared" si="74"/>
        <v>21.198268370202751</v>
      </c>
      <c r="K358">
        <f t="shared" si="71"/>
        <v>19.156685870180421</v>
      </c>
    </row>
    <row r="359" spans="1:11" x14ac:dyDescent="0.25">
      <c r="A359">
        <v>37</v>
      </c>
      <c r="B359">
        <v>-7</v>
      </c>
      <c r="C359">
        <v>-29</v>
      </c>
      <c r="D359">
        <f t="shared" si="76"/>
        <v>37.6</v>
      </c>
      <c r="E359">
        <f t="shared" si="76"/>
        <v>-3.6</v>
      </c>
      <c r="F359">
        <f t="shared" si="68"/>
        <v>0.88387096774193552</v>
      </c>
      <c r="G359">
        <f t="shared" si="69"/>
        <v>-0.36179775280898879</v>
      </c>
      <c r="H359">
        <f t="shared" si="73"/>
        <v>0.92546834787507481</v>
      </c>
      <c r="I359">
        <f t="shared" si="70"/>
        <v>22.26091587254572</v>
      </c>
      <c r="J359">
        <f t="shared" si="74"/>
        <v>22.26091587254572</v>
      </c>
      <c r="K359">
        <f t="shared" si="71"/>
        <v>17.838077812218284</v>
      </c>
    </row>
    <row r="360" spans="1:11" x14ac:dyDescent="0.25">
      <c r="A360">
        <v>43</v>
      </c>
      <c r="B360">
        <v>-7</v>
      </c>
      <c r="C360">
        <v>-29</v>
      </c>
      <c r="D360">
        <f t="shared" si="76"/>
        <v>38</v>
      </c>
      <c r="E360">
        <f t="shared" si="76"/>
        <v>-1.6</v>
      </c>
      <c r="F360">
        <f t="shared" si="68"/>
        <v>0.89247311827956988</v>
      </c>
      <c r="G360">
        <f t="shared" si="69"/>
        <v>-0.31685393258426964</v>
      </c>
      <c r="H360">
        <f t="shared" si="73"/>
        <v>0.94237118549708165</v>
      </c>
      <c r="I360">
        <f t="shared" si="70"/>
        <v>19.54634327860407</v>
      </c>
      <c r="J360">
        <f t="shared" si="74"/>
        <v>19.54634327860407</v>
      </c>
      <c r="K360">
        <f t="shared" si="71"/>
        <v>16.071720721844653</v>
      </c>
    </row>
    <row r="361" spans="1:11" x14ac:dyDescent="0.25">
      <c r="A361">
        <v>35</v>
      </c>
      <c r="B361">
        <v>-1</v>
      </c>
      <c r="C361">
        <v>-31</v>
      </c>
      <c r="D361">
        <f t="shared" si="76"/>
        <v>36</v>
      </c>
      <c r="E361">
        <f t="shared" si="76"/>
        <v>0.8</v>
      </c>
      <c r="F361">
        <f t="shared" si="68"/>
        <v>0.84946236559139787</v>
      </c>
      <c r="G361">
        <f t="shared" si="69"/>
        <v>-0.26292134831460673</v>
      </c>
      <c r="H361">
        <f t="shared" si="73"/>
        <v>0.95528826641846298</v>
      </c>
      <c r="I361">
        <f t="shared" si="70"/>
        <v>17.198080860259321</v>
      </c>
      <c r="J361">
        <f t="shared" si="74"/>
        <v>17.198080860259321</v>
      </c>
      <c r="K361">
        <f t="shared" si="71"/>
        <v>14.970234925612834</v>
      </c>
    </row>
    <row r="362" spans="1:11" x14ac:dyDescent="0.25">
      <c r="A362">
        <v>38</v>
      </c>
      <c r="B362">
        <v>-2</v>
      </c>
      <c r="C362">
        <v>-29</v>
      </c>
      <c r="D362">
        <f t="shared" si="76"/>
        <v>36.6</v>
      </c>
      <c r="E362">
        <f t="shared" si="76"/>
        <v>1.8</v>
      </c>
      <c r="F362">
        <f t="shared" si="68"/>
        <v>0.86236559139784952</v>
      </c>
      <c r="G362">
        <f t="shared" si="69"/>
        <v>-0.24044943820224718</v>
      </c>
      <c r="H362">
        <f t="shared" si="73"/>
        <v>0.96325721807424747</v>
      </c>
      <c r="I362">
        <f t="shared" si="70"/>
        <v>15.579820969290259</v>
      </c>
      <c r="J362">
        <f t="shared" si="74"/>
        <v>15.579820969290259</v>
      </c>
      <c r="K362">
        <f t="shared" si="71"/>
        <v>14.39636289419659</v>
      </c>
    </row>
    <row r="363" spans="1:11" x14ac:dyDescent="0.25">
      <c r="A363">
        <v>35</v>
      </c>
      <c r="B363">
        <v>-1</v>
      </c>
      <c r="C363">
        <v>-33</v>
      </c>
      <c r="D363">
        <f t="shared" si="76"/>
        <v>36.200000000000003</v>
      </c>
      <c r="E363">
        <f t="shared" si="76"/>
        <v>2.6</v>
      </c>
      <c r="F363">
        <f t="shared" si="68"/>
        <v>0.85376344086021516</v>
      </c>
      <c r="G363">
        <f t="shared" si="69"/>
        <v>-0.22247191011235956</v>
      </c>
      <c r="H363">
        <f t="shared" si="73"/>
        <v>0.96768616582612399</v>
      </c>
      <c r="I363">
        <f t="shared" si="70"/>
        <v>14.605228080392049</v>
      </c>
      <c r="J363">
        <f t="shared" si="74"/>
        <v>14.605228080392049</v>
      </c>
      <c r="K363">
        <f t="shared" si="71"/>
        <v>14.173534972919356</v>
      </c>
    </row>
    <row r="364" spans="1:11" x14ac:dyDescent="0.25">
      <c r="A364">
        <v>39</v>
      </c>
      <c r="B364">
        <v>3</v>
      </c>
      <c r="C364">
        <v>-35</v>
      </c>
      <c r="D364">
        <f t="shared" si="76"/>
        <v>37.200000000000003</v>
      </c>
      <c r="E364">
        <f t="shared" si="76"/>
        <v>3.2</v>
      </c>
      <c r="F364">
        <f t="shared" si="68"/>
        <v>0.87526881720430116</v>
      </c>
      <c r="G364">
        <f t="shared" si="69"/>
        <v>-0.20898876404494385</v>
      </c>
      <c r="H364">
        <f t="shared" si="73"/>
        <v>0.97265792681133245</v>
      </c>
      <c r="I364">
        <f t="shared" si="70"/>
        <v>13.429130420677566</v>
      </c>
      <c r="J364">
        <f t="shared" si="74"/>
        <v>13.429130420677566</v>
      </c>
      <c r="K364">
        <f t="shared" si="71"/>
        <v>13.62472975564955</v>
      </c>
    </row>
    <row r="365" spans="1:11" x14ac:dyDescent="0.25">
      <c r="A365">
        <v>33</v>
      </c>
      <c r="B365">
        <v>5</v>
      </c>
      <c r="C365">
        <v>-27</v>
      </c>
      <c r="D365">
        <f t="shared" ref="D365:E377" si="77">SUM(A365:A369)/5</f>
        <v>36.200000000000003</v>
      </c>
      <c r="E365">
        <f t="shared" si="77"/>
        <v>3</v>
      </c>
      <c r="F365">
        <f t="shared" si="68"/>
        <v>0.85376344086021516</v>
      </c>
      <c r="G365">
        <f t="shared" si="69"/>
        <v>-0.21348314606741572</v>
      </c>
      <c r="H365">
        <f t="shared" si="73"/>
        <v>0.97013119334920617</v>
      </c>
      <c r="I365">
        <f t="shared" si="70"/>
        <v>14.038914297444975</v>
      </c>
      <c r="J365">
        <f t="shared" si="74"/>
        <v>14.038914297444975</v>
      </c>
      <c r="K365">
        <f t="shared" si="71"/>
        <v>13.055960843809299</v>
      </c>
    </row>
    <row r="366" spans="1:11" x14ac:dyDescent="0.25">
      <c r="A366">
        <v>38</v>
      </c>
      <c r="B366">
        <v>4</v>
      </c>
      <c r="C366">
        <v>-24</v>
      </c>
      <c r="D366">
        <f t="shared" si="77"/>
        <v>37</v>
      </c>
      <c r="E366">
        <f t="shared" si="77"/>
        <v>2.6</v>
      </c>
      <c r="F366">
        <f t="shared" si="68"/>
        <v>0.87096774193548387</v>
      </c>
      <c r="G366">
        <f t="shared" si="69"/>
        <v>-0.22247191011235956</v>
      </c>
      <c r="H366">
        <f t="shared" si="73"/>
        <v>0.96889179626748789</v>
      </c>
      <c r="I366">
        <f t="shared" si="70"/>
        <v>14.328720703178099</v>
      </c>
      <c r="J366">
        <f t="shared" si="74"/>
        <v>14.328720703178099</v>
      </c>
      <c r="K366">
        <f t="shared" si="71"/>
        <v>11.913330712649229</v>
      </c>
    </row>
    <row r="367" spans="1:11" x14ac:dyDescent="0.25">
      <c r="A367">
        <v>36</v>
      </c>
      <c r="B367">
        <v>2</v>
      </c>
      <c r="C367">
        <v>-34</v>
      </c>
      <c r="D367">
        <f t="shared" si="77"/>
        <v>36.6</v>
      </c>
      <c r="E367">
        <f t="shared" si="77"/>
        <v>2.6</v>
      </c>
      <c r="F367">
        <f t="shared" si="68"/>
        <v>0.86236559139784952</v>
      </c>
      <c r="G367">
        <f t="shared" si="69"/>
        <v>-0.22247191011235956</v>
      </c>
      <c r="H367">
        <f t="shared" si="73"/>
        <v>0.9682974376137885</v>
      </c>
      <c r="I367">
        <f t="shared" si="70"/>
        <v>14.465681362904087</v>
      </c>
      <c r="J367">
        <f t="shared" si="74"/>
        <v>14.465681362904087</v>
      </c>
      <c r="K367">
        <f t="shared" si="71"/>
        <v>10.326266569681925</v>
      </c>
    </row>
    <row r="368" spans="1:11" x14ac:dyDescent="0.25">
      <c r="A368">
        <v>40</v>
      </c>
      <c r="B368">
        <v>2</v>
      </c>
      <c r="C368">
        <v>-30</v>
      </c>
      <c r="D368">
        <f t="shared" si="77"/>
        <v>36.799999999999997</v>
      </c>
      <c r="E368">
        <f t="shared" si="77"/>
        <v>4.4000000000000004</v>
      </c>
      <c r="F368">
        <f t="shared" si="68"/>
        <v>0.86666666666666659</v>
      </c>
      <c r="G368">
        <f t="shared" si="69"/>
        <v>-0.18202247191011234</v>
      </c>
      <c r="H368">
        <f t="shared" si="73"/>
        <v>0.97864839252211977</v>
      </c>
      <c r="I368">
        <f t="shared" si="70"/>
        <v>11.861201994043032</v>
      </c>
      <c r="J368">
        <f t="shared" si="74"/>
        <v>11.861201994043032</v>
      </c>
      <c r="K368">
        <f t="shared" si="71"/>
        <v>8.276497325313759</v>
      </c>
    </row>
    <row r="369" spans="1:11" x14ac:dyDescent="0.25">
      <c r="A369">
        <v>34</v>
      </c>
      <c r="B369">
        <v>2</v>
      </c>
      <c r="C369">
        <v>-30</v>
      </c>
      <c r="D369">
        <f t="shared" si="77"/>
        <v>36.200000000000003</v>
      </c>
      <c r="E369">
        <f t="shared" si="77"/>
        <v>5.4</v>
      </c>
      <c r="F369">
        <f t="shared" si="68"/>
        <v>0.85376344086021516</v>
      </c>
      <c r="G369">
        <f t="shared" si="69"/>
        <v>-0.15955056179775279</v>
      </c>
      <c r="H369">
        <f t="shared" si="73"/>
        <v>0.98298255731251249</v>
      </c>
      <c r="I369">
        <f t="shared" si="70"/>
        <v>10.585285861476311</v>
      </c>
      <c r="J369">
        <f t="shared" si="74"/>
        <v>10.585285861476311</v>
      </c>
      <c r="K369">
        <f t="shared" si="71"/>
        <v>6.5703483427227951</v>
      </c>
    </row>
    <row r="370" spans="1:11" x14ac:dyDescent="0.25">
      <c r="A370">
        <v>37</v>
      </c>
      <c r="B370">
        <v>3</v>
      </c>
      <c r="C370">
        <v>-35</v>
      </c>
      <c r="D370">
        <f t="shared" si="77"/>
        <v>37.200000000000003</v>
      </c>
      <c r="E370">
        <f t="shared" si="77"/>
        <v>6.8</v>
      </c>
      <c r="F370">
        <f t="shared" si="68"/>
        <v>0.87526881720430116</v>
      </c>
      <c r="G370">
        <f t="shared" si="69"/>
        <v>-0.12808988764044943</v>
      </c>
      <c r="H370">
        <f t="shared" si="73"/>
        <v>0.98946077776951458</v>
      </c>
      <c r="I370">
        <f t="shared" si="70"/>
        <v>8.3257636416446221</v>
      </c>
      <c r="J370">
        <f t="shared" si="74"/>
        <v>8.3257636416446221</v>
      </c>
      <c r="K370">
        <f t="shared" si="71"/>
        <v>4.6523666726091006</v>
      </c>
    </row>
    <row r="371" spans="1:11" x14ac:dyDescent="0.25">
      <c r="A371">
        <v>36</v>
      </c>
      <c r="B371">
        <v>4</v>
      </c>
      <c r="C371">
        <v>-30</v>
      </c>
      <c r="D371">
        <f t="shared" si="77"/>
        <v>36.6</v>
      </c>
      <c r="E371">
        <f t="shared" si="77"/>
        <v>8.1999999999999993</v>
      </c>
      <c r="F371">
        <f t="shared" si="68"/>
        <v>0.86236559139784952</v>
      </c>
      <c r="G371">
        <f t="shared" si="69"/>
        <v>-9.6629213483146084E-2</v>
      </c>
      <c r="H371">
        <f t="shared" si="73"/>
        <v>0.99378075288921841</v>
      </c>
      <c r="I371">
        <f t="shared" si="70"/>
        <v>6.3933999883415806</v>
      </c>
      <c r="J371">
        <f t="shared" si="74"/>
        <v>6.3933999883415806</v>
      </c>
      <c r="K371">
        <f t="shared" si="71"/>
        <v>2.9587717838137499</v>
      </c>
    </row>
    <row r="372" spans="1:11" x14ac:dyDescent="0.25">
      <c r="A372">
        <v>37</v>
      </c>
      <c r="B372">
        <v>11</v>
      </c>
      <c r="C372">
        <v>-29</v>
      </c>
      <c r="D372">
        <f t="shared" si="77"/>
        <v>37.6</v>
      </c>
      <c r="E372">
        <f t="shared" si="77"/>
        <v>9.6</v>
      </c>
      <c r="F372">
        <f t="shared" si="68"/>
        <v>0.88387096774193552</v>
      </c>
      <c r="G372">
        <f t="shared" si="69"/>
        <v>-6.5168539325842711E-2</v>
      </c>
      <c r="H372">
        <f t="shared" si="73"/>
        <v>0.99729291469308579</v>
      </c>
      <c r="I372">
        <f t="shared" si="70"/>
        <v>4.2168351410632576</v>
      </c>
      <c r="J372">
        <f t="shared" si="74"/>
        <v>4.2168351410632576</v>
      </c>
      <c r="K372">
        <f t="shared" si="71"/>
        <v>1.5975127043255917</v>
      </c>
    </row>
    <row r="373" spans="1:11" x14ac:dyDescent="0.25">
      <c r="A373">
        <v>37</v>
      </c>
      <c r="B373">
        <v>7</v>
      </c>
      <c r="C373">
        <v>-31</v>
      </c>
      <c r="D373">
        <f t="shared" si="77"/>
        <v>37.799999999999997</v>
      </c>
      <c r="E373">
        <f t="shared" si="77"/>
        <v>10.199999999999999</v>
      </c>
      <c r="F373">
        <f t="shared" si="68"/>
        <v>0.88817204301075259</v>
      </c>
      <c r="G373">
        <f t="shared" si="69"/>
        <v>-5.1685393258426984E-2</v>
      </c>
      <c r="H373">
        <f t="shared" si="73"/>
        <v>0.99831107588796097</v>
      </c>
      <c r="I373">
        <f t="shared" si="70"/>
        <v>3.3304570810882006</v>
      </c>
      <c r="J373">
        <f t="shared" si="74"/>
        <v>3.3304570810882006</v>
      </c>
      <c r="K373">
        <f t="shared" si="71"/>
        <v>0.50061630501472076</v>
      </c>
    </row>
    <row r="374" spans="1:11" x14ac:dyDescent="0.25">
      <c r="A374">
        <v>39</v>
      </c>
      <c r="B374">
        <v>9</v>
      </c>
      <c r="C374">
        <v>-33</v>
      </c>
      <c r="D374">
        <f t="shared" si="77"/>
        <v>38.6</v>
      </c>
      <c r="E374">
        <f t="shared" si="77"/>
        <v>11.8</v>
      </c>
      <c r="F374">
        <f t="shared" si="68"/>
        <v>0.90537634408602152</v>
      </c>
      <c r="G374">
        <f t="shared" si="69"/>
        <v>-1.5730337078651669E-2</v>
      </c>
      <c r="H374">
        <f t="shared" si="73"/>
        <v>0.9998490999216566</v>
      </c>
      <c r="I374">
        <f t="shared" si="70"/>
        <v>0.99537751090784532</v>
      </c>
      <c r="J374">
        <f t="shared" si="74"/>
        <v>0.99537751090784532</v>
      </c>
      <c r="K374">
        <f t="shared" si="71"/>
        <v>-0.47100806171546505</v>
      </c>
    </row>
    <row r="375" spans="1:11" x14ac:dyDescent="0.25">
      <c r="A375">
        <v>34</v>
      </c>
      <c r="B375">
        <v>10</v>
      </c>
      <c r="C375">
        <v>-30</v>
      </c>
      <c r="D375">
        <f t="shared" si="77"/>
        <v>38.6</v>
      </c>
      <c r="E375">
        <f t="shared" si="77"/>
        <v>12.6</v>
      </c>
      <c r="F375">
        <f t="shared" si="68"/>
        <v>0.90537634408602152</v>
      </c>
      <c r="G375">
        <f t="shared" si="69"/>
        <v>2.247191011235947E-3</v>
      </c>
      <c r="H375">
        <f t="shared" si="73"/>
        <v>0.99999691972358995</v>
      </c>
      <c r="I375">
        <f t="shared" si="70"/>
        <v>0.1422108023321331</v>
      </c>
      <c r="J375">
        <f t="shared" si="74"/>
        <v>-0.1422108023321331</v>
      </c>
      <c r="K375">
        <f t="shared" si="71"/>
        <v>-1.0905332227658098</v>
      </c>
    </row>
    <row r="376" spans="1:11" x14ac:dyDescent="0.25">
      <c r="A376">
        <v>41</v>
      </c>
      <c r="B376">
        <v>11</v>
      </c>
      <c r="C376">
        <v>-33</v>
      </c>
      <c r="D376">
        <f t="shared" si="77"/>
        <v>40</v>
      </c>
      <c r="E376">
        <f t="shared" si="77"/>
        <v>12.8</v>
      </c>
      <c r="F376">
        <f t="shared" si="68"/>
        <v>0.93548387096774188</v>
      </c>
      <c r="G376">
        <f t="shared" si="69"/>
        <v>6.7415730337078809E-3</v>
      </c>
      <c r="H376">
        <f t="shared" si="73"/>
        <v>0.99997403412463481</v>
      </c>
      <c r="I376">
        <f t="shared" si="70"/>
        <v>0.41289540909921163</v>
      </c>
      <c r="J376">
        <f t="shared" si="74"/>
        <v>-0.41289540909921163</v>
      </c>
      <c r="K376">
        <f t="shared" si="71"/>
        <v>-1.7526036203066613</v>
      </c>
    </row>
    <row r="377" spans="1:11" x14ac:dyDescent="0.25">
      <c r="A377">
        <v>38</v>
      </c>
      <c r="B377">
        <v>14</v>
      </c>
      <c r="C377">
        <v>-32</v>
      </c>
      <c r="D377">
        <f t="shared" si="77"/>
        <v>39</v>
      </c>
      <c r="E377">
        <f t="shared" si="77"/>
        <v>13.4</v>
      </c>
      <c r="F377">
        <f t="shared" si="68"/>
        <v>0.91397849462365588</v>
      </c>
      <c r="G377">
        <f t="shared" si="69"/>
        <v>2.0224719101123605E-2</v>
      </c>
      <c r="H377">
        <f t="shared" si="73"/>
        <v>0.99975526076915611</v>
      </c>
      <c r="I377">
        <f t="shared" si="70"/>
        <v>1.2676468554910971</v>
      </c>
      <c r="J377">
        <f t="shared" si="74"/>
        <v>-1.2676468554910971</v>
      </c>
      <c r="K377">
        <f t="shared" si="71"/>
        <v>-2.5977517052019663</v>
      </c>
    </row>
    <row r="378" spans="1:11" x14ac:dyDescent="0.25">
      <c r="A378">
        <v>41</v>
      </c>
      <c r="B378">
        <v>15</v>
      </c>
      <c r="C378">
        <v>-33</v>
      </c>
      <c r="D378">
        <f t="shared" ref="D378:E390" si="78">SUM(A378:A382)/5</f>
        <v>39.6</v>
      </c>
      <c r="E378">
        <f t="shared" si="78"/>
        <v>13.6</v>
      </c>
      <c r="F378">
        <f t="shared" si="68"/>
        <v>0.92688172043010753</v>
      </c>
      <c r="G378">
        <f t="shared" si="69"/>
        <v>2.4719101123595499E-2</v>
      </c>
      <c r="H378">
        <f t="shared" si="73"/>
        <v>0.99964456914387623</v>
      </c>
      <c r="I378">
        <f t="shared" si="70"/>
        <v>1.5276647525627285</v>
      </c>
      <c r="J378">
        <f t="shared" si="74"/>
        <v>-1.5276647525627285</v>
      </c>
      <c r="K378">
        <f t="shared" si="71"/>
        <v>-3.595260447217639</v>
      </c>
    </row>
    <row r="379" spans="1:11" x14ac:dyDescent="0.25">
      <c r="A379">
        <v>39</v>
      </c>
      <c r="B379">
        <v>13</v>
      </c>
      <c r="C379">
        <v>-29</v>
      </c>
      <c r="D379">
        <f t="shared" si="78"/>
        <v>39.200000000000003</v>
      </c>
      <c r="E379">
        <f t="shared" si="78"/>
        <v>14</v>
      </c>
      <c r="F379">
        <f t="shared" si="68"/>
        <v>0.91827956989247317</v>
      </c>
      <c r="G379">
        <f t="shared" si="69"/>
        <v>3.3707865168539325E-2</v>
      </c>
      <c r="H379">
        <f t="shared" si="73"/>
        <v>0.99932695510506164</v>
      </c>
      <c r="I379">
        <f t="shared" si="70"/>
        <v>2.1022482943438785</v>
      </c>
      <c r="J379">
        <f t="shared" si="74"/>
        <v>-2.1022482943438785</v>
      </c>
      <c r="K379">
        <f t="shared" si="71"/>
        <v>-4.6636576001419616</v>
      </c>
    </row>
    <row r="380" spans="1:11" x14ac:dyDescent="0.25">
      <c r="A380">
        <v>41</v>
      </c>
      <c r="B380">
        <v>11</v>
      </c>
      <c r="C380">
        <v>-33</v>
      </c>
      <c r="D380">
        <f t="shared" si="78"/>
        <v>39.799999999999997</v>
      </c>
      <c r="E380">
        <f t="shared" si="78"/>
        <v>15</v>
      </c>
      <c r="F380">
        <f t="shared" si="68"/>
        <v>0.9311827956989247</v>
      </c>
      <c r="G380">
        <f t="shared" si="69"/>
        <v>5.6179775280898875E-2</v>
      </c>
      <c r="H380">
        <f t="shared" si="73"/>
        <v>0.99818500057000648</v>
      </c>
      <c r="I380">
        <f t="shared" si="70"/>
        <v>3.4525627900363913</v>
      </c>
      <c r="J380">
        <f t="shared" si="74"/>
        <v>-3.4525627900363913</v>
      </c>
      <c r="K380">
        <f t="shared" si="71"/>
        <v>-5.692901192032088</v>
      </c>
    </row>
    <row r="381" spans="1:11" x14ac:dyDescent="0.25">
      <c r="A381">
        <v>36</v>
      </c>
      <c r="B381">
        <v>14</v>
      </c>
      <c r="C381">
        <v>-34</v>
      </c>
      <c r="D381">
        <f t="shared" si="78"/>
        <v>39</v>
      </c>
      <c r="E381">
        <f t="shared" si="78"/>
        <v>15.8</v>
      </c>
      <c r="F381">
        <f t="shared" si="68"/>
        <v>0.91397849462365588</v>
      </c>
      <c r="G381">
        <f t="shared" si="69"/>
        <v>7.4157303370786534E-2</v>
      </c>
      <c r="H381">
        <f t="shared" si="73"/>
        <v>0.99672457189770947</v>
      </c>
      <c r="I381">
        <f t="shared" si="70"/>
        <v>4.6386358335757381</v>
      </c>
      <c r="J381">
        <f t="shared" si="74"/>
        <v>-4.6386358335757381</v>
      </c>
      <c r="K381">
        <f t="shared" si="71"/>
        <v>-6.3014865360381194</v>
      </c>
    </row>
    <row r="382" spans="1:11" x14ac:dyDescent="0.25">
      <c r="A382">
        <v>41</v>
      </c>
      <c r="B382">
        <v>15</v>
      </c>
      <c r="C382">
        <v>-33</v>
      </c>
      <c r="D382">
        <f t="shared" si="78"/>
        <v>39.4</v>
      </c>
      <c r="E382">
        <f t="shared" si="78"/>
        <v>17</v>
      </c>
      <c r="F382">
        <f t="shared" si="68"/>
        <v>0.92258064516129035</v>
      </c>
      <c r="G382">
        <f t="shared" si="69"/>
        <v>0.10112359550561797</v>
      </c>
      <c r="H382">
        <f t="shared" si="73"/>
        <v>0.99404647162530479</v>
      </c>
      <c r="I382">
        <f t="shared" si="70"/>
        <v>6.2551905655694586</v>
      </c>
      <c r="J382">
        <f t="shared" si="74"/>
        <v>-6.2551905655694586</v>
      </c>
      <c r="K382">
        <f t="shared" si="71"/>
        <v>-6.5979342309508171</v>
      </c>
    </row>
    <row r="383" spans="1:11" x14ac:dyDescent="0.25">
      <c r="A383">
        <v>39</v>
      </c>
      <c r="B383">
        <v>17</v>
      </c>
      <c r="C383">
        <v>-29</v>
      </c>
      <c r="D383">
        <f t="shared" si="78"/>
        <v>39</v>
      </c>
      <c r="E383">
        <f t="shared" si="78"/>
        <v>17.399999999999999</v>
      </c>
      <c r="F383">
        <f t="shared" si="68"/>
        <v>0.91397849462365588</v>
      </c>
      <c r="G383">
        <f t="shared" si="69"/>
        <v>0.11011235955056177</v>
      </c>
      <c r="H383">
        <f t="shared" si="73"/>
        <v>0.99282083894382989</v>
      </c>
      <c r="I383">
        <f t="shared" si="70"/>
        <v>6.8696505171843443</v>
      </c>
      <c r="J383">
        <f t="shared" si="74"/>
        <v>-6.8696505171843443</v>
      </c>
      <c r="K383">
        <f t="shared" si="71"/>
        <v>-6.4794297009341477</v>
      </c>
    </row>
    <row r="384" spans="1:11" x14ac:dyDescent="0.25">
      <c r="A384">
        <v>42</v>
      </c>
      <c r="B384">
        <v>18</v>
      </c>
      <c r="C384">
        <v>-34</v>
      </c>
      <c r="D384">
        <f t="shared" si="78"/>
        <v>38.4</v>
      </c>
      <c r="E384">
        <f t="shared" si="78"/>
        <v>17.600000000000001</v>
      </c>
      <c r="F384">
        <f t="shared" si="68"/>
        <v>0.90107526881720423</v>
      </c>
      <c r="G384">
        <f t="shared" si="69"/>
        <v>0.11460674157303374</v>
      </c>
      <c r="H384">
        <f t="shared" si="73"/>
        <v>0.99200832753454882</v>
      </c>
      <c r="I384">
        <f t="shared" si="70"/>
        <v>7.2484662537945086</v>
      </c>
      <c r="J384">
        <f t="shared" si="74"/>
        <v>-7.2484662537945086</v>
      </c>
      <c r="K384">
        <f t="shared" si="71"/>
        <v>-5.9529756849255833</v>
      </c>
    </row>
    <row r="385" spans="1:11" x14ac:dyDescent="0.25">
      <c r="A385">
        <v>37</v>
      </c>
      <c r="B385">
        <v>15</v>
      </c>
      <c r="C385">
        <v>-33</v>
      </c>
      <c r="D385">
        <f t="shared" si="78"/>
        <v>37.799999999999997</v>
      </c>
      <c r="E385">
        <f t="shared" si="78"/>
        <v>17</v>
      </c>
      <c r="F385">
        <f t="shared" si="68"/>
        <v>0.88817204301075259</v>
      </c>
      <c r="G385">
        <f t="shared" si="69"/>
        <v>0.10112359550561797</v>
      </c>
      <c r="H385">
        <f t="shared" si="73"/>
        <v>0.99358076428315101</v>
      </c>
      <c r="I385">
        <f t="shared" si="70"/>
        <v>6.49548951006655</v>
      </c>
      <c r="J385">
        <f t="shared" si="74"/>
        <v>-6.49548951006655</v>
      </c>
      <c r="K385">
        <f t="shared" si="71"/>
        <v>-5.1000290045163279</v>
      </c>
    </row>
    <row r="386" spans="1:11" x14ac:dyDescent="0.25">
      <c r="A386">
        <v>38</v>
      </c>
      <c r="B386">
        <v>20</v>
      </c>
      <c r="C386">
        <v>-30</v>
      </c>
      <c r="D386">
        <f t="shared" si="78"/>
        <v>38.4</v>
      </c>
      <c r="E386">
        <f t="shared" si="78"/>
        <v>16.8</v>
      </c>
      <c r="F386">
        <f t="shared" ref="F386:F449" si="79">(D386-((43-50)/2))/((43+50)/2)</f>
        <v>0.90107526881720423</v>
      </c>
      <c r="G386">
        <f t="shared" ref="G386:G449" si="80">(E386-((57-32)/2))/((57+32)/2)</f>
        <v>9.6629213483146084E-2</v>
      </c>
      <c r="H386">
        <f t="shared" si="73"/>
        <v>0.99429916344238789</v>
      </c>
      <c r="I386">
        <f t="shared" ref="I386:I449" si="81">ACOS(H386)*180/PI()</f>
        <v>6.1208743081392205</v>
      </c>
      <c r="J386">
        <f t="shared" si="74"/>
        <v>-6.1208743081392205</v>
      </c>
      <c r="K386">
        <f t="shared" ref="K386:K449" si="82">SUM(J386:J390)/5</f>
        <v>-4.4392630763817795</v>
      </c>
    </row>
    <row r="387" spans="1:11" x14ac:dyDescent="0.25">
      <c r="A387">
        <v>39</v>
      </c>
      <c r="B387">
        <v>17</v>
      </c>
      <c r="C387">
        <v>-29</v>
      </c>
      <c r="D387">
        <f t="shared" si="78"/>
        <v>37.6</v>
      </c>
      <c r="E387">
        <f t="shared" si="78"/>
        <v>16.399999999999999</v>
      </c>
      <c r="F387">
        <f t="shared" si="79"/>
        <v>0.88387096774193552</v>
      </c>
      <c r="G387">
        <f t="shared" si="80"/>
        <v>8.764044943820222E-2</v>
      </c>
      <c r="H387">
        <f t="shared" si="73"/>
        <v>0.99512007228589994</v>
      </c>
      <c r="I387">
        <f t="shared" si="81"/>
        <v>5.662667915486117</v>
      </c>
      <c r="J387">
        <f t="shared" si="74"/>
        <v>-5.662667915486117</v>
      </c>
      <c r="K387">
        <f t="shared" si="82"/>
        <v>-3.9320274456814475</v>
      </c>
    </row>
    <row r="388" spans="1:11" x14ac:dyDescent="0.25">
      <c r="A388">
        <v>36</v>
      </c>
      <c r="B388">
        <v>18</v>
      </c>
      <c r="C388">
        <v>-32</v>
      </c>
      <c r="D388">
        <f t="shared" si="78"/>
        <v>37.4</v>
      </c>
      <c r="E388">
        <f t="shared" si="78"/>
        <v>15.4</v>
      </c>
      <c r="F388">
        <f t="shared" si="79"/>
        <v>0.87956989247311823</v>
      </c>
      <c r="G388">
        <f t="shared" si="80"/>
        <v>6.5168539325842711E-2</v>
      </c>
      <c r="H388">
        <f t="shared" si="73"/>
        <v>0.99726648352189129</v>
      </c>
      <c r="I388">
        <f t="shared" si="81"/>
        <v>4.2373804371415158</v>
      </c>
      <c r="J388">
        <f t="shared" si="74"/>
        <v>-4.2373804371415158</v>
      </c>
      <c r="K388">
        <f t="shared" si="82"/>
        <v>-3.5029719718333077</v>
      </c>
    </row>
    <row r="389" spans="1:11" x14ac:dyDescent="0.25">
      <c r="A389">
        <v>39</v>
      </c>
      <c r="B389">
        <v>15</v>
      </c>
      <c r="C389">
        <v>-25</v>
      </c>
      <c r="D389">
        <f t="shared" si="78"/>
        <v>38.6</v>
      </c>
      <c r="E389">
        <f t="shared" si="78"/>
        <v>14.6</v>
      </c>
      <c r="F389">
        <f t="shared" si="79"/>
        <v>0.90537634408602152</v>
      </c>
      <c r="G389">
        <f t="shared" si="80"/>
        <v>4.7191011235955045E-2</v>
      </c>
      <c r="H389">
        <f t="shared" si="73"/>
        <v>0.99864435348421721</v>
      </c>
      <c r="I389">
        <f t="shared" si="81"/>
        <v>2.9837328517482349</v>
      </c>
      <c r="J389">
        <f t="shared" si="74"/>
        <v>-2.9837328517482349</v>
      </c>
      <c r="K389">
        <f t="shared" si="82"/>
        <v>-3.7259181976712483</v>
      </c>
    </row>
    <row r="390" spans="1:11" x14ac:dyDescent="0.25">
      <c r="A390">
        <v>40</v>
      </c>
      <c r="B390">
        <v>14</v>
      </c>
      <c r="C390">
        <v>-28</v>
      </c>
      <c r="D390">
        <f t="shared" si="78"/>
        <v>39.6</v>
      </c>
      <c r="E390">
        <f t="shared" si="78"/>
        <v>14.8</v>
      </c>
      <c r="F390">
        <f t="shared" si="79"/>
        <v>0.92688172043010753</v>
      </c>
      <c r="G390">
        <f t="shared" si="80"/>
        <v>5.1685393258426984E-2</v>
      </c>
      <c r="H390">
        <f t="shared" si="73"/>
        <v>0.9984488791353846</v>
      </c>
      <c r="I390">
        <f t="shared" si="81"/>
        <v>3.1916598693938085</v>
      </c>
      <c r="J390">
        <f t="shared" si="74"/>
        <v>-3.1916598693938085</v>
      </c>
      <c r="K390">
        <f t="shared" si="82"/>
        <v>-4.3918895713711965</v>
      </c>
    </row>
    <row r="391" spans="1:11" x14ac:dyDescent="0.25">
      <c r="A391">
        <v>34</v>
      </c>
      <c r="B391">
        <v>18</v>
      </c>
      <c r="C391">
        <v>-34</v>
      </c>
      <c r="D391">
        <f t="shared" ref="D391:E403" si="83">SUM(A391:A395)/5</f>
        <v>38.200000000000003</v>
      </c>
      <c r="E391">
        <f t="shared" si="83"/>
        <v>15</v>
      </c>
      <c r="F391">
        <f t="shared" si="79"/>
        <v>0.89677419354838717</v>
      </c>
      <c r="G391">
        <f t="shared" si="80"/>
        <v>5.6179775280898875E-2</v>
      </c>
      <c r="H391">
        <f t="shared" si="73"/>
        <v>0.99804346433069413</v>
      </c>
      <c r="I391">
        <f t="shared" si="81"/>
        <v>3.5846961546375637</v>
      </c>
      <c r="J391">
        <f t="shared" si="74"/>
        <v>-3.5846961546375637</v>
      </c>
      <c r="K391">
        <f t="shared" si="82"/>
        <v>-4.9777324591202792</v>
      </c>
    </row>
    <row r="392" spans="1:11" x14ac:dyDescent="0.25">
      <c r="A392">
        <v>38</v>
      </c>
      <c r="B392">
        <v>12</v>
      </c>
      <c r="C392">
        <v>-34</v>
      </c>
      <c r="D392">
        <f t="shared" si="83"/>
        <v>39</v>
      </c>
      <c r="E392">
        <f t="shared" si="83"/>
        <v>15</v>
      </c>
      <c r="F392">
        <f t="shared" si="79"/>
        <v>0.91397849462365588</v>
      </c>
      <c r="G392">
        <f t="shared" si="80"/>
        <v>5.6179775280898875E-2</v>
      </c>
      <c r="H392">
        <f t="shared" si="73"/>
        <v>0.99811622285261425</v>
      </c>
      <c r="I392">
        <f t="shared" si="81"/>
        <v>3.5173905462454145</v>
      </c>
      <c r="J392">
        <f t="shared" si="74"/>
        <v>-3.5173905462454145</v>
      </c>
      <c r="K392">
        <f t="shared" si="82"/>
        <v>-5.3909280980461922</v>
      </c>
    </row>
    <row r="393" spans="1:11" x14ac:dyDescent="0.25">
      <c r="A393">
        <v>42</v>
      </c>
      <c r="B393">
        <v>14</v>
      </c>
      <c r="C393">
        <v>-28</v>
      </c>
      <c r="D393">
        <f t="shared" si="83"/>
        <v>40</v>
      </c>
      <c r="E393">
        <f t="shared" si="83"/>
        <v>16.399999999999999</v>
      </c>
      <c r="F393">
        <f t="shared" si="79"/>
        <v>0.93548387096774188</v>
      </c>
      <c r="G393">
        <f t="shared" si="80"/>
        <v>8.764044943820222E-2</v>
      </c>
      <c r="H393">
        <f t="shared" si="73"/>
        <v>0.99564027360273533</v>
      </c>
      <c r="I393">
        <f t="shared" si="81"/>
        <v>5.35211156633122</v>
      </c>
      <c r="J393">
        <f t="shared" si="74"/>
        <v>-5.35211156633122</v>
      </c>
      <c r="K393">
        <f t="shared" si="82"/>
        <v>-5.6486287594019986</v>
      </c>
    </row>
    <row r="394" spans="1:11" x14ac:dyDescent="0.25">
      <c r="A394">
        <v>44</v>
      </c>
      <c r="B394">
        <v>16</v>
      </c>
      <c r="C394">
        <v>-30</v>
      </c>
      <c r="D394">
        <f t="shared" si="83"/>
        <v>39</v>
      </c>
      <c r="E394">
        <f t="shared" si="83"/>
        <v>17</v>
      </c>
      <c r="F394">
        <f t="shared" si="79"/>
        <v>0.91397849462365588</v>
      </c>
      <c r="G394">
        <f t="shared" si="80"/>
        <v>0.10112359550561797</v>
      </c>
      <c r="H394">
        <f t="shared" si="73"/>
        <v>0.99393490012446217</v>
      </c>
      <c r="I394">
        <f t="shared" si="81"/>
        <v>6.3135897202479763</v>
      </c>
      <c r="J394">
        <f t="shared" si="74"/>
        <v>-6.3135897202479763</v>
      </c>
      <c r="K394">
        <f t="shared" si="82"/>
        <v>-5.2687190041430325</v>
      </c>
    </row>
    <row r="395" spans="1:11" x14ac:dyDescent="0.25">
      <c r="A395">
        <v>33</v>
      </c>
      <c r="B395">
        <v>15</v>
      </c>
      <c r="C395">
        <v>-33</v>
      </c>
      <c r="D395">
        <f t="shared" si="83"/>
        <v>38.4</v>
      </c>
      <c r="E395">
        <f t="shared" si="83"/>
        <v>16.8</v>
      </c>
      <c r="F395">
        <f t="shared" si="79"/>
        <v>0.90107526881720423</v>
      </c>
      <c r="G395">
        <f t="shared" si="80"/>
        <v>9.6629213483146084E-2</v>
      </c>
      <c r="H395">
        <f t="shared" si="73"/>
        <v>0.99429916344238789</v>
      </c>
      <c r="I395">
        <f t="shared" si="81"/>
        <v>6.1208743081392205</v>
      </c>
      <c r="J395">
        <f t="shared" si="74"/>
        <v>-6.1208743081392205</v>
      </c>
      <c r="K395">
        <f t="shared" si="82"/>
        <v>-4.8500281474474694</v>
      </c>
    </row>
    <row r="396" spans="1:11" x14ac:dyDescent="0.25">
      <c r="A396">
        <v>38</v>
      </c>
      <c r="B396">
        <v>18</v>
      </c>
      <c r="C396">
        <v>-28</v>
      </c>
      <c r="D396">
        <f t="shared" si="83"/>
        <v>39.799999999999997</v>
      </c>
      <c r="E396">
        <f t="shared" si="83"/>
        <v>16.600000000000001</v>
      </c>
      <c r="F396">
        <f t="shared" si="79"/>
        <v>0.9311827956989247</v>
      </c>
      <c r="G396">
        <f t="shared" si="80"/>
        <v>9.2134831460674194E-2</v>
      </c>
      <c r="H396">
        <f t="shared" si="73"/>
        <v>0.99514070508988117</v>
      </c>
      <c r="I396">
        <f t="shared" si="81"/>
        <v>5.6506743492671268</v>
      </c>
      <c r="J396">
        <f t="shared" si="74"/>
        <v>-5.6506743492671268</v>
      </c>
      <c r="K396">
        <f t="shared" si="82"/>
        <v>-4.1854473576721443</v>
      </c>
    </row>
    <row r="397" spans="1:11" x14ac:dyDescent="0.25">
      <c r="A397">
        <v>43</v>
      </c>
      <c r="B397">
        <v>19</v>
      </c>
      <c r="C397">
        <v>-31</v>
      </c>
      <c r="D397">
        <f t="shared" si="83"/>
        <v>40</v>
      </c>
      <c r="E397">
        <f t="shared" si="83"/>
        <v>16</v>
      </c>
      <c r="F397">
        <f t="shared" si="79"/>
        <v>0.93548387096774188</v>
      </c>
      <c r="G397">
        <f t="shared" si="80"/>
        <v>7.8651685393258425E-2</v>
      </c>
      <c r="H397">
        <f t="shared" si="73"/>
        <v>0.99648424627675014</v>
      </c>
      <c r="I397">
        <f t="shared" si="81"/>
        <v>4.8058938530244477</v>
      </c>
      <c r="J397">
        <f t="shared" si="74"/>
        <v>-4.8058938530244477</v>
      </c>
      <c r="K397">
        <f t="shared" si="82"/>
        <v>-3.1851786646364806</v>
      </c>
    </row>
    <row r="398" spans="1:11" x14ac:dyDescent="0.25">
      <c r="A398">
        <v>37</v>
      </c>
      <c r="B398">
        <v>17</v>
      </c>
      <c r="C398">
        <v>-29</v>
      </c>
      <c r="D398">
        <f t="shared" si="83"/>
        <v>39.799999999999997</v>
      </c>
      <c r="E398">
        <f t="shared" si="83"/>
        <v>15</v>
      </c>
      <c r="F398">
        <f t="shared" si="79"/>
        <v>0.9311827956989247</v>
      </c>
      <c r="G398">
        <f t="shared" si="80"/>
        <v>5.6179775280898875E-2</v>
      </c>
      <c r="H398">
        <f t="shared" si="73"/>
        <v>0.99818500057000648</v>
      </c>
      <c r="I398">
        <f t="shared" si="81"/>
        <v>3.4525627900363913</v>
      </c>
      <c r="J398">
        <f t="shared" si="74"/>
        <v>-3.4525627900363913</v>
      </c>
      <c r="K398">
        <f t="shared" si="82"/>
        <v>-1.9383412593919342</v>
      </c>
    </row>
    <row r="399" spans="1:11" x14ac:dyDescent="0.25">
      <c r="A399">
        <v>41</v>
      </c>
      <c r="B399">
        <v>15</v>
      </c>
      <c r="C399">
        <v>-29</v>
      </c>
      <c r="D399">
        <f t="shared" si="83"/>
        <v>40.4</v>
      </c>
      <c r="E399">
        <f t="shared" si="83"/>
        <v>15.6</v>
      </c>
      <c r="F399">
        <f t="shared" si="79"/>
        <v>0.94408602150537635</v>
      </c>
      <c r="G399">
        <f t="shared" si="80"/>
        <v>6.9662921348314602E-2</v>
      </c>
      <c r="H399">
        <f t="shared" ref="H399:H462" si="84" xml:space="preserve"> (F399 ) / ( SQRT(F399* F399 + G399 * G399))</f>
        <v>0.99728867756411854</v>
      </c>
      <c r="I399">
        <f t="shared" si="81"/>
        <v>4.2201354367701587</v>
      </c>
      <c r="J399">
        <f t="shared" ref="J399:J462" si="85">IF((G399&gt;0),-I399,I399)</f>
        <v>-4.2201354367701587</v>
      </c>
      <c r="K399">
        <f t="shared" si="82"/>
        <v>-1.0089108493826906</v>
      </c>
    </row>
    <row r="400" spans="1:11" x14ac:dyDescent="0.25">
      <c r="A400">
        <v>40</v>
      </c>
      <c r="B400">
        <v>14</v>
      </c>
      <c r="C400">
        <v>-32</v>
      </c>
      <c r="D400">
        <f t="shared" si="83"/>
        <v>41.4</v>
      </c>
      <c r="E400">
        <f t="shared" si="83"/>
        <v>14.6</v>
      </c>
      <c r="F400">
        <f t="shared" si="79"/>
        <v>0.96559139784946235</v>
      </c>
      <c r="G400">
        <f t="shared" si="80"/>
        <v>4.7191011235955045E-2</v>
      </c>
      <c r="H400">
        <f t="shared" si="84"/>
        <v>0.99880786716477565</v>
      </c>
      <c r="I400">
        <f t="shared" si="81"/>
        <v>2.7979703592625995</v>
      </c>
      <c r="J400">
        <f t="shared" si="85"/>
        <v>-2.7979703592625995</v>
      </c>
      <c r="K400">
        <f t="shared" si="82"/>
        <v>8.0562903341892284E-2</v>
      </c>
    </row>
    <row r="401" spans="1:11" x14ac:dyDescent="0.25">
      <c r="A401">
        <v>39</v>
      </c>
      <c r="B401">
        <v>15</v>
      </c>
      <c r="C401">
        <v>-31</v>
      </c>
      <c r="D401">
        <f t="shared" si="83"/>
        <v>42.6</v>
      </c>
      <c r="E401">
        <f t="shared" si="83"/>
        <v>13</v>
      </c>
      <c r="F401">
        <f t="shared" si="79"/>
        <v>0.99139784946236564</v>
      </c>
      <c r="G401">
        <f t="shared" si="80"/>
        <v>1.1235955056179775E-2</v>
      </c>
      <c r="H401">
        <f t="shared" si="84"/>
        <v>0.99993578267503713</v>
      </c>
      <c r="I401">
        <f t="shared" si="81"/>
        <v>0.64933088408880535</v>
      </c>
      <c r="J401">
        <f t="shared" si="85"/>
        <v>-0.64933088408880535</v>
      </c>
      <c r="K401">
        <f t="shared" si="82"/>
        <v>0.55523530897609552</v>
      </c>
    </row>
    <row r="402" spans="1:11" x14ac:dyDescent="0.25">
      <c r="A402">
        <v>42</v>
      </c>
      <c r="B402">
        <v>14</v>
      </c>
      <c r="C402">
        <v>-32</v>
      </c>
      <c r="D402">
        <f t="shared" si="83"/>
        <v>42.6</v>
      </c>
      <c r="E402">
        <f t="shared" si="83"/>
        <v>11.4</v>
      </c>
      <c r="F402">
        <f t="shared" si="79"/>
        <v>0.99139784946236564</v>
      </c>
      <c r="G402">
        <f t="shared" si="80"/>
        <v>-2.4719101123595499E-2</v>
      </c>
      <c r="H402">
        <f t="shared" si="84"/>
        <v>0.99968930306424419</v>
      </c>
      <c r="I402">
        <f t="shared" si="81"/>
        <v>1.4282931731982818</v>
      </c>
      <c r="J402">
        <f t="shared" si="85"/>
        <v>1.4282931731982818</v>
      </c>
      <c r="K402">
        <f t="shared" si="82"/>
        <v>7.6817156360604419E-2</v>
      </c>
    </row>
    <row r="403" spans="1:11" x14ac:dyDescent="0.25">
      <c r="A403">
        <v>40</v>
      </c>
      <c r="B403">
        <v>20</v>
      </c>
      <c r="C403">
        <v>-34</v>
      </c>
      <c r="D403">
        <f t="shared" si="83"/>
        <v>41.6</v>
      </c>
      <c r="E403">
        <f t="shared" si="83"/>
        <v>11.6</v>
      </c>
      <c r="F403">
        <f t="shared" si="79"/>
        <v>0.96989247311827964</v>
      </c>
      <c r="G403">
        <f t="shared" si="80"/>
        <v>-2.0224719101123605E-2</v>
      </c>
      <c r="H403">
        <f t="shared" si="84"/>
        <v>0.99978265671900668</v>
      </c>
      <c r="I403">
        <f t="shared" si="81"/>
        <v>1.1945892600098289</v>
      </c>
      <c r="J403">
        <f t="shared" si="85"/>
        <v>1.1945892600098289</v>
      </c>
      <c r="K403">
        <f t="shared" si="82"/>
        <v>-1.1101398498071813</v>
      </c>
    </row>
    <row r="404" spans="1:11" x14ac:dyDescent="0.25">
      <c r="A404">
        <v>46</v>
      </c>
      <c r="B404">
        <v>10</v>
      </c>
      <c r="C404">
        <v>-32</v>
      </c>
      <c r="D404">
        <f t="shared" ref="D404:E416" si="86">SUM(A404:A408)/5</f>
        <v>40.4</v>
      </c>
      <c r="E404">
        <f t="shared" si="86"/>
        <v>11.6</v>
      </c>
      <c r="F404">
        <f t="shared" si="79"/>
        <v>0.94408602150537635</v>
      </c>
      <c r="G404">
        <f t="shared" si="80"/>
        <v>-2.0224719101123605E-2</v>
      </c>
      <c r="H404">
        <f t="shared" si="84"/>
        <v>0.99977061637247722</v>
      </c>
      <c r="I404">
        <f t="shared" si="81"/>
        <v>1.2272333268527553</v>
      </c>
      <c r="J404">
        <f t="shared" si="85"/>
        <v>1.2272333268527553</v>
      </c>
      <c r="K404">
        <f t="shared" si="82"/>
        <v>-2.7625102194169715</v>
      </c>
    </row>
    <row r="405" spans="1:11" x14ac:dyDescent="0.25">
      <c r="A405">
        <v>46</v>
      </c>
      <c r="B405">
        <v>6</v>
      </c>
      <c r="C405">
        <v>-30</v>
      </c>
      <c r="D405">
        <f t="shared" si="86"/>
        <v>38.799999999999997</v>
      </c>
      <c r="E405">
        <f t="shared" si="86"/>
        <v>12.8</v>
      </c>
      <c r="F405">
        <f t="shared" si="79"/>
        <v>0.9096774193548387</v>
      </c>
      <c r="G405">
        <f t="shared" si="80"/>
        <v>6.7415730337078809E-3</v>
      </c>
      <c r="H405">
        <f t="shared" si="84"/>
        <v>0.99997254004798464</v>
      </c>
      <c r="I405">
        <f t="shared" si="81"/>
        <v>0.4246083310915833</v>
      </c>
      <c r="J405">
        <f t="shared" si="85"/>
        <v>-0.4246083310915833</v>
      </c>
      <c r="K405">
        <f t="shared" si="82"/>
        <v>-4.5848657463940672</v>
      </c>
    </row>
    <row r="406" spans="1:11" x14ac:dyDescent="0.25">
      <c r="A406">
        <v>39</v>
      </c>
      <c r="B406">
        <v>7</v>
      </c>
      <c r="C406">
        <v>-35</v>
      </c>
      <c r="D406">
        <f t="shared" si="86"/>
        <v>37.799999999999997</v>
      </c>
      <c r="E406">
        <f t="shared" si="86"/>
        <v>14.6</v>
      </c>
      <c r="F406">
        <f t="shared" si="79"/>
        <v>0.88817204301075259</v>
      </c>
      <c r="G406">
        <f t="shared" si="80"/>
        <v>4.7191011235955045E-2</v>
      </c>
      <c r="H406">
        <f t="shared" si="84"/>
        <v>0.99859143781983917</v>
      </c>
      <c r="I406">
        <f t="shared" si="81"/>
        <v>3.0414216471662612</v>
      </c>
      <c r="J406">
        <f t="shared" si="85"/>
        <v>-3.0414216471662612</v>
      </c>
      <c r="K406">
        <f t="shared" si="82"/>
        <v>-6.7047991030951035</v>
      </c>
    </row>
    <row r="407" spans="1:11" x14ac:dyDescent="0.25">
      <c r="A407">
        <v>37</v>
      </c>
      <c r="B407">
        <v>15</v>
      </c>
      <c r="C407">
        <v>-31</v>
      </c>
      <c r="D407">
        <f t="shared" si="86"/>
        <v>37.6</v>
      </c>
      <c r="E407">
        <f t="shared" si="86"/>
        <v>15.6</v>
      </c>
      <c r="F407">
        <f t="shared" si="79"/>
        <v>0.88387096774193552</v>
      </c>
      <c r="G407">
        <f t="shared" si="80"/>
        <v>6.9662921348314602E-2</v>
      </c>
      <c r="H407">
        <f t="shared" si="84"/>
        <v>0.99690843758183645</v>
      </c>
      <c r="I407">
        <f t="shared" si="81"/>
        <v>4.5064918576406461</v>
      </c>
      <c r="J407">
        <f t="shared" si="85"/>
        <v>-4.5064918576406461</v>
      </c>
      <c r="K407">
        <f t="shared" si="82"/>
        <v>-9.2380490017177124</v>
      </c>
    </row>
    <row r="408" spans="1:11" x14ac:dyDescent="0.25">
      <c r="A408">
        <v>34</v>
      </c>
      <c r="B408">
        <v>20</v>
      </c>
      <c r="C408">
        <v>-28</v>
      </c>
      <c r="D408">
        <f t="shared" si="86"/>
        <v>37.799999999999997</v>
      </c>
      <c r="E408">
        <f t="shared" si="86"/>
        <v>17.399999999999999</v>
      </c>
      <c r="F408">
        <f t="shared" si="79"/>
        <v>0.88817204301075259</v>
      </c>
      <c r="G408">
        <f t="shared" si="80"/>
        <v>0.11011235955056177</v>
      </c>
      <c r="H408">
        <f t="shared" si="84"/>
        <v>0.9924023987696009</v>
      </c>
      <c r="I408">
        <f t="shared" si="81"/>
        <v>7.0672625880391227</v>
      </c>
      <c r="J408">
        <f t="shared" si="85"/>
        <v>-7.0672625880391227</v>
      </c>
      <c r="K408">
        <f t="shared" si="82"/>
        <v>-13.074325025815048</v>
      </c>
    </row>
    <row r="409" spans="1:11" x14ac:dyDescent="0.25">
      <c r="A409">
        <v>38</v>
      </c>
      <c r="B409">
        <v>16</v>
      </c>
      <c r="C409">
        <v>-30</v>
      </c>
      <c r="D409">
        <f t="shared" si="86"/>
        <v>38</v>
      </c>
      <c r="E409">
        <f t="shared" si="86"/>
        <v>18</v>
      </c>
      <c r="F409">
        <f t="shared" si="79"/>
        <v>0.89247311827956988</v>
      </c>
      <c r="G409">
        <f t="shared" si="80"/>
        <v>0.12359550561797752</v>
      </c>
      <c r="H409">
        <f t="shared" si="84"/>
        <v>0.99054650323907401</v>
      </c>
      <c r="I409">
        <f t="shared" si="81"/>
        <v>7.8845443080327229</v>
      </c>
      <c r="J409">
        <f t="shared" si="85"/>
        <v>-7.8845443080327229</v>
      </c>
      <c r="K409">
        <f t="shared" si="82"/>
        <v>-17.292145179489619</v>
      </c>
    </row>
    <row r="410" spans="1:11" x14ac:dyDescent="0.25">
      <c r="A410">
        <v>41</v>
      </c>
      <c r="B410">
        <v>15</v>
      </c>
      <c r="C410">
        <v>-33</v>
      </c>
      <c r="D410">
        <f t="shared" si="86"/>
        <v>37.799999999999997</v>
      </c>
      <c r="E410">
        <f t="shared" si="86"/>
        <v>20.2</v>
      </c>
      <c r="F410">
        <f t="shared" si="79"/>
        <v>0.88817204301075259</v>
      </c>
      <c r="G410">
        <f t="shared" si="80"/>
        <v>0.17303370786516853</v>
      </c>
      <c r="H410">
        <f t="shared" si="84"/>
        <v>0.98154625326228495</v>
      </c>
      <c r="I410">
        <f t="shared" si="81"/>
        <v>11.024275114596771</v>
      </c>
      <c r="J410">
        <f t="shared" si="85"/>
        <v>-11.024275114596771</v>
      </c>
      <c r="K410">
        <f t="shared" si="82"/>
        <v>-22.913051597920333</v>
      </c>
    </row>
    <row r="411" spans="1:11" x14ac:dyDescent="0.25">
      <c r="A411">
        <v>38</v>
      </c>
      <c r="B411">
        <v>12</v>
      </c>
      <c r="C411">
        <v>-26</v>
      </c>
      <c r="D411">
        <f t="shared" si="86"/>
        <v>37</v>
      </c>
      <c r="E411">
        <f t="shared" si="86"/>
        <v>23.4</v>
      </c>
      <c r="F411">
        <f t="shared" si="79"/>
        <v>0.87096774193548387</v>
      </c>
      <c r="G411">
        <f t="shared" si="80"/>
        <v>0.24494382022471906</v>
      </c>
      <c r="H411">
        <f t="shared" si="84"/>
        <v>0.96265550800953337</v>
      </c>
      <c r="I411">
        <f t="shared" si="81"/>
        <v>15.707671140279299</v>
      </c>
      <c r="J411">
        <f t="shared" si="85"/>
        <v>-15.707671140279299</v>
      </c>
      <c r="K411">
        <f t="shared" si="82"/>
        <v>-29.487330800292405</v>
      </c>
    </row>
    <row r="412" spans="1:11" x14ac:dyDescent="0.25">
      <c r="A412">
        <v>38</v>
      </c>
      <c r="B412">
        <v>24</v>
      </c>
      <c r="C412">
        <v>-38</v>
      </c>
      <c r="D412">
        <f t="shared" si="86"/>
        <v>35.799999999999997</v>
      </c>
      <c r="E412">
        <f t="shared" si="86"/>
        <v>29</v>
      </c>
      <c r="F412">
        <f t="shared" si="79"/>
        <v>0.84516129032258058</v>
      </c>
      <c r="G412">
        <f t="shared" si="80"/>
        <v>0.3707865168539326</v>
      </c>
      <c r="H412">
        <f t="shared" si="84"/>
        <v>0.91574765468428743</v>
      </c>
      <c r="I412">
        <f t="shared" si="81"/>
        <v>23.687871978127323</v>
      </c>
      <c r="J412">
        <f t="shared" si="85"/>
        <v>-23.687871978127323</v>
      </c>
      <c r="K412">
        <f t="shared" si="82"/>
        <v>-36.826862347121356</v>
      </c>
    </row>
    <row r="413" spans="1:11" x14ac:dyDescent="0.25">
      <c r="A413">
        <v>35</v>
      </c>
      <c r="B413">
        <v>23</v>
      </c>
      <c r="C413">
        <v>-35</v>
      </c>
      <c r="D413">
        <f t="shared" si="86"/>
        <v>33.4</v>
      </c>
      <c r="E413">
        <f t="shared" si="86"/>
        <v>31.4</v>
      </c>
      <c r="F413">
        <f t="shared" si="79"/>
        <v>0.79354838709677411</v>
      </c>
      <c r="G413">
        <f t="shared" si="80"/>
        <v>0.42471910112359545</v>
      </c>
      <c r="H413">
        <f t="shared" si="84"/>
        <v>0.88166309256475384</v>
      </c>
      <c r="I413">
        <f t="shared" si="81"/>
        <v>28.15636335641199</v>
      </c>
      <c r="J413">
        <f t="shared" si="85"/>
        <v>-28.15636335641199</v>
      </c>
      <c r="K413">
        <f t="shared" si="82"/>
        <v>-43.686942668687756</v>
      </c>
    </row>
    <row r="414" spans="1:11" x14ac:dyDescent="0.25">
      <c r="A414">
        <v>37</v>
      </c>
      <c r="B414">
        <v>27</v>
      </c>
      <c r="C414">
        <v>-33</v>
      </c>
      <c r="D414">
        <f t="shared" si="86"/>
        <v>30.6</v>
      </c>
      <c r="E414">
        <f t="shared" si="86"/>
        <v>36.200000000000003</v>
      </c>
      <c r="F414">
        <f t="shared" si="79"/>
        <v>0.73333333333333339</v>
      </c>
      <c r="G414">
        <f t="shared" si="80"/>
        <v>0.53258426966292138</v>
      </c>
      <c r="H414">
        <f t="shared" si="84"/>
        <v>0.80912904256510676</v>
      </c>
      <c r="I414">
        <f t="shared" si="81"/>
        <v>35.989076400186278</v>
      </c>
      <c r="J414">
        <f t="shared" si="85"/>
        <v>-35.989076400186278</v>
      </c>
      <c r="K414">
        <f t="shared" si="82"/>
        <v>-50.659083668135892</v>
      </c>
    </row>
    <row r="415" spans="1:11" x14ac:dyDescent="0.25">
      <c r="A415">
        <v>37</v>
      </c>
      <c r="B415">
        <v>31</v>
      </c>
      <c r="C415">
        <v>-37</v>
      </c>
      <c r="D415">
        <f t="shared" si="86"/>
        <v>26.8</v>
      </c>
      <c r="E415">
        <f t="shared" si="86"/>
        <v>40.4</v>
      </c>
      <c r="F415">
        <f t="shared" si="79"/>
        <v>0.65161290322580645</v>
      </c>
      <c r="G415">
        <f t="shared" si="80"/>
        <v>0.62696629213483146</v>
      </c>
      <c r="H415">
        <f t="shared" si="84"/>
        <v>0.720603498278785</v>
      </c>
      <c r="I415">
        <f t="shared" si="81"/>
        <v>43.895671126457131</v>
      </c>
      <c r="J415">
        <f t="shared" si="85"/>
        <v>-43.895671126457131</v>
      </c>
      <c r="K415">
        <f t="shared" si="82"/>
        <v>-56.433921049938554</v>
      </c>
    </row>
    <row r="416" spans="1:11" x14ac:dyDescent="0.25">
      <c r="A416">
        <v>32</v>
      </c>
      <c r="B416">
        <v>40</v>
      </c>
      <c r="C416">
        <v>-32</v>
      </c>
      <c r="D416">
        <f t="shared" si="86"/>
        <v>21.2</v>
      </c>
      <c r="E416">
        <f t="shared" si="86"/>
        <v>43.2</v>
      </c>
      <c r="F416">
        <f t="shared" si="79"/>
        <v>0.53118279569892468</v>
      </c>
      <c r="G416">
        <f t="shared" si="80"/>
        <v>0.68988764044943829</v>
      </c>
      <c r="H416">
        <f t="shared" si="84"/>
        <v>0.61007147325168343</v>
      </c>
      <c r="I416">
        <f t="shared" si="81"/>
        <v>52.405328874424065</v>
      </c>
      <c r="J416">
        <f t="shared" si="85"/>
        <v>-52.405328874424065</v>
      </c>
      <c r="K416">
        <f t="shared" si="82"/>
        <v>-60.85531678520681</v>
      </c>
    </row>
    <row r="417" spans="1:11" x14ac:dyDescent="0.25">
      <c r="A417">
        <v>26</v>
      </c>
      <c r="B417">
        <v>36</v>
      </c>
      <c r="C417">
        <v>-36</v>
      </c>
      <c r="D417">
        <f t="shared" ref="D417:E429" si="87">SUM(A417:A421)/5</f>
        <v>17.600000000000001</v>
      </c>
      <c r="E417">
        <f t="shared" si="87"/>
        <v>44.8</v>
      </c>
      <c r="F417">
        <f t="shared" si="79"/>
        <v>0.45376344086021508</v>
      </c>
      <c r="G417">
        <f t="shared" si="80"/>
        <v>0.72584269662921341</v>
      </c>
      <c r="H417">
        <f t="shared" si="84"/>
        <v>0.53009281850227852</v>
      </c>
      <c r="I417">
        <f t="shared" si="81"/>
        <v>57.988273585959334</v>
      </c>
      <c r="J417">
        <f t="shared" si="85"/>
        <v>-57.988273585959334</v>
      </c>
      <c r="K417">
        <f t="shared" si="82"/>
        <v>-63.468523460639041</v>
      </c>
    </row>
    <row r="418" spans="1:11" x14ac:dyDescent="0.25">
      <c r="A418">
        <v>21</v>
      </c>
      <c r="B418">
        <v>47</v>
      </c>
      <c r="C418">
        <v>-31</v>
      </c>
      <c r="D418">
        <f t="shared" si="87"/>
        <v>15.6</v>
      </c>
      <c r="E418">
        <f t="shared" si="87"/>
        <v>48.4</v>
      </c>
      <c r="F418">
        <f t="shared" si="79"/>
        <v>0.41075268817204302</v>
      </c>
      <c r="G418">
        <f t="shared" si="80"/>
        <v>0.80674157303370786</v>
      </c>
      <c r="H418">
        <f t="shared" si="84"/>
        <v>0.45372504967400534</v>
      </c>
      <c r="I418">
        <f t="shared" si="81"/>
        <v>63.017068353652675</v>
      </c>
      <c r="J418">
        <f t="shared" si="85"/>
        <v>-63.017068353652675</v>
      </c>
      <c r="K418">
        <f t="shared" si="82"/>
        <v>-65.145906401594488</v>
      </c>
    </row>
    <row r="419" spans="1:11" x14ac:dyDescent="0.25">
      <c r="A419">
        <v>18</v>
      </c>
      <c r="B419">
        <v>48</v>
      </c>
      <c r="C419">
        <v>-32</v>
      </c>
      <c r="D419">
        <f t="shared" si="87"/>
        <v>14.2</v>
      </c>
      <c r="E419">
        <f t="shared" si="87"/>
        <v>48.6</v>
      </c>
      <c r="F419">
        <f t="shared" si="79"/>
        <v>0.38064516129032255</v>
      </c>
      <c r="G419">
        <f t="shared" si="80"/>
        <v>0.81123595505617985</v>
      </c>
      <c r="H419">
        <f t="shared" si="84"/>
        <v>0.42477996468107515</v>
      </c>
      <c r="I419">
        <f t="shared" si="81"/>
        <v>64.863263309199581</v>
      </c>
      <c r="J419">
        <f t="shared" si="85"/>
        <v>-64.863263309199581</v>
      </c>
      <c r="K419">
        <f t="shared" si="82"/>
        <v>-66.174405241254277</v>
      </c>
    </row>
    <row r="420" spans="1:11" x14ac:dyDescent="0.25">
      <c r="A420">
        <v>9</v>
      </c>
      <c r="B420">
        <v>45</v>
      </c>
      <c r="C420">
        <v>-39</v>
      </c>
      <c r="D420">
        <f t="shared" si="87"/>
        <v>13.2</v>
      </c>
      <c r="E420">
        <f t="shared" si="87"/>
        <v>48.4</v>
      </c>
      <c r="F420">
        <f t="shared" si="79"/>
        <v>0.35913978494623655</v>
      </c>
      <c r="G420">
        <f t="shared" si="80"/>
        <v>0.80674157303370786</v>
      </c>
      <c r="H420">
        <f t="shared" si="84"/>
        <v>0.4066943931884241</v>
      </c>
      <c r="I420">
        <f t="shared" si="81"/>
        <v>66.002649802798416</v>
      </c>
      <c r="J420">
        <f t="shared" si="85"/>
        <v>-66.002649802798416</v>
      </c>
      <c r="K420">
        <f t="shared" si="82"/>
        <v>-67.102779862178949</v>
      </c>
    </row>
    <row r="421" spans="1:11" x14ac:dyDescent="0.25">
      <c r="A421">
        <v>14</v>
      </c>
      <c r="B421">
        <v>48</v>
      </c>
      <c r="C421">
        <v>-34</v>
      </c>
      <c r="D421">
        <f t="shared" si="87"/>
        <v>14</v>
      </c>
      <c r="E421">
        <f t="shared" si="87"/>
        <v>49.2</v>
      </c>
      <c r="F421">
        <f t="shared" si="79"/>
        <v>0.37634408602150538</v>
      </c>
      <c r="G421">
        <f t="shared" si="80"/>
        <v>0.82471910112359559</v>
      </c>
      <c r="H421">
        <f t="shared" si="84"/>
        <v>0.41514801040981308</v>
      </c>
      <c r="I421">
        <f t="shared" si="81"/>
        <v>65.471362251585177</v>
      </c>
      <c r="J421">
        <f t="shared" si="85"/>
        <v>-65.471362251585177</v>
      </c>
      <c r="K421">
        <f t="shared" si="82"/>
        <v>-68.16489987987687</v>
      </c>
    </row>
    <row r="422" spans="1:11" x14ac:dyDescent="0.25">
      <c r="A422">
        <v>16</v>
      </c>
      <c r="B422">
        <v>54</v>
      </c>
      <c r="C422">
        <v>-32</v>
      </c>
      <c r="D422">
        <f t="shared" si="87"/>
        <v>13</v>
      </c>
      <c r="E422">
        <f t="shared" si="87"/>
        <v>48.6</v>
      </c>
      <c r="F422">
        <f t="shared" si="79"/>
        <v>0.35483870967741937</v>
      </c>
      <c r="G422">
        <f t="shared" si="80"/>
        <v>0.81123595505617985</v>
      </c>
      <c r="H422">
        <f t="shared" si="84"/>
        <v>0.40074582223862804</v>
      </c>
      <c r="I422">
        <f t="shared" si="81"/>
        <v>66.375188290736574</v>
      </c>
      <c r="J422">
        <f t="shared" si="85"/>
        <v>-66.375188290736574</v>
      </c>
      <c r="K422">
        <f t="shared" si="82"/>
        <v>-69.513756313294834</v>
      </c>
    </row>
    <row r="423" spans="1:11" x14ac:dyDescent="0.25">
      <c r="A423">
        <v>14</v>
      </c>
      <c r="B423">
        <v>48</v>
      </c>
      <c r="C423">
        <v>-36</v>
      </c>
      <c r="D423">
        <f t="shared" si="87"/>
        <v>11.2</v>
      </c>
      <c r="E423">
        <f t="shared" si="87"/>
        <v>47.6</v>
      </c>
      <c r="F423">
        <f t="shared" si="79"/>
        <v>0.31612903225806449</v>
      </c>
      <c r="G423">
        <f t="shared" si="80"/>
        <v>0.78876404494382024</v>
      </c>
      <c r="H423">
        <f t="shared" si="84"/>
        <v>0.37202303729952085</v>
      </c>
      <c r="I423">
        <f t="shared" si="81"/>
        <v>68.159562551951652</v>
      </c>
      <c r="J423">
        <f t="shared" si="85"/>
        <v>-68.159562551951652</v>
      </c>
      <c r="K423">
        <f t="shared" si="82"/>
        <v>-70.860173174079108</v>
      </c>
    </row>
    <row r="424" spans="1:11" x14ac:dyDescent="0.25">
      <c r="A424">
        <v>13</v>
      </c>
      <c r="B424">
        <v>47</v>
      </c>
      <c r="C424">
        <v>-33</v>
      </c>
      <c r="D424">
        <f t="shared" si="87"/>
        <v>10.6</v>
      </c>
      <c r="E424">
        <f t="shared" si="87"/>
        <v>48.6</v>
      </c>
      <c r="F424">
        <f t="shared" si="79"/>
        <v>0.3032258064516129</v>
      </c>
      <c r="G424">
        <f t="shared" si="80"/>
        <v>0.81123595505617985</v>
      </c>
      <c r="H424">
        <f t="shared" si="84"/>
        <v>0.35012340968871336</v>
      </c>
      <c r="I424">
        <f t="shared" si="81"/>
        <v>69.505136413822996</v>
      </c>
      <c r="J424">
        <f t="shared" si="85"/>
        <v>-69.505136413822996</v>
      </c>
      <c r="K424">
        <f t="shared" si="82"/>
        <v>-71.601972504642617</v>
      </c>
    </row>
    <row r="425" spans="1:11" x14ac:dyDescent="0.25">
      <c r="A425">
        <v>13</v>
      </c>
      <c r="B425">
        <v>49</v>
      </c>
      <c r="C425">
        <v>-35</v>
      </c>
      <c r="D425">
        <f t="shared" si="87"/>
        <v>9.4</v>
      </c>
      <c r="E425">
        <f t="shared" si="87"/>
        <v>49</v>
      </c>
      <c r="F425">
        <f t="shared" si="79"/>
        <v>0.27741935483870966</v>
      </c>
      <c r="G425">
        <f t="shared" si="80"/>
        <v>0.8202247191011236</v>
      </c>
      <c r="H425">
        <f t="shared" si="84"/>
        <v>0.32039393563266161</v>
      </c>
      <c r="I425">
        <f t="shared" si="81"/>
        <v>71.313249891287953</v>
      </c>
      <c r="J425">
        <f t="shared" si="85"/>
        <v>-71.313249891287953</v>
      </c>
      <c r="K425">
        <f t="shared" si="82"/>
        <v>-72.180055671818764</v>
      </c>
    </row>
    <row r="426" spans="1:11" x14ac:dyDescent="0.25">
      <c r="A426">
        <v>9</v>
      </c>
      <c r="B426">
        <v>45</v>
      </c>
      <c r="C426">
        <v>-31</v>
      </c>
      <c r="D426">
        <f t="shared" si="87"/>
        <v>8.6</v>
      </c>
      <c r="E426">
        <f t="shared" si="87"/>
        <v>48.6</v>
      </c>
      <c r="F426">
        <f t="shared" si="79"/>
        <v>0.26021505376344084</v>
      </c>
      <c r="G426">
        <f t="shared" si="80"/>
        <v>0.81123595505617985</v>
      </c>
      <c r="H426">
        <f t="shared" si="84"/>
        <v>0.30543531786271433</v>
      </c>
      <c r="I426">
        <f t="shared" si="81"/>
        <v>72.215644418674998</v>
      </c>
      <c r="J426">
        <f t="shared" si="85"/>
        <v>-72.215644418674998</v>
      </c>
      <c r="K426">
        <f t="shared" si="82"/>
        <v>-72.572516814224031</v>
      </c>
    </row>
    <row r="427" spans="1:11" x14ac:dyDescent="0.25">
      <c r="A427">
        <v>7</v>
      </c>
      <c r="B427">
        <v>49</v>
      </c>
      <c r="C427">
        <v>-35</v>
      </c>
      <c r="D427">
        <f t="shared" si="87"/>
        <v>8.4</v>
      </c>
      <c r="E427">
        <f t="shared" si="87"/>
        <v>50</v>
      </c>
      <c r="F427">
        <f t="shared" si="79"/>
        <v>0.25591397849462366</v>
      </c>
      <c r="G427">
        <f t="shared" si="80"/>
        <v>0.84269662921348309</v>
      </c>
      <c r="H427">
        <f t="shared" si="84"/>
        <v>0.29058074221777663</v>
      </c>
      <c r="I427">
        <f t="shared" si="81"/>
        <v>73.107272594657985</v>
      </c>
      <c r="J427">
        <f t="shared" si="85"/>
        <v>-73.107272594657985</v>
      </c>
      <c r="K427">
        <f t="shared" si="82"/>
        <v>-72.813994039152561</v>
      </c>
    </row>
    <row r="428" spans="1:11" x14ac:dyDescent="0.25">
      <c r="A428">
        <v>11</v>
      </c>
      <c r="B428">
        <v>53</v>
      </c>
      <c r="C428">
        <v>-31</v>
      </c>
      <c r="D428">
        <f t="shared" si="87"/>
        <v>9.4</v>
      </c>
      <c r="E428">
        <f t="shared" si="87"/>
        <v>50.2</v>
      </c>
      <c r="F428">
        <f t="shared" si="79"/>
        <v>0.27741935483870966</v>
      </c>
      <c r="G428">
        <f t="shared" si="80"/>
        <v>0.84719101123595508</v>
      </c>
      <c r="H428">
        <f t="shared" si="84"/>
        <v>0.31119797396064658</v>
      </c>
      <c r="I428">
        <f t="shared" si="81"/>
        <v>71.868559204769184</v>
      </c>
      <c r="J428">
        <f t="shared" si="85"/>
        <v>-71.868559204769184</v>
      </c>
      <c r="K428">
        <f t="shared" si="82"/>
        <v>-72.706364994812432</v>
      </c>
    </row>
    <row r="429" spans="1:11" x14ac:dyDescent="0.25">
      <c r="A429">
        <v>7</v>
      </c>
      <c r="B429">
        <v>49</v>
      </c>
      <c r="C429">
        <v>-31</v>
      </c>
      <c r="D429">
        <f t="shared" si="87"/>
        <v>9</v>
      </c>
      <c r="E429">
        <f t="shared" si="87"/>
        <v>50.2</v>
      </c>
      <c r="F429">
        <f t="shared" si="79"/>
        <v>0.26881720430107525</v>
      </c>
      <c r="G429">
        <f t="shared" si="80"/>
        <v>0.84719101123595508</v>
      </c>
      <c r="H429">
        <f t="shared" si="84"/>
        <v>0.30244388401674283</v>
      </c>
      <c r="I429">
        <f t="shared" si="81"/>
        <v>72.395552249703712</v>
      </c>
      <c r="J429">
        <f t="shared" si="85"/>
        <v>-72.395552249703712</v>
      </c>
      <c r="K429">
        <f t="shared" si="82"/>
        <v>-72.954107672790173</v>
      </c>
    </row>
    <row r="430" spans="1:11" x14ac:dyDescent="0.25">
      <c r="A430">
        <v>9</v>
      </c>
      <c r="B430">
        <v>47</v>
      </c>
      <c r="C430">
        <v>-31</v>
      </c>
      <c r="D430">
        <f t="shared" ref="D430:E442" si="88">SUM(A430:A434)/5</f>
        <v>8.4</v>
      </c>
      <c r="E430">
        <f t="shared" si="88"/>
        <v>50.4</v>
      </c>
      <c r="F430">
        <f t="shared" si="79"/>
        <v>0.25591397849462366</v>
      </c>
      <c r="G430">
        <f t="shared" si="80"/>
        <v>0.85168539325842696</v>
      </c>
      <c r="H430">
        <f t="shared" si="84"/>
        <v>0.28776913448221753</v>
      </c>
      <c r="I430">
        <f t="shared" si="81"/>
        <v>73.275555603314203</v>
      </c>
      <c r="J430">
        <f t="shared" si="85"/>
        <v>-73.275555603314203</v>
      </c>
      <c r="K430">
        <f t="shared" si="82"/>
        <v>-73.451170228643122</v>
      </c>
    </row>
    <row r="431" spans="1:11" x14ac:dyDescent="0.25">
      <c r="A431">
        <v>8</v>
      </c>
      <c r="B431">
        <v>52</v>
      </c>
      <c r="C431">
        <v>-32</v>
      </c>
      <c r="D431">
        <f t="shared" si="88"/>
        <v>8.6</v>
      </c>
      <c r="E431">
        <f t="shared" si="88"/>
        <v>51.4</v>
      </c>
      <c r="F431">
        <f t="shared" si="79"/>
        <v>0.26021505376344084</v>
      </c>
      <c r="G431">
        <f t="shared" si="80"/>
        <v>0.87415730337078645</v>
      </c>
      <c r="H431">
        <f t="shared" si="84"/>
        <v>0.28530313813481539</v>
      </c>
      <c r="I431">
        <f t="shared" si="81"/>
        <v>73.423030543317765</v>
      </c>
      <c r="J431">
        <f t="shared" si="85"/>
        <v>-73.423030543317765</v>
      </c>
      <c r="K431">
        <f t="shared" si="82"/>
        <v>-73.451170228643122</v>
      </c>
    </row>
    <row r="432" spans="1:11" x14ac:dyDescent="0.25">
      <c r="A432">
        <v>12</v>
      </c>
      <c r="B432">
        <v>50</v>
      </c>
      <c r="C432">
        <v>-36</v>
      </c>
      <c r="D432">
        <f t="shared" si="88"/>
        <v>9</v>
      </c>
      <c r="E432">
        <f t="shared" si="88"/>
        <v>50.6</v>
      </c>
      <c r="F432">
        <f t="shared" si="79"/>
        <v>0.26881720430107525</v>
      </c>
      <c r="G432">
        <f t="shared" si="80"/>
        <v>0.85617977528089895</v>
      </c>
      <c r="H432">
        <f t="shared" si="84"/>
        <v>0.29955492117298999</v>
      </c>
      <c r="I432">
        <f t="shared" si="81"/>
        <v>72.569127372957269</v>
      </c>
      <c r="J432">
        <f t="shared" si="85"/>
        <v>-72.569127372957269</v>
      </c>
      <c r="K432">
        <f t="shared" si="82"/>
        <v>-73.704269064175733</v>
      </c>
    </row>
    <row r="433" spans="1:11" x14ac:dyDescent="0.25">
      <c r="A433">
        <v>9</v>
      </c>
      <c r="B433">
        <v>53</v>
      </c>
      <c r="C433">
        <v>-29</v>
      </c>
      <c r="D433">
        <f t="shared" si="88"/>
        <v>8.4</v>
      </c>
      <c r="E433">
        <f t="shared" si="88"/>
        <v>50</v>
      </c>
      <c r="F433">
        <f t="shared" si="79"/>
        <v>0.25591397849462366</v>
      </c>
      <c r="G433">
        <f t="shared" si="80"/>
        <v>0.84269662921348309</v>
      </c>
      <c r="H433">
        <f t="shared" si="84"/>
        <v>0.29058074221777663</v>
      </c>
      <c r="I433">
        <f t="shared" si="81"/>
        <v>73.107272594657985</v>
      </c>
      <c r="J433">
        <f t="shared" si="85"/>
        <v>-73.107272594657985</v>
      </c>
      <c r="K433">
        <f t="shared" si="82"/>
        <v>-74.158493228139164</v>
      </c>
    </row>
    <row r="434" spans="1:11" x14ac:dyDescent="0.25">
      <c r="A434">
        <v>4</v>
      </c>
      <c r="B434">
        <v>50</v>
      </c>
      <c r="C434">
        <v>-30</v>
      </c>
      <c r="D434">
        <f t="shared" si="88"/>
        <v>7.2</v>
      </c>
      <c r="E434">
        <f t="shared" si="88"/>
        <v>50.4</v>
      </c>
      <c r="F434">
        <f t="shared" si="79"/>
        <v>0.23010752688172043</v>
      </c>
      <c r="G434">
        <f t="shared" si="80"/>
        <v>0.85168539325842696</v>
      </c>
      <c r="H434">
        <f t="shared" si="84"/>
        <v>0.26082693131084228</v>
      </c>
      <c r="I434">
        <f t="shared" si="81"/>
        <v>74.88086502896833</v>
      </c>
      <c r="J434">
        <f t="shared" si="85"/>
        <v>-74.88086502896833</v>
      </c>
      <c r="K434">
        <f t="shared" si="82"/>
        <v>-74.668568421616911</v>
      </c>
    </row>
    <row r="435" spans="1:11" x14ac:dyDescent="0.25">
      <c r="A435">
        <v>10</v>
      </c>
      <c r="B435">
        <v>52</v>
      </c>
      <c r="C435">
        <v>-30</v>
      </c>
      <c r="D435">
        <f t="shared" si="88"/>
        <v>8.4</v>
      </c>
      <c r="E435">
        <f t="shared" si="88"/>
        <v>50.4</v>
      </c>
      <c r="F435">
        <f t="shared" si="79"/>
        <v>0.25591397849462366</v>
      </c>
      <c r="G435">
        <f t="shared" si="80"/>
        <v>0.85168539325842696</v>
      </c>
      <c r="H435">
        <f t="shared" si="84"/>
        <v>0.28776913448221753</v>
      </c>
      <c r="I435">
        <f t="shared" si="81"/>
        <v>73.275555603314203</v>
      </c>
      <c r="J435">
        <f t="shared" si="85"/>
        <v>-73.275555603314203</v>
      </c>
      <c r="K435">
        <f t="shared" si="82"/>
        <v>-74.207059313815492</v>
      </c>
    </row>
    <row r="436" spans="1:11" x14ac:dyDescent="0.25">
      <c r="A436">
        <v>10</v>
      </c>
      <c r="B436">
        <v>48</v>
      </c>
      <c r="C436">
        <v>-32</v>
      </c>
      <c r="D436">
        <f t="shared" si="88"/>
        <v>7.4</v>
      </c>
      <c r="E436">
        <f t="shared" si="88"/>
        <v>50.6</v>
      </c>
      <c r="F436">
        <f t="shared" si="79"/>
        <v>0.23440860215053763</v>
      </c>
      <c r="G436">
        <f t="shared" si="80"/>
        <v>0.85617977528089895</v>
      </c>
      <c r="H436">
        <f t="shared" si="84"/>
        <v>0.26406622758332476</v>
      </c>
      <c r="I436">
        <f t="shared" si="81"/>
        <v>74.68852472098088</v>
      </c>
      <c r="J436">
        <f t="shared" si="85"/>
        <v>-74.68852472098088</v>
      </c>
      <c r="K436">
        <f t="shared" si="82"/>
        <v>-74.247446385007393</v>
      </c>
    </row>
    <row r="437" spans="1:11" x14ac:dyDescent="0.25">
      <c r="A437">
        <v>9</v>
      </c>
      <c r="B437">
        <v>47</v>
      </c>
      <c r="C437">
        <v>-35</v>
      </c>
      <c r="D437">
        <f t="shared" si="88"/>
        <v>7.4</v>
      </c>
      <c r="E437">
        <f t="shared" si="88"/>
        <v>51</v>
      </c>
      <c r="F437">
        <f t="shared" si="79"/>
        <v>0.23440860215053763</v>
      </c>
      <c r="G437">
        <f t="shared" si="80"/>
        <v>0.8651685393258427</v>
      </c>
      <c r="H437">
        <f t="shared" si="84"/>
        <v>0.26151122516055625</v>
      </c>
      <c r="I437">
        <f t="shared" si="81"/>
        <v>74.840248192774411</v>
      </c>
      <c r="J437">
        <f t="shared" si="85"/>
        <v>-74.840248192774411</v>
      </c>
      <c r="K437">
        <f t="shared" si="82"/>
        <v>-74.114215145703696</v>
      </c>
    </row>
    <row r="438" spans="1:11" x14ac:dyDescent="0.25">
      <c r="A438">
        <v>3</v>
      </c>
      <c r="B438">
        <v>55</v>
      </c>
      <c r="C438">
        <v>-41</v>
      </c>
      <c r="D438">
        <f t="shared" si="88"/>
        <v>7</v>
      </c>
      <c r="E438">
        <f t="shared" si="88"/>
        <v>51.8</v>
      </c>
      <c r="F438">
        <f t="shared" si="79"/>
        <v>0.22580645161290322</v>
      </c>
      <c r="G438">
        <f t="shared" si="80"/>
        <v>0.88314606741573032</v>
      </c>
      <c r="H438">
        <f t="shared" si="84"/>
        <v>0.24771521451080439</v>
      </c>
      <c r="I438">
        <f t="shared" si="81"/>
        <v>75.657648562046674</v>
      </c>
      <c r="J438">
        <f t="shared" si="85"/>
        <v>-75.657648562046674</v>
      </c>
      <c r="K438">
        <f t="shared" si="82"/>
        <v>-74.363498249628876</v>
      </c>
    </row>
    <row r="439" spans="1:11" x14ac:dyDescent="0.25">
      <c r="A439">
        <v>10</v>
      </c>
      <c r="B439">
        <v>50</v>
      </c>
      <c r="C439">
        <v>-34</v>
      </c>
      <c r="D439">
        <f t="shared" si="88"/>
        <v>8.8000000000000007</v>
      </c>
      <c r="E439">
        <f t="shared" si="88"/>
        <v>50</v>
      </c>
      <c r="F439">
        <f t="shared" si="79"/>
        <v>0.26451612903225807</v>
      </c>
      <c r="G439">
        <f t="shared" si="80"/>
        <v>0.84269662921348309</v>
      </c>
      <c r="H439">
        <f t="shared" si="84"/>
        <v>0.29948511398975275</v>
      </c>
      <c r="I439">
        <f t="shared" si="81"/>
        <v>72.573319489961236</v>
      </c>
      <c r="J439">
        <f t="shared" si="85"/>
        <v>-72.573319489961236</v>
      </c>
      <c r="K439">
        <f t="shared" si="82"/>
        <v>-74.781851110156182</v>
      </c>
    </row>
    <row r="440" spans="1:11" x14ac:dyDescent="0.25">
      <c r="A440">
        <v>5</v>
      </c>
      <c r="B440">
        <v>53</v>
      </c>
      <c r="C440">
        <v>-37</v>
      </c>
      <c r="D440">
        <f t="shared" si="88"/>
        <v>8</v>
      </c>
      <c r="E440">
        <f t="shared" si="88"/>
        <v>49.6</v>
      </c>
      <c r="F440">
        <f t="shared" si="79"/>
        <v>0.24731182795698925</v>
      </c>
      <c r="G440">
        <f t="shared" si="80"/>
        <v>0.83370786516853934</v>
      </c>
      <c r="H440">
        <f t="shared" si="84"/>
        <v>0.28439200169924878</v>
      </c>
      <c r="I440">
        <f t="shared" si="81"/>
        <v>73.477490959273737</v>
      </c>
      <c r="J440">
        <f t="shared" si="85"/>
        <v>-73.477490959273737</v>
      </c>
      <c r="K440">
        <f t="shared" si="82"/>
        <v>-76.449855973562876</v>
      </c>
    </row>
    <row r="441" spans="1:11" x14ac:dyDescent="0.25">
      <c r="A441">
        <v>10</v>
      </c>
      <c r="B441">
        <v>50</v>
      </c>
      <c r="C441">
        <v>-34</v>
      </c>
      <c r="D441">
        <f t="shared" si="88"/>
        <v>7.6</v>
      </c>
      <c r="E441">
        <f t="shared" si="88"/>
        <v>49.6</v>
      </c>
      <c r="F441">
        <f t="shared" si="79"/>
        <v>0.23870967741935484</v>
      </c>
      <c r="G441">
        <f t="shared" si="80"/>
        <v>0.83370786516853934</v>
      </c>
      <c r="H441">
        <f t="shared" si="84"/>
        <v>0.27526205402451415</v>
      </c>
      <c r="I441">
        <f t="shared" si="81"/>
        <v>74.022368524462479</v>
      </c>
      <c r="J441">
        <f t="shared" si="85"/>
        <v>-74.022368524462479</v>
      </c>
      <c r="K441">
        <f t="shared" si="82"/>
        <v>-78.400753316700531</v>
      </c>
    </row>
    <row r="442" spans="1:11" x14ac:dyDescent="0.25">
      <c r="A442">
        <v>7</v>
      </c>
      <c r="B442">
        <v>51</v>
      </c>
      <c r="C442">
        <v>-35</v>
      </c>
      <c r="D442">
        <f t="shared" si="88"/>
        <v>6</v>
      </c>
      <c r="E442">
        <f t="shared" si="88"/>
        <v>49.2</v>
      </c>
      <c r="F442">
        <f t="shared" si="79"/>
        <v>0.20430107526881722</v>
      </c>
      <c r="G442">
        <f t="shared" si="80"/>
        <v>0.82471910112359559</v>
      </c>
      <c r="H442">
        <f t="shared" si="84"/>
        <v>0.24045398200218895</v>
      </c>
      <c r="I442">
        <f t="shared" si="81"/>
        <v>76.086663712400224</v>
      </c>
      <c r="J442">
        <f t="shared" si="85"/>
        <v>-76.086663712400224</v>
      </c>
      <c r="K442">
        <f t="shared" si="82"/>
        <v>-80.382364398931372</v>
      </c>
    </row>
    <row r="443" spans="1:11" x14ac:dyDescent="0.25">
      <c r="A443">
        <v>12</v>
      </c>
      <c r="B443">
        <v>46</v>
      </c>
      <c r="C443">
        <v>-26</v>
      </c>
      <c r="D443">
        <f t="shared" ref="D443:E455" si="89">SUM(A443:A447)/5</f>
        <v>4.5999999999999996</v>
      </c>
      <c r="E443">
        <f t="shared" si="89"/>
        <v>48.2</v>
      </c>
      <c r="F443">
        <f t="shared" si="79"/>
        <v>0.17419354838709677</v>
      </c>
      <c r="G443">
        <f t="shared" si="80"/>
        <v>0.80224719101123598</v>
      </c>
      <c r="H443">
        <f t="shared" si="84"/>
        <v>0.21218768626676707</v>
      </c>
      <c r="I443">
        <f t="shared" si="81"/>
        <v>77.749412864683208</v>
      </c>
      <c r="J443">
        <f t="shared" si="85"/>
        <v>-77.749412864683208</v>
      </c>
      <c r="K443">
        <f t="shared" si="82"/>
        <v>-82.288309728025666</v>
      </c>
    </row>
    <row r="444" spans="1:11" x14ac:dyDescent="0.25">
      <c r="A444">
        <v>6</v>
      </c>
      <c r="B444">
        <v>48</v>
      </c>
      <c r="C444">
        <v>-32</v>
      </c>
      <c r="D444">
        <f t="shared" si="89"/>
        <v>2.6</v>
      </c>
      <c r="E444">
        <f t="shared" si="89"/>
        <v>49</v>
      </c>
      <c r="F444">
        <f t="shared" si="79"/>
        <v>0.13118279569892471</v>
      </c>
      <c r="G444">
        <f t="shared" si="80"/>
        <v>0.8202247191011236</v>
      </c>
      <c r="H444">
        <f t="shared" si="84"/>
        <v>0.15792810084148165</v>
      </c>
      <c r="I444">
        <f t="shared" si="81"/>
        <v>80.913343806994732</v>
      </c>
      <c r="J444">
        <f t="shared" si="85"/>
        <v>-80.913343806994732</v>
      </c>
      <c r="K444">
        <f t="shared" si="82"/>
        <v>-84.041685940645749</v>
      </c>
    </row>
    <row r="445" spans="1:11" x14ac:dyDescent="0.25">
      <c r="A445">
        <v>3</v>
      </c>
      <c r="B445">
        <v>53</v>
      </c>
      <c r="C445">
        <v>-35</v>
      </c>
      <c r="D445">
        <f t="shared" si="89"/>
        <v>1.2</v>
      </c>
      <c r="E445">
        <f t="shared" si="89"/>
        <v>50.4</v>
      </c>
      <c r="F445">
        <f t="shared" si="79"/>
        <v>0.1010752688172043</v>
      </c>
      <c r="G445">
        <f t="shared" si="80"/>
        <v>0.85168539325842696</v>
      </c>
      <c r="H445">
        <f t="shared" si="84"/>
        <v>0.11784976023951607</v>
      </c>
      <c r="I445">
        <f t="shared" si="81"/>
        <v>83.231977674961939</v>
      </c>
      <c r="J445">
        <f t="shared" si="85"/>
        <v>-83.231977674961939</v>
      </c>
      <c r="K445">
        <f t="shared" si="82"/>
        <v>-85.337173980896296</v>
      </c>
    </row>
    <row r="446" spans="1:11" x14ac:dyDescent="0.25">
      <c r="A446">
        <v>2</v>
      </c>
      <c r="B446">
        <v>48</v>
      </c>
      <c r="C446">
        <v>-32</v>
      </c>
      <c r="D446">
        <f t="shared" si="89"/>
        <v>0.6</v>
      </c>
      <c r="E446">
        <f t="shared" si="89"/>
        <v>49.4</v>
      </c>
      <c r="F446">
        <f t="shared" si="79"/>
        <v>8.8172043010752682E-2</v>
      </c>
      <c r="G446">
        <f t="shared" si="80"/>
        <v>0.82921348314606735</v>
      </c>
      <c r="H446">
        <f t="shared" si="84"/>
        <v>0.10573606507155735</v>
      </c>
      <c r="I446">
        <f t="shared" si="81"/>
        <v>83.930423935616787</v>
      </c>
      <c r="J446">
        <f t="shared" si="85"/>
        <v>-83.930423935616787</v>
      </c>
      <c r="K446">
        <f t="shared" si="82"/>
        <v>-86.168935247553392</v>
      </c>
    </row>
    <row r="447" spans="1:11" x14ac:dyDescent="0.25">
      <c r="A447">
        <v>0</v>
      </c>
      <c r="B447">
        <v>46</v>
      </c>
      <c r="C447">
        <v>-36</v>
      </c>
      <c r="D447">
        <f t="shared" si="89"/>
        <v>-0.4</v>
      </c>
      <c r="E447">
        <f t="shared" si="89"/>
        <v>51.2</v>
      </c>
      <c r="F447">
        <f t="shared" si="79"/>
        <v>6.6666666666666666E-2</v>
      </c>
      <c r="G447">
        <f t="shared" si="80"/>
        <v>0.86966292134831469</v>
      </c>
      <c r="H447">
        <f t="shared" si="84"/>
        <v>7.6433802387699881E-2</v>
      </c>
      <c r="I447">
        <f t="shared" si="81"/>
        <v>85.616390357871637</v>
      </c>
      <c r="J447">
        <f t="shared" si="85"/>
        <v>-85.616390357871637</v>
      </c>
      <c r="K447">
        <f t="shared" si="82"/>
        <v>-86.990416038837068</v>
      </c>
    </row>
    <row r="448" spans="1:11" x14ac:dyDescent="0.25">
      <c r="A448">
        <v>2</v>
      </c>
      <c r="B448">
        <v>50</v>
      </c>
      <c r="C448">
        <v>-36</v>
      </c>
      <c r="D448">
        <f t="shared" si="89"/>
        <v>-1</v>
      </c>
      <c r="E448">
        <f t="shared" si="89"/>
        <v>51.8</v>
      </c>
      <c r="F448">
        <f t="shared" si="79"/>
        <v>5.3763440860215055E-2</v>
      </c>
      <c r="G448">
        <f t="shared" si="80"/>
        <v>0.88314606741573032</v>
      </c>
      <c r="H448">
        <f t="shared" si="84"/>
        <v>6.0764684813208153E-2</v>
      </c>
      <c r="I448">
        <f t="shared" si="81"/>
        <v>86.516293927783707</v>
      </c>
      <c r="J448">
        <f t="shared" si="85"/>
        <v>-86.516293927783707</v>
      </c>
      <c r="K448">
        <f t="shared" si="82"/>
        <v>-87.365387805078939</v>
      </c>
    </row>
    <row r="449" spans="1:11" x14ac:dyDescent="0.25">
      <c r="A449">
        <v>-1</v>
      </c>
      <c r="B449">
        <v>55</v>
      </c>
      <c r="C449">
        <v>-37</v>
      </c>
      <c r="D449">
        <f t="shared" si="89"/>
        <v>-1.6</v>
      </c>
      <c r="E449">
        <f t="shared" si="89"/>
        <v>52.4</v>
      </c>
      <c r="F449">
        <f t="shared" si="79"/>
        <v>4.0860215053763436E-2</v>
      </c>
      <c r="G449">
        <f t="shared" si="80"/>
        <v>0.89662921348314606</v>
      </c>
      <c r="H449">
        <f t="shared" si="84"/>
        <v>4.5523671358420767E-2</v>
      </c>
      <c r="I449">
        <f t="shared" si="81"/>
        <v>87.390784008247437</v>
      </c>
      <c r="J449">
        <f t="shared" si="85"/>
        <v>-87.390784008247437</v>
      </c>
      <c r="K449">
        <f t="shared" si="82"/>
        <v>-87.774291769471077</v>
      </c>
    </row>
    <row r="450" spans="1:11" x14ac:dyDescent="0.25">
      <c r="A450">
        <v>0</v>
      </c>
      <c r="B450">
        <v>48</v>
      </c>
      <c r="C450">
        <v>-34</v>
      </c>
      <c r="D450">
        <f t="shared" si="89"/>
        <v>-1.6</v>
      </c>
      <c r="E450">
        <f t="shared" si="89"/>
        <v>52.4</v>
      </c>
      <c r="F450">
        <f t="shared" ref="F450:F513" si="90">(D450-((43-50)/2))/((43+50)/2)</f>
        <v>4.0860215053763436E-2</v>
      </c>
      <c r="G450">
        <f t="shared" ref="G450:G513" si="91">(E450-((57-32)/2))/((57+32)/2)</f>
        <v>0.89662921348314606</v>
      </c>
      <c r="H450">
        <f t="shared" si="84"/>
        <v>4.5523671358420767E-2</v>
      </c>
      <c r="I450">
        <f t="shared" ref="I450:I513" si="92">ACOS(H450)*180/PI()</f>
        <v>87.390784008247437</v>
      </c>
      <c r="J450">
        <f t="shared" si="85"/>
        <v>-87.390784008247437</v>
      </c>
      <c r="K450">
        <f t="shared" ref="K450:K513" si="93">SUM(J450:J454)/5</f>
        <v>-88.016308516829156</v>
      </c>
    </row>
    <row r="451" spans="1:11" x14ac:dyDescent="0.25">
      <c r="A451">
        <v>-3</v>
      </c>
      <c r="B451">
        <v>57</v>
      </c>
      <c r="C451">
        <v>-31</v>
      </c>
      <c r="D451">
        <f t="shared" si="89"/>
        <v>-2</v>
      </c>
      <c r="E451">
        <f t="shared" si="89"/>
        <v>54.4</v>
      </c>
      <c r="F451">
        <f t="shared" si="90"/>
        <v>3.2258064516129031E-2</v>
      </c>
      <c r="G451">
        <f t="shared" si="91"/>
        <v>0.94157303370786516</v>
      </c>
      <c r="H451">
        <f t="shared" si="84"/>
        <v>3.4239670068083039E-2</v>
      </c>
      <c r="I451">
        <f t="shared" si="92"/>
        <v>88.037827892035111</v>
      </c>
      <c r="J451">
        <f t="shared" si="85"/>
        <v>-88.037827892035111</v>
      </c>
      <c r="K451">
        <f t="shared" si="93"/>
        <v>-88.615559636439784</v>
      </c>
    </row>
    <row r="452" spans="1:11" x14ac:dyDescent="0.25">
      <c r="A452">
        <v>-3</v>
      </c>
      <c r="B452">
        <v>49</v>
      </c>
      <c r="C452">
        <v>-31</v>
      </c>
      <c r="D452">
        <f t="shared" si="89"/>
        <v>-1.6</v>
      </c>
      <c r="E452">
        <f t="shared" si="89"/>
        <v>54</v>
      </c>
      <c r="F452">
        <f t="shared" si="90"/>
        <v>4.0860215053763436E-2</v>
      </c>
      <c r="G452">
        <f t="shared" si="91"/>
        <v>0.93258426966292129</v>
      </c>
      <c r="H452">
        <f t="shared" si="84"/>
        <v>4.3771971953193801E-2</v>
      </c>
      <c r="I452">
        <f t="shared" si="92"/>
        <v>87.49124918908106</v>
      </c>
      <c r="J452">
        <f t="shared" si="85"/>
        <v>-87.49124918908106</v>
      </c>
      <c r="K452">
        <f t="shared" si="93"/>
        <v>-89.512170876119768</v>
      </c>
    </row>
    <row r="453" spans="1:11" x14ac:dyDescent="0.25">
      <c r="A453">
        <v>-1</v>
      </c>
      <c r="B453">
        <v>53</v>
      </c>
      <c r="C453">
        <v>-35</v>
      </c>
      <c r="D453">
        <f t="shared" si="89"/>
        <v>-2.4</v>
      </c>
      <c r="E453">
        <f t="shared" si="89"/>
        <v>54.4</v>
      </c>
      <c r="F453">
        <f t="shared" si="90"/>
        <v>2.3655913978494626E-2</v>
      </c>
      <c r="G453">
        <f t="shared" si="91"/>
        <v>0.94157303370786516</v>
      </c>
      <c r="H453">
        <f t="shared" si="84"/>
        <v>2.5115897313816127E-2</v>
      </c>
      <c r="I453">
        <f t="shared" si="92"/>
        <v>88.560813749744256</v>
      </c>
      <c r="J453">
        <f t="shared" si="85"/>
        <v>-88.560813749744256</v>
      </c>
      <c r="K453">
        <f t="shared" si="93"/>
        <v>-90.642279632928478</v>
      </c>
    </row>
    <row r="454" spans="1:11" x14ac:dyDescent="0.25">
      <c r="A454">
        <v>-1</v>
      </c>
      <c r="B454">
        <v>55</v>
      </c>
      <c r="C454">
        <v>-37</v>
      </c>
      <c r="D454">
        <f t="shared" si="89"/>
        <v>-2.4</v>
      </c>
      <c r="E454">
        <f t="shared" si="89"/>
        <v>55.6</v>
      </c>
      <c r="F454">
        <f t="shared" si="90"/>
        <v>2.3655913978494626E-2</v>
      </c>
      <c r="G454">
        <f t="shared" si="91"/>
        <v>0.96853932584269664</v>
      </c>
      <c r="H454">
        <f t="shared" si="84"/>
        <v>2.4417037662812949E-2</v>
      </c>
      <c r="I454">
        <f t="shared" si="92"/>
        <v>88.60086774503786</v>
      </c>
      <c r="J454">
        <f t="shared" si="85"/>
        <v>-88.60086774503786</v>
      </c>
      <c r="K454">
        <f t="shared" si="93"/>
        <v>-91.564793671341647</v>
      </c>
    </row>
    <row r="455" spans="1:11" x14ac:dyDescent="0.25">
      <c r="A455">
        <v>-2</v>
      </c>
      <c r="B455">
        <v>58</v>
      </c>
      <c r="C455">
        <v>-36</v>
      </c>
      <c r="D455">
        <f t="shared" si="89"/>
        <v>-3.8</v>
      </c>
      <c r="E455">
        <f t="shared" si="89"/>
        <v>55</v>
      </c>
      <c r="F455">
        <f t="shared" si="90"/>
        <v>-6.451612903225803E-3</v>
      </c>
      <c r="G455">
        <f t="shared" si="91"/>
        <v>0.9550561797752809</v>
      </c>
      <c r="H455">
        <f t="shared" si="84"/>
        <v>-6.7550640912479067E-3</v>
      </c>
      <c r="I455">
        <f t="shared" si="92"/>
        <v>90.387039606300618</v>
      </c>
      <c r="J455">
        <f t="shared" si="85"/>
        <v>-90.387039606300618</v>
      </c>
      <c r="K455">
        <f t="shared" si="93"/>
        <v>-93.127698393172267</v>
      </c>
    </row>
    <row r="456" spans="1:11" x14ac:dyDescent="0.25">
      <c r="A456">
        <v>-1</v>
      </c>
      <c r="B456">
        <v>55</v>
      </c>
      <c r="C456">
        <v>-39</v>
      </c>
      <c r="D456">
        <f t="shared" ref="D456:E468" si="94">SUM(A456:A460)/5</f>
        <v>-5.4</v>
      </c>
      <c r="E456">
        <f t="shared" si="94"/>
        <v>53.8</v>
      </c>
      <c r="F456">
        <f t="shared" si="90"/>
        <v>-4.086021505376345E-2</v>
      </c>
      <c r="G456">
        <f t="shared" si="91"/>
        <v>0.92808988764044942</v>
      </c>
      <c r="H456">
        <f t="shared" si="84"/>
        <v>-4.3983533679508746E-2</v>
      </c>
      <c r="I456">
        <f t="shared" si="92"/>
        <v>92.52088409043499</v>
      </c>
      <c r="J456">
        <f t="shared" si="85"/>
        <v>-92.52088409043499</v>
      </c>
      <c r="K456">
        <f t="shared" si="93"/>
        <v>-94.3560988635314</v>
      </c>
    </row>
    <row r="457" spans="1:11" x14ac:dyDescent="0.25">
      <c r="A457">
        <v>-7</v>
      </c>
      <c r="B457">
        <v>51</v>
      </c>
      <c r="C457">
        <v>-33</v>
      </c>
      <c r="D457">
        <f t="shared" si="94"/>
        <v>-5.8</v>
      </c>
      <c r="E457">
        <f t="shared" si="94"/>
        <v>52.6</v>
      </c>
      <c r="F457">
        <f t="shared" si="90"/>
        <v>-4.9462365591397849E-2</v>
      </c>
      <c r="G457">
        <f t="shared" si="91"/>
        <v>0.90112359550561805</v>
      </c>
      <c r="H457">
        <f t="shared" si="84"/>
        <v>-5.4807156129576547E-2</v>
      </c>
      <c r="I457">
        <f t="shared" si="92"/>
        <v>93.14179297312468</v>
      </c>
      <c r="J457">
        <f t="shared" si="85"/>
        <v>-93.14179297312468</v>
      </c>
      <c r="K457">
        <f t="shared" si="93"/>
        <v>-95.184622559443639</v>
      </c>
    </row>
    <row r="458" spans="1:11" x14ac:dyDescent="0.25">
      <c r="A458">
        <v>-1</v>
      </c>
      <c r="B458">
        <v>59</v>
      </c>
      <c r="C458">
        <v>-35</v>
      </c>
      <c r="D458">
        <f t="shared" si="94"/>
        <v>-5.8</v>
      </c>
      <c r="E458">
        <f t="shared" si="94"/>
        <v>52.2</v>
      </c>
      <c r="F458">
        <f t="shared" si="90"/>
        <v>-4.9462365591397849E-2</v>
      </c>
      <c r="G458">
        <f t="shared" si="91"/>
        <v>0.89213483146067418</v>
      </c>
      <c r="H458">
        <f t="shared" si="84"/>
        <v>-5.5357685461569994E-2</v>
      </c>
      <c r="I458">
        <f t="shared" si="92"/>
        <v>93.173383941810073</v>
      </c>
      <c r="J458">
        <f t="shared" si="85"/>
        <v>-93.173383941810073</v>
      </c>
      <c r="K458">
        <f t="shared" si="93"/>
        <v>-96.562201687049694</v>
      </c>
    </row>
    <row r="459" spans="1:11" x14ac:dyDescent="0.25">
      <c r="A459">
        <v>-8</v>
      </c>
      <c r="B459">
        <v>52</v>
      </c>
      <c r="C459">
        <v>-34</v>
      </c>
      <c r="D459">
        <f t="shared" si="94"/>
        <v>-8</v>
      </c>
      <c r="E459">
        <f t="shared" si="94"/>
        <v>50.8</v>
      </c>
      <c r="F459">
        <f t="shared" si="90"/>
        <v>-9.6774193548387094E-2</v>
      </c>
      <c r="G459">
        <f t="shared" si="91"/>
        <v>0.86067415730337071</v>
      </c>
      <c r="H459">
        <f t="shared" si="84"/>
        <v>-0.11173588386550679</v>
      </c>
      <c r="I459">
        <f t="shared" si="92"/>
        <v>96.41539135419103</v>
      </c>
      <c r="J459">
        <f t="shared" si="85"/>
        <v>-96.41539135419103</v>
      </c>
      <c r="K459">
        <f t="shared" si="93"/>
        <v>-98.467052942017631</v>
      </c>
    </row>
    <row r="460" spans="1:11" x14ac:dyDescent="0.25">
      <c r="A460">
        <v>-10</v>
      </c>
      <c r="B460">
        <v>52</v>
      </c>
      <c r="C460">
        <v>-34</v>
      </c>
      <c r="D460">
        <f t="shared" si="94"/>
        <v>-8.1999999999999993</v>
      </c>
      <c r="E460">
        <f t="shared" si="94"/>
        <v>51.8</v>
      </c>
      <c r="F460">
        <f t="shared" si="90"/>
        <v>-0.10107526881720429</v>
      </c>
      <c r="G460">
        <f t="shared" si="91"/>
        <v>0.88314606741573032</v>
      </c>
      <c r="H460">
        <f t="shared" si="84"/>
        <v>-0.1137068187103867</v>
      </c>
      <c r="I460">
        <f t="shared" si="92"/>
        <v>96.529041958096315</v>
      </c>
      <c r="J460">
        <f t="shared" si="85"/>
        <v>-96.529041958096315</v>
      </c>
      <c r="K460">
        <f t="shared" si="93"/>
        <v>-100.28279314708058</v>
      </c>
    </row>
    <row r="461" spans="1:11" x14ac:dyDescent="0.25">
      <c r="A461">
        <v>-3</v>
      </c>
      <c r="B461">
        <v>49</v>
      </c>
      <c r="C461">
        <v>-39</v>
      </c>
      <c r="D461">
        <f t="shared" si="94"/>
        <v>-8.1999999999999993</v>
      </c>
      <c r="E461">
        <f t="shared" si="94"/>
        <v>51</v>
      </c>
      <c r="F461">
        <f t="shared" si="90"/>
        <v>-0.10107526881720429</v>
      </c>
      <c r="G461">
        <f t="shared" si="91"/>
        <v>0.8651685393258427</v>
      </c>
      <c r="H461">
        <f t="shared" si="84"/>
        <v>-0.1160380634477705</v>
      </c>
      <c r="I461">
        <f t="shared" si="92"/>
        <v>96.663502569996098</v>
      </c>
      <c r="J461">
        <f t="shared" si="85"/>
        <v>-96.663502569996098</v>
      </c>
      <c r="K461">
        <f t="shared" si="93"/>
        <v>-103.66984816866321</v>
      </c>
    </row>
    <row r="462" spans="1:11" x14ac:dyDescent="0.25">
      <c r="A462">
        <v>-7</v>
      </c>
      <c r="B462">
        <v>49</v>
      </c>
      <c r="C462">
        <v>-41</v>
      </c>
      <c r="D462">
        <f t="shared" si="94"/>
        <v>-10.8</v>
      </c>
      <c r="E462">
        <f t="shared" si="94"/>
        <v>52</v>
      </c>
      <c r="F462">
        <f t="shared" si="90"/>
        <v>-0.15698924731182798</v>
      </c>
      <c r="G462">
        <f t="shared" si="91"/>
        <v>0.88764044943820219</v>
      </c>
      <c r="H462">
        <f t="shared" si="84"/>
        <v>-0.17415844627165508</v>
      </c>
      <c r="I462">
        <f t="shared" si="92"/>
        <v>100.02968861115492</v>
      </c>
      <c r="J462">
        <f t="shared" si="85"/>
        <v>-100.02968861115492</v>
      </c>
      <c r="K462">
        <f t="shared" si="93"/>
        <v>-108.52223535511503</v>
      </c>
    </row>
    <row r="463" spans="1:11" x14ac:dyDescent="0.25">
      <c r="A463">
        <v>-12</v>
      </c>
      <c r="B463">
        <v>52</v>
      </c>
      <c r="C463">
        <v>-38</v>
      </c>
      <c r="D463">
        <f t="shared" si="94"/>
        <v>-12.8</v>
      </c>
      <c r="E463">
        <f t="shared" si="94"/>
        <v>52</v>
      </c>
      <c r="F463">
        <f t="shared" si="90"/>
        <v>-0.2</v>
      </c>
      <c r="G463">
        <f t="shared" si="91"/>
        <v>0.88764044943820219</v>
      </c>
      <c r="H463">
        <f t="shared" ref="H463:H526" si="95" xml:space="preserve"> (F463 ) / ( SQRT(F463* F463 + G463 * G463))</f>
        <v>-0.21980602581129985</v>
      </c>
      <c r="I463">
        <f t="shared" si="92"/>
        <v>102.69764021664983</v>
      </c>
      <c r="J463">
        <f t="shared" ref="J463:J526" si="96">IF((G463&gt;0),-I463,I463)</f>
        <v>-102.69764021664983</v>
      </c>
      <c r="K463">
        <f t="shared" si="93"/>
        <v>-114.56106889660077</v>
      </c>
    </row>
    <row r="464" spans="1:11" x14ac:dyDescent="0.25">
      <c r="A464">
        <v>-9</v>
      </c>
      <c r="B464">
        <v>57</v>
      </c>
      <c r="C464">
        <v>-37</v>
      </c>
      <c r="D464">
        <f t="shared" si="94"/>
        <v>-15</v>
      </c>
      <c r="E464">
        <f t="shared" si="94"/>
        <v>52.2</v>
      </c>
      <c r="F464">
        <f t="shared" si="90"/>
        <v>-0.24731182795698925</v>
      </c>
      <c r="G464">
        <f t="shared" si="91"/>
        <v>0.89213483146067418</v>
      </c>
      <c r="H464">
        <f t="shared" si="95"/>
        <v>-0.26713901719977379</v>
      </c>
      <c r="I464">
        <f t="shared" si="92"/>
        <v>105.49409237950574</v>
      </c>
      <c r="J464">
        <f t="shared" si="96"/>
        <v>-105.49409237950574</v>
      </c>
      <c r="K464">
        <f t="shared" si="93"/>
        <v>-121.90842674897492</v>
      </c>
    </row>
    <row r="465" spans="1:11" x14ac:dyDescent="0.25">
      <c r="A465">
        <v>-10</v>
      </c>
      <c r="B465">
        <v>48</v>
      </c>
      <c r="C465">
        <v>-38</v>
      </c>
      <c r="D465">
        <f t="shared" si="94"/>
        <v>-20.6</v>
      </c>
      <c r="E465">
        <f t="shared" si="94"/>
        <v>50.2</v>
      </c>
      <c r="F465">
        <f t="shared" si="90"/>
        <v>-0.36774193548387102</v>
      </c>
      <c r="G465">
        <f t="shared" si="91"/>
        <v>0.84719101123595508</v>
      </c>
      <c r="H465">
        <f t="shared" si="95"/>
        <v>-0.39817786066314165</v>
      </c>
      <c r="I465">
        <f t="shared" si="92"/>
        <v>113.46431706600939</v>
      </c>
      <c r="J465">
        <f t="shared" si="96"/>
        <v>-113.46431706600939</v>
      </c>
      <c r="K465">
        <f t="shared" si="93"/>
        <v>-130.817520845541</v>
      </c>
    </row>
    <row r="466" spans="1:11" x14ac:dyDescent="0.25">
      <c r="A466">
        <v>-16</v>
      </c>
      <c r="B466">
        <v>54</v>
      </c>
      <c r="C466">
        <v>-36</v>
      </c>
      <c r="D466">
        <f t="shared" si="94"/>
        <v>-26.6</v>
      </c>
      <c r="E466">
        <f t="shared" si="94"/>
        <v>49.4</v>
      </c>
      <c r="F466">
        <f t="shared" si="90"/>
        <v>-0.49677419354838714</v>
      </c>
      <c r="G466">
        <f t="shared" si="91"/>
        <v>0.82921348314606735</v>
      </c>
      <c r="H466">
        <f t="shared" si="95"/>
        <v>-0.51392216991033612</v>
      </c>
      <c r="I466">
        <f t="shared" si="92"/>
        <v>120.92543850225522</v>
      </c>
      <c r="J466">
        <f t="shared" si="96"/>
        <v>-120.92543850225522</v>
      </c>
      <c r="K466">
        <f t="shared" si="93"/>
        <v>-139.79374556969273</v>
      </c>
    </row>
    <row r="467" spans="1:11" x14ac:dyDescent="0.25">
      <c r="A467">
        <v>-17</v>
      </c>
      <c r="B467">
        <v>49</v>
      </c>
      <c r="C467">
        <v>-39</v>
      </c>
      <c r="D467">
        <f t="shared" si="94"/>
        <v>-32.4</v>
      </c>
      <c r="E467">
        <f t="shared" si="94"/>
        <v>45.2</v>
      </c>
      <c r="F467">
        <f t="shared" si="90"/>
        <v>-0.62150537634408598</v>
      </c>
      <c r="G467">
        <f t="shared" si="91"/>
        <v>0.73483146067415739</v>
      </c>
      <c r="H467">
        <f t="shared" si="95"/>
        <v>-0.64577565451534258</v>
      </c>
      <c r="I467">
        <f t="shared" si="92"/>
        <v>130.2238563185837</v>
      </c>
      <c r="J467">
        <f t="shared" si="96"/>
        <v>-130.2238563185837</v>
      </c>
      <c r="K467">
        <f t="shared" si="93"/>
        <v>-149.04901447436674</v>
      </c>
    </row>
    <row r="468" spans="1:11" x14ac:dyDescent="0.25">
      <c r="A468">
        <v>-23</v>
      </c>
      <c r="B468">
        <v>53</v>
      </c>
      <c r="C468">
        <v>-35</v>
      </c>
      <c r="D468">
        <f t="shared" si="94"/>
        <v>-37.799999999999997</v>
      </c>
      <c r="E468">
        <f t="shared" si="94"/>
        <v>40.6</v>
      </c>
      <c r="F468">
        <f t="shared" si="90"/>
        <v>-0.73763440860215046</v>
      </c>
      <c r="G468">
        <f t="shared" si="91"/>
        <v>0.63146067415730345</v>
      </c>
      <c r="H468">
        <f t="shared" si="95"/>
        <v>-0.75966222550577711</v>
      </c>
      <c r="I468">
        <f t="shared" si="92"/>
        <v>139.43442947852057</v>
      </c>
      <c r="J468">
        <f t="shared" si="96"/>
        <v>-139.43442947852057</v>
      </c>
      <c r="K468">
        <f t="shared" si="93"/>
        <v>-157.89945969320485</v>
      </c>
    </row>
    <row r="469" spans="1:11" x14ac:dyDescent="0.25">
      <c r="A469">
        <v>-37</v>
      </c>
      <c r="B469">
        <v>47</v>
      </c>
      <c r="C469">
        <v>-39</v>
      </c>
      <c r="D469">
        <f t="shared" ref="D469:E481" si="97">SUM(A469:A473)/5</f>
        <v>-43.2</v>
      </c>
      <c r="E469">
        <f t="shared" si="97"/>
        <v>34.4</v>
      </c>
      <c r="F469">
        <f t="shared" si="90"/>
        <v>-0.85376344086021516</v>
      </c>
      <c r="G469">
        <f t="shared" si="91"/>
        <v>0.4921348314606741</v>
      </c>
      <c r="H469">
        <f t="shared" si="95"/>
        <v>-0.86637044840409527</v>
      </c>
      <c r="I469">
        <f t="shared" si="92"/>
        <v>150.03956286233614</v>
      </c>
      <c r="J469">
        <f t="shared" si="96"/>
        <v>-150.03956286233614</v>
      </c>
      <c r="K469">
        <f t="shared" si="93"/>
        <v>-165.77984647560692</v>
      </c>
    </row>
    <row r="470" spans="1:11" x14ac:dyDescent="0.25">
      <c r="A470">
        <v>-40</v>
      </c>
      <c r="B470">
        <v>44</v>
      </c>
      <c r="C470">
        <v>-38</v>
      </c>
      <c r="D470">
        <f t="shared" si="97"/>
        <v>-46.4</v>
      </c>
      <c r="E470">
        <f t="shared" si="97"/>
        <v>28.8</v>
      </c>
      <c r="F470">
        <f t="shared" si="90"/>
        <v>-0.92258064516129035</v>
      </c>
      <c r="G470">
        <f t="shared" si="91"/>
        <v>0.36629213483146067</v>
      </c>
      <c r="H470">
        <f t="shared" si="95"/>
        <v>-0.92942552160252812</v>
      </c>
      <c r="I470">
        <f t="shared" si="92"/>
        <v>158.34544068676809</v>
      </c>
      <c r="J470">
        <f t="shared" si="96"/>
        <v>-158.34544068676809</v>
      </c>
      <c r="K470">
        <f t="shared" si="93"/>
        <v>-99.952953874409943</v>
      </c>
    </row>
    <row r="471" spans="1:11" x14ac:dyDescent="0.25">
      <c r="A471">
        <v>-45</v>
      </c>
      <c r="B471">
        <v>33</v>
      </c>
      <c r="C471">
        <v>-45</v>
      </c>
      <c r="D471">
        <f t="shared" si="97"/>
        <v>-47.2</v>
      </c>
      <c r="E471">
        <f t="shared" si="97"/>
        <v>22</v>
      </c>
      <c r="F471">
        <f t="shared" si="90"/>
        <v>-0.93978494623655917</v>
      </c>
      <c r="G471">
        <f t="shared" si="91"/>
        <v>0.21348314606741572</v>
      </c>
      <c r="H471">
        <f t="shared" si="95"/>
        <v>-0.97515624834902759</v>
      </c>
      <c r="I471">
        <f t="shared" si="92"/>
        <v>167.20178302562528</v>
      </c>
      <c r="J471">
        <f t="shared" si="96"/>
        <v>-167.20178302562528</v>
      </c>
      <c r="K471">
        <f t="shared" si="93"/>
        <v>-32.568290932945402</v>
      </c>
    </row>
    <row r="472" spans="1:11" x14ac:dyDescent="0.25">
      <c r="A472">
        <v>-44</v>
      </c>
      <c r="B472">
        <v>26</v>
      </c>
      <c r="C472">
        <v>-44</v>
      </c>
      <c r="D472">
        <f t="shared" si="97"/>
        <v>-47.8</v>
      </c>
      <c r="E472">
        <f t="shared" si="97"/>
        <v>16.600000000000001</v>
      </c>
      <c r="F472">
        <f t="shared" si="90"/>
        <v>-0.95268817204301071</v>
      </c>
      <c r="G472">
        <f t="shared" si="91"/>
        <v>9.2134831460674194E-2</v>
      </c>
      <c r="H472">
        <f t="shared" si="95"/>
        <v>-0.99535610172824707</v>
      </c>
      <c r="I472">
        <f t="shared" si="92"/>
        <v>174.47608241277405</v>
      </c>
      <c r="J472">
        <f t="shared" si="96"/>
        <v>-174.47608241277405</v>
      </c>
      <c r="K472">
        <f t="shared" si="93"/>
        <v>36.594823114936126</v>
      </c>
    </row>
    <row r="473" spans="1:11" x14ac:dyDescent="0.25">
      <c r="A473">
        <v>-50</v>
      </c>
      <c r="B473">
        <v>22</v>
      </c>
      <c r="C473">
        <v>-40</v>
      </c>
      <c r="D473">
        <f t="shared" si="97"/>
        <v>-49.8</v>
      </c>
      <c r="E473">
        <f t="shared" si="97"/>
        <v>13.4</v>
      </c>
      <c r="F473">
        <f t="shared" si="90"/>
        <v>-0.99569892473118271</v>
      </c>
      <c r="G473">
        <f t="shared" si="91"/>
        <v>2.0224719101123605E-2</v>
      </c>
      <c r="H473">
        <f t="shared" si="95"/>
        <v>-0.99979377345578868</v>
      </c>
      <c r="I473">
        <f t="shared" si="92"/>
        <v>178.83636339053101</v>
      </c>
      <c r="J473">
        <f t="shared" si="96"/>
        <v>-178.83636339053101</v>
      </c>
      <c r="K473">
        <f t="shared" si="93"/>
        <v>107.46493654719593</v>
      </c>
    </row>
    <row r="474" spans="1:11" x14ac:dyDescent="0.25">
      <c r="A474">
        <v>-53</v>
      </c>
      <c r="B474">
        <v>19</v>
      </c>
      <c r="C474">
        <v>-45</v>
      </c>
      <c r="D474">
        <f t="shared" si="97"/>
        <v>-49.8</v>
      </c>
      <c r="E474">
        <f t="shared" si="97"/>
        <v>11.8</v>
      </c>
      <c r="F474">
        <f t="shared" si="90"/>
        <v>-0.99569892473118271</v>
      </c>
      <c r="G474">
        <f t="shared" si="91"/>
        <v>-1.5730337078651669E-2</v>
      </c>
      <c r="H474">
        <f t="shared" si="95"/>
        <v>-0.99987523042374626</v>
      </c>
      <c r="I474">
        <f t="shared" si="92"/>
        <v>179.09490014364874</v>
      </c>
      <c r="J474">
        <f t="shared" si="96"/>
        <v>179.09490014364874</v>
      </c>
      <c r="K474">
        <f t="shared" si="93"/>
        <v>179.20667797939279</v>
      </c>
    </row>
    <row r="475" spans="1:11" x14ac:dyDescent="0.25">
      <c r="A475">
        <v>-44</v>
      </c>
      <c r="B475">
        <v>10</v>
      </c>
      <c r="C475">
        <v>-44</v>
      </c>
      <c r="D475">
        <f t="shared" si="97"/>
        <v>-49.8</v>
      </c>
      <c r="E475">
        <f t="shared" si="97"/>
        <v>11.4</v>
      </c>
      <c r="F475">
        <f t="shared" si="90"/>
        <v>-0.99569892473118271</v>
      </c>
      <c r="G475">
        <f t="shared" si="91"/>
        <v>-2.4719101123595499E-2</v>
      </c>
      <c r="H475">
        <f t="shared" si="95"/>
        <v>-0.99969198023623274</v>
      </c>
      <c r="I475">
        <f t="shared" si="92"/>
        <v>178.57787402055459</v>
      </c>
      <c r="J475">
        <f t="shared" si="96"/>
        <v>178.57787402055459</v>
      </c>
      <c r="K475">
        <f t="shared" si="93"/>
        <v>178.99653706960856</v>
      </c>
    </row>
    <row r="476" spans="1:11" x14ac:dyDescent="0.25">
      <c r="A476">
        <v>-48</v>
      </c>
      <c r="B476">
        <v>6</v>
      </c>
      <c r="C476">
        <v>-42</v>
      </c>
      <c r="D476">
        <f t="shared" si="97"/>
        <v>-51</v>
      </c>
      <c r="E476">
        <f t="shared" si="97"/>
        <v>11.4</v>
      </c>
      <c r="F476">
        <f t="shared" si="90"/>
        <v>-1.021505376344086</v>
      </c>
      <c r="G476">
        <f t="shared" si="91"/>
        <v>-2.4719101123595499E-2</v>
      </c>
      <c r="H476">
        <f t="shared" si="95"/>
        <v>-0.99970734000843942</v>
      </c>
      <c r="I476">
        <f t="shared" si="92"/>
        <v>178.61378721378239</v>
      </c>
      <c r="J476">
        <f t="shared" si="96"/>
        <v>178.61378721378239</v>
      </c>
      <c r="K476">
        <f t="shared" si="93"/>
        <v>178.56503777338736</v>
      </c>
    </row>
    <row r="477" spans="1:11" x14ac:dyDescent="0.25">
      <c r="A477">
        <v>-54</v>
      </c>
      <c r="B477">
        <v>10</v>
      </c>
      <c r="C477">
        <v>-40</v>
      </c>
      <c r="D477">
        <f t="shared" si="97"/>
        <v>-51.2</v>
      </c>
      <c r="E477">
        <f t="shared" si="97"/>
        <v>12.4</v>
      </c>
      <c r="F477">
        <f t="shared" si="90"/>
        <v>-1.0258064516129033</v>
      </c>
      <c r="G477">
        <f t="shared" si="91"/>
        <v>-2.247191011235947E-3</v>
      </c>
      <c r="H477">
        <f t="shared" si="95"/>
        <v>-0.99999760051761011</v>
      </c>
      <c r="I477">
        <f t="shared" si="92"/>
        <v>179.87448474852499</v>
      </c>
      <c r="J477">
        <f t="shared" si="96"/>
        <v>179.87448474852499</v>
      </c>
      <c r="K477">
        <f t="shared" si="93"/>
        <v>178.17034509388773</v>
      </c>
    </row>
    <row r="478" spans="1:11" x14ac:dyDescent="0.25">
      <c r="A478">
        <v>-50</v>
      </c>
      <c r="B478">
        <v>14</v>
      </c>
      <c r="C478">
        <v>-44</v>
      </c>
      <c r="D478">
        <f t="shared" si="97"/>
        <v>-50.4</v>
      </c>
      <c r="E478">
        <f t="shared" si="97"/>
        <v>12.4</v>
      </c>
      <c r="F478">
        <f t="shared" si="90"/>
        <v>-1.0086021505376344</v>
      </c>
      <c r="G478">
        <f t="shared" si="91"/>
        <v>-2.247191011235947E-3</v>
      </c>
      <c r="H478">
        <f t="shared" si="95"/>
        <v>-0.99999751796108827</v>
      </c>
      <c r="I478">
        <f t="shared" si="92"/>
        <v>179.87234377045323</v>
      </c>
      <c r="J478">
        <f t="shared" si="96"/>
        <v>179.87234377045323</v>
      </c>
      <c r="K478">
        <f t="shared" si="93"/>
        <v>177.49197003493364</v>
      </c>
    </row>
    <row r="479" spans="1:11" x14ac:dyDescent="0.25">
      <c r="A479">
        <v>-53</v>
      </c>
      <c r="B479">
        <v>17</v>
      </c>
      <c r="C479">
        <v>-49</v>
      </c>
      <c r="D479">
        <f t="shared" si="97"/>
        <v>-49.4</v>
      </c>
      <c r="E479">
        <f t="shared" si="97"/>
        <v>11</v>
      </c>
      <c r="F479">
        <f t="shared" si="90"/>
        <v>-0.98709677419354835</v>
      </c>
      <c r="G479">
        <f t="shared" si="91"/>
        <v>-3.3707865168539325E-2</v>
      </c>
      <c r="H479">
        <f t="shared" si="95"/>
        <v>-0.9994174497290037</v>
      </c>
      <c r="I479">
        <f t="shared" si="92"/>
        <v>178.04419559472768</v>
      </c>
      <c r="J479">
        <f t="shared" si="96"/>
        <v>178.04419559472768</v>
      </c>
      <c r="K479">
        <f t="shared" si="93"/>
        <v>176.75208304082528</v>
      </c>
    </row>
    <row r="480" spans="1:11" x14ac:dyDescent="0.25">
      <c r="A480">
        <v>-50</v>
      </c>
      <c r="B480">
        <v>10</v>
      </c>
      <c r="C480">
        <v>-46</v>
      </c>
      <c r="D480">
        <f t="shared" si="97"/>
        <v>-48.6</v>
      </c>
      <c r="E480">
        <f t="shared" si="97"/>
        <v>9.8000000000000007</v>
      </c>
      <c r="F480">
        <f t="shared" si="90"/>
        <v>-0.96989247311827964</v>
      </c>
      <c r="G480">
        <f t="shared" si="91"/>
        <v>-6.0674157303370772E-2</v>
      </c>
      <c r="H480">
        <f t="shared" si="95"/>
        <v>-0.99804899707937722</v>
      </c>
      <c r="I480">
        <f t="shared" si="92"/>
        <v>176.42037753944862</v>
      </c>
      <c r="J480">
        <f t="shared" si="96"/>
        <v>176.42037753944862</v>
      </c>
      <c r="K480">
        <f t="shared" si="93"/>
        <v>176.53851799417203</v>
      </c>
    </row>
    <row r="481" spans="1:11" x14ac:dyDescent="0.25">
      <c r="A481">
        <v>-49</v>
      </c>
      <c r="B481">
        <v>11</v>
      </c>
      <c r="C481">
        <v>-47</v>
      </c>
      <c r="D481">
        <f t="shared" si="97"/>
        <v>-48</v>
      </c>
      <c r="E481">
        <f t="shared" si="97"/>
        <v>10</v>
      </c>
      <c r="F481">
        <f t="shared" si="90"/>
        <v>-0.956989247311828</v>
      </c>
      <c r="G481">
        <f t="shared" si="91"/>
        <v>-5.6179775280898875E-2</v>
      </c>
      <c r="H481">
        <f t="shared" si="95"/>
        <v>-0.99828131953966814</v>
      </c>
      <c r="I481">
        <f t="shared" si="92"/>
        <v>176.64032381628414</v>
      </c>
      <c r="J481">
        <f t="shared" si="96"/>
        <v>176.64032381628414</v>
      </c>
      <c r="K481">
        <f t="shared" si="93"/>
        <v>176.74122088414146</v>
      </c>
    </row>
    <row r="482" spans="1:11" x14ac:dyDescent="0.25">
      <c r="A482">
        <v>-50</v>
      </c>
      <c r="B482">
        <v>10</v>
      </c>
      <c r="C482">
        <v>-40</v>
      </c>
      <c r="D482">
        <f t="shared" ref="D482:E494" si="98">SUM(A482:A486)/5</f>
        <v>-49.4</v>
      </c>
      <c r="E482">
        <f t="shared" si="98"/>
        <v>9.8000000000000007</v>
      </c>
      <c r="F482">
        <f t="shared" si="90"/>
        <v>-0.98709677419354835</v>
      </c>
      <c r="G482">
        <f t="shared" si="91"/>
        <v>-6.0674157303370772E-2</v>
      </c>
      <c r="H482">
        <f t="shared" si="95"/>
        <v>-0.99811622285261414</v>
      </c>
      <c r="I482">
        <f t="shared" si="92"/>
        <v>176.48260945375449</v>
      </c>
      <c r="J482">
        <f t="shared" si="96"/>
        <v>176.48260945375449</v>
      </c>
      <c r="K482">
        <f t="shared" si="93"/>
        <v>177.33420677131039</v>
      </c>
    </row>
    <row r="483" spans="1:11" x14ac:dyDescent="0.25">
      <c r="A483">
        <v>-45</v>
      </c>
      <c r="B483">
        <v>7</v>
      </c>
      <c r="C483">
        <v>-39</v>
      </c>
      <c r="D483">
        <f t="shared" si="98"/>
        <v>-48.8</v>
      </c>
      <c r="E483">
        <f t="shared" si="98"/>
        <v>9.6</v>
      </c>
      <c r="F483">
        <f t="shared" si="90"/>
        <v>-0.97419354838709671</v>
      </c>
      <c r="G483">
        <f t="shared" si="91"/>
        <v>-6.5168539325842711E-2</v>
      </c>
      <c r="H483">
        <f t="shared" si="95"/>
        <v>-0.997770020423842</v>
      </c>
      <c r="I483">
        <f t="shared" si="92"/>
        <v>176.17290879991143</v>
      </c>
      <c r="J483">
        <f t="shared" si="96"/>
        <v>176.17290879991143</v>
      </c>
      <c r="K483">
        <f t="shared" si="93"/>
        <v>177.90068712709578</v>
      </c>
    </row>
    <row r="484" spans="1:11" x14ac:dyDescent="0.25">
      <c r="A484">
        <v>-49</v>
      </c>
      <c r="B484">
        <v>11</v>
      </c>
      <c r="C484">
        <v>-43</v>
      </c>
      <c r="D484">
        <f t="shared" si="98"/>
        <v>-49</v>
      </c>
      <c r="E484">
        <f t="shared" si="98"/>
        <v>10.199999999999999</v>
      </c>
      <c r="F484">
        <f t="shared" si="90"/>
        <v>-0.978494623655914</v>
      </c>
      <c r="G484">
        <f t="shared" si="91"/>
        <v>-5.1685393258426984E-2</v>
      </c>
      <c r="H484">
        <f t="shared" si="95"/>
        <v>-0.99860786569561533</v>
      </c>
      <c r="I484">
        <f t="shared" si="92"/>
        <v>176.97637036146142</v>
      </c>
      <c r="J484">
        <f t="shared" si="96"/>
        <v>176.97637036146142</v>
      </c>
      <c r="K484">
        <f t="shared" si="93"/>
        <v>106.8527686303436</v>
      </c>
    </row>
    <row r="485" spans="1:11" x14ac:dyDescent="0.25">
      <c r="A485">
        <v>-47</v>
      </c>
      <c r="B485">
        <v>11</v>
      </c>
      <c r="C485">
        <v>-41</v>
      </c>
      <c r="D485">
        <f t="shared" si="98"/>
        <v>-47.8</v>
      </c>
      <c r="E485">
        <f t="shared" si="98"/>
        <v>10.6</v>
      </c>
      <c r="F485">
        <f t="shared" si="90"/>
        <v>-0.95268817204301071</v>
      </c>
      <c r="G485">
        <f t="shared" si="91"/>
        <v>-4.2696629213483155E-2</v>
      </c>
      <c r="H485">
        <f t="shared" si="95"/>
        <v>-0.99899722844063088</v>
      </c>
      <c r="I485">
        <f t="shared" si="92"/>
        <v>177.433891989296</v>
      </c>
      <c r="J485">
        <f t="shared" si="96"/>
        <v>177.433891989296</v>
      </c>
      <c r="K485">
        <f t="shared" si="93"/>
        <v>35.904654179814059</v>
      </c>
    </row>
    <row r="486" spans="1:11" x14ac:dyDescent="0.25">
      <c r="A486">
        <v>-56</v>
      </c>
      <c r="B486">
        <v>10</v>
      </c>
      <c r="C486">
        <v>-40</v>
      </c>
      <c r="D486">
        <f t="shared" si="98"/>
        <v>-49</v>
      </c>
      <c r="E486">
        <f t="shared" si="98"/>
        <v>12.2</v>
      </c>
      <c r="F486">
        <f t="shared" si="90"/>
        <v>-0.978494623655914</v>
      </c>
      <c r="G486">
        <f t="shared" si="91"/>
        <v>-6.7415730337078809E-3</v>
      </c>
      <c r="H486">
        <f t="shared" si="95"/>
        <v>-0.999976266589929</v>
      </c>
      <c r="I486">
        <f t="shared" si="92"/>
        <v>179.60525325212876</v>
      </c>
      <c r="J486">
        <f t="shared" si="96"/>
        <v>179.60525325212876</v>
      </c>
      <c r="K486">
        <f t="shared" si="93"/>
        <v>-35.03470299226035</v>
      </c>
    </row>
    <row r="487" spans="1:11" x14ac:dyDescent="0.25">
      <c r="A487">
        <v>-47</v>
      </c>
      <c r="B487">
        <v>9</v>
      </c>
      <c r="C487">
        <v>-39</v>
      </c>
      <c r="D487">
        <f t="shared" si="98"/>
        <v>-47.2</v>
      </c>
      <c r="E487">
        <f t="shared" si="98"/>
        <v>12</v>
      </c>
      <c r="F487">
        <f t="shared" si="90"/>
        <v>-0.93978494623655917</v>
      </c>
      <c r="G487">
        <f t="shared" si="91"/>
        <v>-1.1235955056179775E-2</v>
      </c>
      <c r="H487">
        <f t="shared" si="95"/>
        <v>-0.99992853614062205</v>
      </c>
      <c r="I487">
        <f t="shared" si="92"/>
        <v>179.31501123268129</v>
      </c>
      <c r="J487">
        <f t="shared" si="96"/>
        <v>179.31501123268129</v>
      </c>
      <c r="K487">
        <f t="shared" si="93"/>
        <v>-106.34296204096913</v>
      </c>
    </row>
    <row r="488" spans="1:11" x14ac:dyDescent="0.25">
      <c r="A488">
        <v>-46</v>
      </c>
      <c r="B488">
        <v>10</v>
      </c>
      <c r="C488">
        <v>-42</v>
      </c>
      <c r="D488">
        <f t="shared" si="98"/>
        <v>-48.4</v>
      </c>
      <c r="E488">
        <f t="shared" si="98"/>
        <v>13.2</v>
      </c>
      <c r="F488">
        <f t="shared" si="90"/>
        <v>-0.96559139784946235</v>
      </c>
      <c r="G488">
        <f t="shared" si="91"/>
        <v>1.5730337078651669E-2</v>
      </c>
      <c r="H488">
        <f t="shared" si="95"/>
        <v>-0.99986732996225736</v>
      </c>
      <c r="I488">
        <f t="shared" si="92"/>
        <v>179.06668368384942</v>
      </c>
      <c r="J488">
        <f t="shared" si="96"/>
        <v>-179.06668368384942</v>
      </c>
      <c r="K488">
        <f t="shared" si="93"/>
        <v>-177.20839166440493</v>
      </c>
    </row>
    <row r="489" spans="1:11" x14ac:dyDescent="0.25">
      <c r="A489">
        <v>-43</v>
      </c>
      <c r="B489">
        <v>13</v>
      </c>
      <c r="C489">
        <v>-45</v>
      </c>
      <c r="D489">
        <f t="shared" si="98"/>
        <v>-49</v>
      </c>
      <c r="E489">
        <f t="shared" si="98"/>
        <v>14.2</v>
      </c>
      <c r="F489">
        <f t="shared" si="90"/>
        <v>-0.978494623655914</v>
      </c>
      <c r="G489">
        <f t="shared" si="91"/>
        <v>3.8202247191011222E-2</v>
      </c>
      <c r="H489">
        <f t="shared" si="95"/>
        <v>-0.99923873686575537</v>
      </c>
      <c r="I489">
        <f t="shared" si="92"/>
        <v>177.76420189118633</v>
      </c>
      <c r="J489">
        <f t="shared" si="96"/>
        <v>-177.76420189118633</v>
      </c>
      <c r="K489">
        <f t="shared" si="93"/>
        <v>-176.4294574701284</v>
      </c>
    </row>
    <row r="490" spans="1:11" x14ac:dyDescent="0.25">
      <c r="A490">
        <v>-53</v>
      </c>
      <c r="B490">
        <v>19</v>
      </c>
      <c r="C490">
        <v>-45</v>
      </c>
      <c r="D490">
        <f t="shared" si="98"/>
        <v>-49.4</v>
      </c>
      <c r="E490">
        <f t="shared" si="98"/>
        <v>14.6</v>
      </c>
      <c r="F490">
        <f t="shared" si="90"/>
        <v>-0.98709677419354835</v>
      </c>
      <c r="G490">
        <f t="shared" si="91"/>
        <v>4.7191011235955045E-2</v>
      </c>
      <c r="H490">
        <f t="shared" si="95"/>
        <v>-0.9988591582146108</v>
      </c>
      <c r="I490">
        <f t="shared" si="92"/>
        <v>177.26289387107605</v>
      </c>
      <c r="J490">
        <f t="shared" si="96"/>
        <v>-177.26289387107605</v>
      </c>
      <c r="K490">
        <f t="shared" si="93"/>
        <v>-176.02093761117609</v>
      </c>
    </row>
    <row r="491" spans="1:11" x14ac:dyDescent="0.25">
      <c r="A491">
        <v>-47</v>
      </c>
      <c r="B491">
        <v>9</v>
      </c>
      <c r="C491">
        <v>-41</v>
      </c>
      <c r="D491">
        <f t="shared" si="98"/>
        <v>-48.4</v>
      </c>
      <c r="E491">
        <f t="shared" si="98"/>
        <v>14.8</v>
      </c>
      <c r="F491">
        <f t="shared" si="90"/>
        <v>-0.96559139784946235</v>
      </c>
      <c r="G491">
        <f t="shared" si="91"/>
        <v>5.1685393258426984E-2</v>
      </c>
      <c r="H491">
        <f t="shared" si="95"/>
        <v>-0.99857049111470986</v>
      </c>
      <c r="I491">
        <f t="shared" si="92"/>
        <v>176.9360419914151</v>
      </c>
      <c r="J491">
        <f t="shared" si="96"/>
        <v>-176.9360419914151</v>
      </c>
      <c r="K491">
        <f t="shared" si="93"/>
        <v>-175.80876111863364</v>
      </c>
    </row>
    <row r="492" spans="1:11" x14ac:dyDescent="0.25">
      <c r="A492">
        <v>-53</v>
      </c>
      <c r="B492">
        <v>15</v>
      </c>
      <c r="C492">
        <v>-39</v>
      </c>
      <c r="D492">
        <f t="shared" si="98"/>
        <v>-47.8</v>
      </c>
      <c r="E492">
        <f t="shared" si="98"/>
        <v>16.2</v>
      </c>
      <c r="F492">
        <f t="shared" si="90"/>
        <v>-0.95268817204301071</v>
      </c>
      <c r="G492">
        <f t="shared" si="91"/>
        <v>8.3146067415730315E-2</v>
      </c>
      <c r="H492">
        <f t="shared" si="95"/>
        <v>-0.99621313781987431</v>
      </c>
      <c r="I492">
        <f t="shared" si="92"/>
        <v>175.01213688449778</v>
      </c>
      <c r="J492">
        <f t="shared" si="96"/>
        <v>-175.01213688449778</v>
      </c>
      <c r="K492">
        <f t="shared" si="93"/>
        <v>-175.54982783043945</v>
      </c>
    </row>
    <row r="493" spans="1:11" x14ac:dyDescent="0.25">
      <c r="A493">
        <v>-49</v>
      </c>
      <c r="B493">
        <v>15</v>
      </c>
      <c r="C493">
        <v>-41</v>
      </c>
      <c r="D493">
        <f t="shared" si="98"/>
        <v>-46.8</v>
      </c>
      <c r="E493">
        <f t="shared" si="98"/>
        <v>16</v>
      </c>
      <c r="F493">
        <f t="shared" si="90"/>
        <v>-0.9311827956989247</v>
      </c>
      <c r="G493">
        <f t="shared" si="91"/>
        <v>7.8651685393258425E-2</v>
      </c>
      <c r="H493">
        <f t="shared" si="95"/>
        <v>-0.99645186622532678</v>
      </c>
      <c r="I493">
        <f t="shared" si="92"/>
        <v>175.17201271246665</v>
      </c>
      <c r="J493">
        <f t="shared" si="96"/>
        <v>-175.17201271246665</v>
      </c>
      <c r="K493">
        <f t="shared" si="93"/>
        <v>-175.54078480888566</v>
      </c>
    </row>
    <row r="494" spans="1:11" x14ac:dyDescent="0.25">
      <c r="A494">
        <v>-45</v>
      </c>
      <c r="B494">
        <v>15</v>
      </c>
      <c r="C494">
        <v>-37</v>
      </c>
      <c r="D494">
        <f t="shared" si="98"/>
        <v>-46.8</v>
      </c>
      <c r="E494">
        <f t="shared" si="98"/>
        <v>15.6</v>
      </c>
      <c r="F494">
        <f t="shared" si="90"/>
        <v>-0.9311827956989247</v>
      </c>
      <c r="G494">
        <f t="shared" si="91"/>
        <v>6.9662921348314602E-2</v>
      </c>
      <c r="H494">
        <f t="shared" si="95"/>
        <v>-0.99721333235811904</v>
      </c>
      <c r="I494">
        <f t="shared" si="92"/>
        <v>175.72160259642499</v>
      </c>
      <c r="J494">
        <f t="shared" si="96"/>
        <v>-175.72160259642499</v>
      </c>
      <c r="K494">
        <f t="shared" si="93"/>
        <v>-175.29458151037642</v>
      </c>
    </row>
    <row r="495" spans="1:11" x14ac:dyDescent="0.25">
      <c r="A495">
        <v>-48</v>
      </c>
      <c r="B495">
        <v>20</v>
      </c>
      <c r="C495">
        <v>-40</v>
      </c>
      <c r="D495">
        <f t="shared" ref="D495:E507" si="99">SUM(A495:A499)/5</f>
        <v>-46</v>
      </c>
      <c r="E495">
        <f t="shared" si="99"/>
        <v>15.2</v>
      </c>
      <c r="F495">
        <f t="shared" si="90"/>
        <v>-0.91397849462365588</v>
      </c>
      <c r="G495">
        <f t="shared" si="91"/>
        <v>6.0674157303370772E-2</v>
      </c>
      <c r="H495">
        <f t="shared" si="95"/>
        <v>-0.99780379426876842</v>
      </c>
      <c r="I495">
        <f t="shared" si="92"/>
        <v>176.20201140836372</v>
      </c>
      <c r="J495">
        <f t="shared" si="96"/>
        <v>-176.20201140836372</v>
      </c>
      <c r="K495">
        <f t="shared" si="93"/>
        <v>-174.74696514857089</v>
      </c>
    </row>
    <row r="496" spans="1:11" x14ac:dyDescent="0.25">
      <c r="A496">
        <v>-44</v>
      </c>
      <c r="B496">
        <v>16</v>
      </c>
      <c r="C496">
        <v>-36</v>
      </c>
      <c r="D496">
        <f t="shared" si="99"/>
        <v>-46</v>
      </c>
      <c r="E496">
        <f t="shared" si="99"/>
        <v>15.6</v>
      </c>
      <c r="F496">
        <f t="shared" si="90"/>
        <v>-0.91397849462365588</v>
      </c>
      <c r="G496">
        <f t="shared" si="91"/>
        <v>6.9662921348314602E-2</v>
      </c>
      <c r="H496">
        <f t="shared" si="95"/>
        <v>-0.99710789409493872</v>
      </c>
      <c r="I496">
        <f t="shared" si="92"/>
        <v>175.64137555044417</v>
      </c>
      <c r="J496">
        <f t="shared" si="96"/>
        <v>-175.64137555044417</v>
      </c>
      <c r="K496">
        <f t="shared" si="93"/>
        <v>-173.71836751782666</v>
      </c>
    </row>
    <row r="497" spans="1:11" x14ac:dyDescent="0.25">
      <c r="A497">
        <v>-48</v>
      </c>
      <c r="B497">
        <v>14</v>
      </c>
      <c r="C497">
        <v>-40</v>
      </c>
      <c r="D497">
        <f t="shared" si="99"/>
        <v>-47.4</v>
      </c>
      <c r="E497">
        <f t="shared" si="99"/>
        <v>16.2</v>
      </c>
      <c r="F497">
        <f t="shared" si="90"/>
        <v>-0.94408602150537635</v>
      </c>
      <c r="G497">
        <f t="shared" si="91"/>
        <v>8.3146067415730315E-2</v>
      </c>
      <c r="H497">
        <f t="shared" si="95"/>
        <v>-0.99614421498335537</v>
      </c>
      <c r="I497">
        <f t="shared" si="92"/>
        <v>174.96692177672881</v>
      </c>
      <c r="J497">
        <f t="shared" si="96"/>
        <v>-174.96692177672881</v>
      </c>
      <c r="K497">
        <f t="shared" si="93"/>
        <v>-172.53825679133382</v>
      </c>
    </row>
    <row r="498" spans="1:11" x14ac:dyDescent="0.25">
      <c r="A498">
        <v>-49</v>
      </c>
      <c r="B498">
        <v>13</v>
      </c>
      <c r="C498">
        <v>-43</v>
      </c>
      <c r="D498">
        <f t="shared" si="99"/>
        <v>-47.8</v>
      </c>
      <c r="E498">
        <f t="shared" si="99"/>
        <v>17</v>
      </c>
      <c r="F498">
        <f t="shared" si="90"/>
        <v>-0.95268817204301071</v>
      </c>
      <c r="G498">
        <f t="shared" si="91"/>
        <v>0.10112359550561797</v>
      </c>
      <c r="H498">
        <f t="shared" si="95"/>
        <v>-0.99441372355641156</v>
      </c>
      <c r="I498">
        <f t="shared" si="92"/>
        <v>173.94099621992044</v>
      </c>
      <c r="J498">
        <f t="shared" si="96"/>
        <v>-173.94099621992044</v>
      </c>
      <c r="K498">
        <f t="shared" si="93"/>
        <v>-170.82505891488478</v>
      </c>
    </row>
    <row r="499" spans="1:11" x14ac:dyDescent="0.25">
      <c r="A499">
        <v>-41</v>
      </c>
      <c r="B499">
        <v>13</v>
      </c>
      <c r="C499">
        <v>-43</v>
      </c>
      <c r="D499">
        <f t="shared" si="99"/>
        <v>-46.8</v>
      </c>
      <c r="E499">
        <f t="shared" si="99"/>
        <v>17.600000000000001</v>
      </c>
      <c r="F499">
        <f t="shared" si="90"/>
        <v>-0.9311827956989247</v>
      </c>
      <c r="G499">
        <f t="shared" si="91"/>
        <v>0.11460674157303374</v>
      </c>
      <c r="H499">
        <f t="shared" si="95"/>
        <v>-0.99251105895227076</v>
      </c>
      <c r="I499">
        <f t="shared" si="92"/>
        <v>172.98352078739742</v>
      </c>
      <c r="J499">
        <f t="shared" si="96"/>
        <v>-172.98352078739742</v>
      </c>
      <c r="K499">
        <f t="shared" si="93"/>
        <v>-168.55308871455992</v>
      </c>
    </row>
    <row r="500" spans="1:11" x14ac:dyDescent="0.25">
      <c r="A500">
        <v>-48</v>
      </c>
      <c r="B500">
        <v>22</v>
      </c>
      <c r="C500">
        <v>-42</v>
      </c>
      <c r="D500">
        <f t="shared" si="99"/>
        <v>-48</v>
      </c>
      <c r="E500">
        <f t="shared" si="99"/>
        <v>19.2</v>
      </c>
      <c r="F500">
        <f t="shared" si="90"/>
        <v>-0.956989247311828</v>
      </c>
      <c r="G500">
        <f t="shared" si="91"/>
        <v>0.15056179775280898</v>
      </c>
      <c r="H500">
        <f t="shared" si="95"/>
        <v>-0.98784896747896422</v>
      </c>
      <c r="I500">
        <f t="shared" si="92"/>
        <v>171.05902325464248</v>
      </c>
      <c r="J500">
        <f t="shared" si="96"/>
        <v>-171.05902325464248</v>
      </c>
      <c r="K500">
        <f t="shared" si="93"/>
        <v>-166.15043872582208</v>
      </c>
    </row>
    <row r="501" spans="1:11" x14ac:dyDescent="0.25">
      <c r="A501">
        <v>-51</v>
      </c>
      <c r="B501">
        <v>19</v>
      </c>
      <c r="C501">
        <v>-45</v>
      </c>
      <c r="D501">
        <f t="shared" si="99"/>
        <v>-46.8</v>
      </c>
      <c r="E501">
        <f t="shared" si="99"/>
        <v>20</v>
      </c>
      <c r="F501">
        <f t="shared" si="90"/>
        <v>-0.9311827956989247</v>
      </c>
      <c r="G501">
        <f t="shared" si="91"/>
        <v>0.16853932584269662</v>
      </c>
      <c r="H501">
        <f t="shared" si="95"/>
        <v>-0.98401218064488993</v>
      </c>
      <c r="I501">
        <f t="shared" si="92"/>
        <v>169.74082191798004</v>
      </c>
      <c r="J501">
        <f t="shared" si="96"/>
        <v>-169.74082191798004</v>
      </c>
      <c r="K501">
        <f t="shared" si="93"/>
        <v>-163.54789504355622</v>
      </c>
    </row>
    <row r="502" spans="1:11" x14ac:dyDescent="0.25">
      <c r="A502">
        <v>-50</v>
      </c>
      <c r="B502">
        <v>18</v>
      </c>
      <c r="C502">
        <v>-40</v>
      </c>
      <c r="D502">
        <f t="shared" si="99"/>
        <v>-45.4</v>
      </c>
      <c r="E502">
        <f t="shared" si="99"/>
        <v>22.2</v>
      </c>
      <c r="F502">
        <f t="shared" si="90"/>
        <v>-0.90107526881720423</v>
      </c>
      <c r="G502">
        <f t="shared" si="91"/>
        <v>0.21797752808988763</v>
      </c>
      <c r="H502">
        <f t="shared" si="95"/>
        <v>-0.97196482700061593</v>
      </c>
      <c r="I502">
        <f t="shared" si="92"/>
        <v>166.40093239448353</v>
      </c>
      <c r="J502">
        <f t="shared" si="96"/>
        <v>-166.40093239448353</v>
      </c>
      <c r="K502">
        <f t="shared" si="93"/>
        <v>-161.18632358651161</v>
      </c>
    </row>
    <row r="503" spans="1:11" x14ac:dyDescent="0.25">
      <c r="A503">
        <v>-44</v>
      </c>
      <c r="B503">
        <v>16</v>
      </c>
      <c r="C503">
        <v>-44</v>
      </c>
      <c r="D503">
        <f t="shared" si="99"/>
        <v>-43.8</v>
      </c>
      <c r="E503">
        <f t="shared" si="99"/>
        <v>24.6</v>
      </c>
      <c r="F503">
        <f t="shared" si="90"/>
        <v>-0.86666666666666659</v>
      </c>
      <c r="G503">
        <f t="shared" si="91"/>
        <v>0.27191011235955059</v>
      </c>
      <c r="H503">
        <f t="shared" si="95"/>
        <v>-0.95414186909763521</v>
      </c>
      <c r="I503">
        <f t="shared" si="92"/>
        <v>162.58114521829611</v>
      </c>
      <c r="J503">
        <f t="shared" si="96"/>
        <v>-162.58114521829611</v>
      </c>
      <c r="K503">
        <f t="shared" si="93"/>
        <v>-159.3353542611591</v>
      </c>
    </row>
    <row r="504" spans="1:11" x14ac:dyDescent="0.25">
      <c r="A504">
        <v>-47</v>
      </c>
      <c r="B504">
        <v>21</v>
      </c>
      <c r="C504">
        <v>-39</v>
      </c>
      <c r="D504">
        <f t="shared" si="99"/>
        <v>-44.4</v>
      </c>
      <c r="E504">
        <f t="shared" si="99"/>
        <v>26</v>
      </c>
      <c r="F504">
        <f t="shared" si="90"/>
        <v>-0.87956989247311823</v>
      </c>
      <c r="G504">
        <f t="shared" si="91"/>
        <v>0.30337078651685395</v>
      </c>
      <c r="H504">
        <f t="shared" si="95"/>
        <v>-0.94534952023784169</v>
      </c>
      <c r="I504">
        <f t="shared" si="92"/>
        <v>160.97027084370825</v>
      </c>
      <c r="J504">
        <f t="shared" si="96"/>
        <v>-160.97027084370825</v>
      </c>
      <c r="K504">
        <f t="shared" si="93"/>
        <v>-158.34575679330456</v>
      </c>
    </row>
    <row r="505" spans="1:11" x14ac:dyDescent="0.25">
      <c r="A505">
        <v>-42</v>
      </c>
      <c r="B505">
        <v>26</v>
      </c>
      <c r="C505">
        <v>-40</v>
      </c>
      <c r="D505">
        <f t="shared" si="99"/>
        <v>-44.2</v>
      </c>
      <c r="E505">
        <f t="shared" si="99"/>
        <v>28.2</v>
      </c>
      <c r="F505">
        <f t="shared" si="90"/>
        <v>-0.87526881720430116</v>
      </c>
      <c r="G505">
        <f t="shared" si="91"/>
        <v>0.35280898876404493</v>
      </c>
      <c r="H505">
        <f t="shared" si="95"/>
        <v>-0.92748629829312745</v>
      </c>
      <c r="I505">
        <f t="shared" si="92"/>
        <v>158.04630484331312</v>
      </c>
      <c r="J505">
        <f t="shared" si="96"/>
        <v>-158.04630484331312</v>
      </c>
      <c r="K505">
        <f t="shared" si="93"/>
        <v>-156.92434486195276</v>
      </c>
    </row>
    <row r="506" spans="1:11" x14ac:dyDescent="0.25">
      <c r="A506">
        <v>-44</v>
      </c>
      <c r="B506">
        <v>30</v>
      </c>
      <c r="C506">
        <v>-38</v>
      </c>
      <c r="D506">
        <f t="shared" si="99"/>
        <v>-45</v>
      </c>
      <c r="E506">
        <f t="shared" si="99"/>
        <v>28.6</v>
      </c>
      <c r="F506">
        <f t="shared" si="90"/>
        <v>-0.89247311827956988</v>
      </c>
      <c r="G506">
        <f t="shared" si="91"/>
        <v>0.36179775280898879</v>
      </c>
      <c r="H506">
        <f t="shared" si="95"/>
        <v>-0.92674493489732324</v>
      </c>
      <c r="I506">
        <f t="shared" si="92"/>
        <v>157.93296463275706</v>
      </c>
      <c r="J506">
        <f t="shared" si="96"/>
        <v>-157.93296463275706</v>
      </c>
      <c r="K506">
        <f t="shared" si="93"/>
        <v>-155.55910219564055</v>
      </c>
    </row>
    <row r="507" spans="1:11" x14ac:dyDescent="0.25">
      <c r="A507">
        <v>-42</v>
      </c>
      <c r="B507">
        <v>30</v>
      </c>
      <c r="C507">
        <v>-38</v>
      </c>
      <c r="D507">
        <f t="shared" si="99"/>
        <v>-45.4</v>
      </c>
      <c r="E507">
        <f t="shared" si="99"/>
        <v>29.4</v>
      </c>
      <c r="F507">
        <f t="shared" si="90"/>
        <v>-0.90107526881720423</v>
      </c>
      <c r="G507">
        <f t="shared" si="91"/>
        <v>0.37977528089887636</v>
      </c>
      <c r="H507">
        <f t="shared" si="95"/>
        <v>-0.92149809876028932</v>
      </c>
      <c r="I507">
        <f t="shared" si="92"/>
        <v>157.14608576772099</v>
      </c>
      <c r="J507">
        <f t="shared" si="96"/>
        <v>-157.14608576772099</v>
      </c>
      <c r="K507">
        <f t="shared" si="93"/>
        <v>-153.17459318368225</v>
      </c>
    </row>
    <row r="508" spans="1:11" x14ac:dyDescent="0.25">
      <c r="A508">
        <v>-47</v>
      </c>
      <c r="B508">
        <v>23</v>
      </c>
      <c r="C508">
        <v>-35</v>
      </c>
      <c r="D508">
        <f t="shared" ref="D508:E520" si="100">SUM(A508:A512)/5</f>
        <v>-45.4</v>
      </c>
      <c r="E508">
        <f t="shared" si="100"/>
        <v>29</v>
      </c>
      <c r="F508">
        <f t="shared" si="90"/>
        <v>-0.90107526881720423</v>
      </c>
      <c r="G508">
        <f t="shared" si="91"/>
        <v>0.3707865168539326</v>
      </c>
      <c r="H508">
        <f t="shared" si="95"/>
        <v>-0.92476640960360268</v>
      </c>
      <c r="I508">
        <f t="shared" si="92"/>
        <v>157.6331578790234</v>
      </c>
      <c r="J508">
        <f t="shared" si="96"/>
        <v>-157.6331578790234</v>
      </c>
      <c r="K508">
        <f t="shared" si="93"/>
        <v>-149.73896894121677</v>
      </c>
    </row>
    <row r="509" spans="1:11" x14ac:dyDescent="0.25">
      <c r="A509">
        <v>-46</v>
      </c>
      <c r="B509">
        <v>32</v>
      </c>
      <c r="C509">
        <v>-40</v>
      </c>
      <c r="D509">
        <f t="shared" si="100"/>
        <v>-44.6</v>
      </c>
      <c r="E509">
        <f t="shared" si="100"/>
        <v>31.8</v>
      </c>
      <c r="F509">
        <f t="shared" si="90"/>
        <v>-0.88387096774193552</v>
      </c>
      <c r="G509">
        <f t="shared" si="91"/>
        <v>0.43370786516853932</v>
      </c>
      <c r="H509">
        <f t="shared" si="95"/>
        <v>-0.89774491191847594</v>
      </c>
      <c r="I509">
        <f t="shared" si="92"/>
        <v>153.86321118694931</v>
      </c>
      <c r="J509">
        <f t="shared" si="96"/>
        <v>-153.86321118694931</v>
      </c>
      <c r="K509">
        <f t="shared" si="93"/>
        <v>-144.85522333514419</v>
      </c>
    </row>
    <row r="510" spans="1:11" x14ac:dyDescent="0.25">
      <c r="A510">
        <v>-46</v>
      </c>
      <c r="B510">
        <v>28</v>
      </c>
      <c r="C510">
        <v>-42</v>
      </c>
      <c r="D510">
        <f t="shared" si="100"/>
        <v>-44.4</v>
      </c>
      <c r="E510">
        <f t="shared" si="100"/>
        <v>34</v>
      </c>
      <c r="F510">
        <f t="shared" si="90"/>
        <v>-0.87956989247311823</v>
      </c>
      <c r="G510">
        <f t="shared" si="91"/>
        <v>0.48314606741573035</v>
      </c>
      <c r="H510">
        <f t="shared" si="95"/>
        <v>-0.87647555936699728</v>
      </c>
      <c r="I510">
        <f t="shared" si="92"/>
        <v>151.22009151175189</v>
      </c>
      <c r="J510">
        <f t="shared" si="96"/>
        <v>-151.22009151175189</v>
      </c>
      <c r="K510">
        <f t="shared" si="93"/>
        <v>-139.31044710535988</v>
      </c>
    </row>
    <row r="511" spans="1:11" x14ac:dyDescent="0.25">
      <c r="A511">
        <v>-46</v>
      </c>
      <c r="B511">
        <v>34</v>
      </c>
      <c r="C511">
        <v>-42</v>
      </c>
      <c r="D511">
        <f t="shared" si="100"/>
        <v>-42.4</v>
      </c>
      <c r="E511">
        <f t="shared" si="100"/>
        <v>37.6</v>
      </c>
      <c r="F511">
        <f t="shared" si="90"/>
        <v>-0.83655913978494623</v>
      </c>
      <c r="G511">
        <f t="shared" si="91"/>
        <v>0.56404494382022474</v>
      </c>
      <c r="H511">
        <f t="shared" si="95"/>
        <v>-0.82913925134921806</v>
      </c>
      <c r="I511">
        <f t="shared" si="92"/>
        <v>146.01041957296567</v>
      </c>
      <c r="J511">
        <f t="shared" si="96"/>
        <v>-146.01041957296567</v>
      </c>
      <c r="K511">
        <f t="shared" si="93"/>
        <v>-132.44281320023507</v>
      </c>
    </row>
    <row r="512" spans="1:11" x14ac:dyDescent="0.25">
      <c r="A512">
        <v>-42</v>
      </c>
      <c r="B512">
        <v>28</v>
      </c>
      <c r="C512">
        <v>-40</v>
      </c>
      <c r="D512">
        <f t="shared" si="100"/>
        <v>-39.200000000000003</v>
      </c>
      <c r="E512">
        <f t="shared" si="100"/>
        <v>41.2</v>
      </c>
      <c r="F512">
        <f t="shared" si="90"/>
        <v>-0.76774193548387104</v>
      </c>
      <c r="G512">
        <f t="shared" si="91"/>
        <v>0.64494382022471919</v>
      </c>
      <c r="H512">
        <f t="shared" si="95"/>
        <v>-0.76568492542714084</v>
      </c>
      <c r="I512">
        <f t="shared" si="92"/>
        <v>139.96796455539362</v>
      </c>
      <c r="J512">
        <f t="shared" si="96"/>
        <v>-139.96796455539362</v>
      </c>
      <c r="K512">
        <f t="shared" si="93"/>
        <v>-124.98379089995144</v>
      </c>
    </row>
    <row r="513" spans="1:11" x14ac:dyDescent="0.25">
      <c r="A513">
        <v>-43</v>
      </c>
      <c r="B513">
        <v>37</v>
      </c>
      <c r="C513">
        <v>-37</v>
      </c>
      <c r="D513">
        <f t="shared" si="100"/>
        <v>-35.799999999999997</v>
      </c>
      <c r="E513">
        <f t="shared" si="100"/>
        <v>45.4</v>
      </c>
      <c r="F513">
        <f t="shared" si="90"/>
        <v>-0.69462365591397845</v>
      </c>
      <c r="G513">
        <f t="shared" si="91"/>
        <v>0.73932584269662915</v>
      </c>
      <c r="H513">
        <f t="shared" si="95"/>
        <v>-0.68473067377752628</v>
      </c>
      <c r="I513">
        <f t="shared" si="92"/>
        <v>133.21442984866027</v>
      </c>
      <c r="J513">
        <f t="shared" si="96"/>
        <v>-133.21442984866027</v>
      </c>
      <c r="K513">
        <f t="shared" si="93"/>
        <v>-116.68850667138062</v>
      </c>
    </row>
    <row r="514" spans="1:11" x14ac:dyDescent="0.25">
      <c r="A514">
        <v>-45</v>
      </c>
      <c r="B514">
        <v>43</v>
      </c>
      <c r="C514">
        <v>-37</v>
      </c>
      <c r="D514">
        <f t="shared" si="100"/>
        <v>-31.2</v>
      </c>
      <c r="E514">
        <f t="shared" si="100"/>
        <v>48.8</v>
      </c>
      <c r="F514">
        <f t="shared" ref="F514:F577" si="101">(D514-((43-50)/2))/((43+50)/2)</f>
        <v>-0.5956989247311828</v>
      </c>
      <c r="G514">
        <f t="shared" ref="G514:G577" si="102">(E514-((57-32)/2))/((57+32)/2)</f>
        <v>0.81573033707865161</v>
      </c>
      <c r="H514">
        <f t="shared" si="95"/>
        <v>-0.58975085398771132</v>
      </c>
      <c r="I514">
        <f t="shared" ref="I514:I577" si="103">ACOS(H514)*180/PI()</f>
        <v>126.13933003802798</v>
      </c>
      <c r="J514">
        <f t="shared" si="96"/>
        <v>-126.13933003802798</v>
      </c>
      <c r="K514">
        <f t="shared" ref="K514:K577" si="104">SUM(J514:J518)/5</f>
        <v>-108.07395730792614</v>
      </c>
    </row>
    <row r="515" spans="1:11" x14ac:dyDescent="0.25">
      <c r="A515">
        <v>-36</v>
      </c>
      <c r="B515">
        <v>46</v>
      </c>
      <c r="C515">
        <v>-44</v>
      </c>
      <c r="D515">
        <f t="shared" si="100"/>
        <v>-24</v>
      </c>
      <c r="E515">
        <f t="shared" si="100"/>
        <v>51.2</v>
      </c>
      <c r="F515">
        <f t="shared" si="101"/>
        <v>-0.44086021505376344</v>
      </c>
      <c r="G515">
        <f t="shared" si="102"/>
        <v>0.86966292134831469</v>
      </c>
      <c r="H515">
        <f t="shared" si="95"/>
        <v>-0.45215330606842735</v>
      </c>
      <c r="I515">
        <f t="shared" si="103"/>
        <v>116.88192198612779</v>
      </c>
      <c r="J515">
        <f t="shared" si="96"/>
        <v>-116.88192198612779</v>
      </c>
      <c r="K515">
        <f t="shared" si="104"/>
        <v>-99.365880302154039</v>
      </c>
    </row>
    <row r="516" spans="1:11" x14ac:dyDescent="0.25">
      <c r="A516">
        <v>-30</v>
      </c>
      <c r="B516">
        <v>52</v>
      </c>
      <c r="C516">
        <v>-40</v>
      </c>
      <c r="D516">
        <f t="shared" si="100"/>
        <v>-17.2</v>
      </c>
      <c r="E516">
        <f t="shared" si="100"/>
        <v>51.2</v>
      </c>
      <c r="F516">
        <f t="shared" si="101"/>
        <v>-0.29462365591397849</v>
      </c>
      <c r="G516">
        <f t="shared" si="102"/>
        <v>0.86966292134831469</v>
      </c>
      <c r="H516">
        <f t="shared" si="95"/>
        <v>-0.32086605123005579</v>
      </c>
      <c r="I516">
        <f t="shared" si="103"/>
        <v>108.71530807154761</v>
      </c>
      <c r="J516">
        <f t="shared" si="96"/>
        <v>-108.71530807154761</v>
      </c>
      <c r="K516">
        <f t="shared" si="104"/>
        <v>-91.120081789569113</v>
      </c>
    </row>
    <row r="517" spans="1:11" x14ac:dyDescent="0.25">
      <c r="A517">
        <v>-25</v>
      </c>
      <c r="B517">
        <v>49</v>
      </c>
      <c r="C517">
        <v>-43</v>
      </c>
      <c r="D517">
        <f t="shared" si="100"/>
        <v>-9.6</v>
      </c>
      <c r="E517">
        <f t="shared" si="100"/>
        <v>51.6</v>
      </c>
      <c r="F517">
        <f t="shared" si="101"/>
        <v>-0.13118279569892471</v>
      </c>
      <c r="G517">
        <f t="shared" si="102"/>
        <v>0.87865168539325844</v>
      </c>
      <c r="H517">
        <f t="shared" si="95"/>
        <v>-0.14766343543238722</v>
      </c>
      <c r="I517">
        <f t="shared" si="103"/>
        <v>98.491543412539443</v>
      </c>
      <c r="J517">
        <f t="shared" si="96"/>
        <v>-98.491543412539443</v>
      </c>
      <c r="K517">
        <f t="shared" si="104"/>
        <v>-84.139861448942227</v>
      </c>
    </row>
    <row r="518" spans="1:11" x14ac:dyDescent="0.25">
      <c r="A518">
        <v>-20</v>
      </c>
      <c r="B518">
        <v>54</v>
      </c>
      <c r="C518">
        <v>-44</v>
      </c>
      <c r="D518">
        <f t="shared" si="100"/>
        <v>-3.6</v>
      </c>
      <c r="E518">
        <f t="shared" si="100"/>
        <v>51.2</v>
      </c>
      <c r="F518">
        <f t="shared" si="101"/>
        <v>-2.1505376344086039E-3</v>
      </c>
      <c r="G518">
        <f t="shared" si="102"/>
        <v>0.86966292134831469</v>
      </c>
      <c r="H518">
        <f t="shared" si="95"/>
        <v>-2.4728328717297868E-3</v>
      </c>
      <c r="I518">
        <f t="shared" si="103"/>
        <v>90.141683031387899</v>
      </c>
      <c r="J518">
        <f t="shared" si="96"/>
        <v>-90.141683031387899</v>
      </c>
      <c r="K518">
        <f t="shared" si="104"/>
        <v>-79.576114528902508</v>
      </c>
    </row>
    <row r="519" spans="1:11" x14ac:dyDescent="0.25">
      <c r="A519">
        <v>-9</v>
      </c>
      <c r="B519">
        <v>55</v>
      </c>
      <c r="C519">
        <v>-37</v>
      </c>
      <c r="D519">
        <f t="shared" si="100"/>
        <v>1.4</v>
      </c>
      <c r="E519">
        <f t="shared" si="100"/>
        <v>48.6</v>
      </c>
      <c r="F519">
        <f t="shared" si="101"/>
        <v>0.10537634408602151</v>
      </c>
      <c r="G519">
        <f t="shared" si="102"/>
        <v>0.81123595505617985</v>
      </c>
      <c r="H519">
        <f t="shared" si="95"/>
        <v>0.12881385625991787</v>
      </c>
      <c r="I519">
        <f t="shared" si="103"/>
        <v>82.598945009167437</v>
      </c>
      <c r="J519">
        <f t="shared" si="96"/>
        <v>-82.598945009167437</v>
      </c>
      <c r="K519">
        <f t="shared" si="104"/>
        <v>-77.135281356314181</v>
      </c>
    </row>
    <row r="520" spans="1:11" x14ac:dyDescent="0.25">
      <c r="A520">
        <v>-2</v>
      </c>
      <c r="B520">
        <v>46</v>
      </c>
      <c r="C520">
        <v>-38</v>
      </c>
      <c r="D520">
        <f t="shared" si="100"/>
        <v>5.4</v>
      </c>
      <c r="E520">
        <f t="shared" si="100"/>
        <v>45.8</v>
      </c>
      <c r="F520">
        <f t="shared" si="101"/>
        <v>0.1913978494623656</v>
      </c>
      <c r="G520">
        <f t="shared" si="102"/>
        <v>0.74831460674157302</v>
      </c>
      <c r="H520">
        <f t="shared" si="95"/>
        <v>0.24779501111754867</v>
      </c>
      <c r="I520">
        <f t="shared" si="103"/>
        <v>75.652929423203133</v>
      </c>
      <c r="J520">
        <f t="shared" si="96"/>
        <v>-75.652929423203133</v>
      </c>
      <c r="K520">
        <f t="shared" si="104"/>
        <v>-76.8414539222332</v>
      </c>
    </row>
    <row r="521" spans="1:11" x14ac:dyDescent="0.25">
      <c r="A521">
        <v>8</v>
      </c>
      <c r="B521">
        <v>54</v>
      </c>
      <c r="C521">
        <v>-36</v>
      </c>
      <c r="D521">
        <f t="shared" ref="D521:E533" si="105">SUM(A521:A525)/5</f>
        <v>6.6</v>
      </c>
      <c r="E521">
        <f t="shared" si="105"/>
        <v>45.8</v>
      </c>
      <c r="F521">
        <f t="shared" si="101"/>
        <v>0.21720430107526881</v>
      </c>
      <c r="G521">
        <f t="shared" si="102"/>
        <v>0.74831460674157302</v>
      </c>
      <c r="H521">
        <f t="shared" si="95"/>
        <v>0.27875299465957232</v>
      </c>
      <c r="I521">
        <f t="shared" si="103"/>
        <v>73.814206368413153</v>
      </c>
      <c r="J521">
        <f t="shared" si="96"/>
        <v>-73.814206368413153</v>
      </c>
      <c r="K521">
        <f t="shared" si="104"/>
        <v>-78.839132313692758</v>
      </c>
    </row>
    <row r="522" spans="1:11" x14ac:dyDescent="0.25">
      <c r="A522">
        <v>5</v>
      </c>
      <c r="B522">
        <v>47</v>
      </c>
      <c r="C522">
        <v>-37</v>
      </c>
      <c r="D522">
        <f t="shared" si="105"/>
        <v>4.8</v>
      </c>
      <c r="E522">
        <f t="shared" si="105"/>
        <v>43.6</v>
      </c>
      <c r="F522">
        <f t="shared" si="101"/>
        <v>0.17849462365591398</v>
      </c>
      <c r="G522">
        <f t="shared" si="102"/>
        <v>0.69887640449438204</v>
      </c>
      <c r="H522">
        <f t="shared" si="95"/>
        <v>0.24745885626026279</v>
      </c>
      <c r="I522">
        <f t="shared" si="103"/>
        <v>75.672808812340932</v>
      </c>
      <c r="J522">
        <f t="shared" si="96"/>
        <v>-75.672808812340932</v>
      </c>
      <c r="K522">
        <f t="shared" si="104"/>
        <v>-81.663247529273661</v>
      </c>
    </row>
    <row r="523" spans="1:11" x14ac:dyDescent="0.25">
      <c r="A523">
        <v>5</v>
      </c>
      <c r="B523">
        <v>41</v>
      </c>
      <c r="C523">
        <v>-35</v>
      </c>
      <c r="D523">
        <f t="shared" si="105"/>
        <v>3.4</v>
      </c>
      <c r="E523">
        <f t="shared" si="105"/>
        <v>43.4</v>
      </c>
      <c r="F523">
        <f t="shared" si="101"/>
        <v>0.14838709677419357</v>
      </c>
      <c r="G523">
        <f t="shared" si="102"/>
        <v>0.69438202247191005</v>
      </c>
      <c r="H523">
        <f t="shared" si="95"/>
        <v>0.20897826739077691</v>
      </c>
      <c r="I523">
        <f t="shared" si="103"/>
        <v>77.937517168446249</v>
      </c>
      <c r="J523">
        <f t="shared" si="96"/>
        <v>-77.937517168446249</v>
      </c>
      <c r="K523">
        <f t="shared" si="104"/>
        <v>-84.85908508031757</v>
      </c>
    </row>
    <row r="524" spans="1:11" x14ac:dyDescent="0.25">
      <c r="A524">
        <v>11</v>
      </c>
      <c r="B524">
        <v>41</v>
      </c>
      <c r="C524">
        <v>-35</v>
      </c>
      <c r="D524">
        <f t="shared" si="105"/>
        <v>1.8</v>
      </c>
      <c r="E524">
        <f t="shared" si="105"/>
        <v>45</v>
      </c>
      <c r="F524">
        <f t="shared" si="101"/>
        <v>0.1139784946236559</v>
      </c>
      <c r="G524">
        <f t="shared" si="102"/>
        <v>0.7303370786516854</v>
      </c>
      <c r="H524">
        <f t="shared" si="95"/>
        <v>0.15419638427557303</v>
      </c>
      <c r="I524">
        <f t="shared" si="103"/>
        <v>81.129807838762503</v>
      </c>
      <c r="J524">
        <f t="shared" si="96"/>
        <v>-81.129807838762503</v>
      </c>
      <c r="K524">
        <f t="shared" si="104"/>
        <v>-88.367994680821539</v>
      </c>
    </row>
    <row r="525" spans="1:11" x14ac:dyDescent="0.25">
      <c r="A525">
        <v>4</v>
      </c>
      <c r="B525">
        <v>46</v>
      </c>
      <c r="C525">
        <v>-34</v>
      </c>
      <c r="D525">
        <f t="shared" si="105"/>
        <v>-0.8</v>
      </c>
      <c r="E525">
        <f t="shared" si="105"/>
        <v>46.4</v>
      </c>
      <c r="F525">
        <f t="shared" si="101"/>
        <v>5.8064516129032261E-2</v>
      </c>
      <c r="G525">
        <f t="shared" si="102"/>
        <v>0.76179775280898876</v>
      </c>
      <c r="H525">
        <f t="shared" si="95"/>
        <v>7.5999939634180974E-2</v>
      </c>
      <c r="I525">
        <f t="shared" si="103"/>
        <v>85.641321380500926</v>
      </c>
      <c r="J525">
        <f t="shared" si="96"/>
        <v>-85.641321380500926</v>
      </c>
      <c r="K525">
        <f t="shared" si="104"/>
        <v>-91.452248232930984</v>
      </c>
    </row>
    <row r="526" spans="1:11" x14ac:dyDescent="0.25">
      <c r="A526">
        <v>-1</v>
      </c>
      <c r="B526">
        <v>43</v>
      </c>
      <c r="C526">
        <v>-41</v>
      </c>
      <c r="D526">
        <f t="shared" si="105"/>
        <v>-2.2000000000000002</v>
      </c>
      <c r="E526">
        <f t="shared" si="105"/>
        <v>47</v>
      </c>
      <c r="F526">
        <f t="shared" si="101"/>
        <v>2.7956989247311825E-2</v>
      </c>
      <c r="G526">
        <f t="shared" si="102"/>
        <v>0.7752808988764045</v>
      </c>
      <c r="H526">
        <f t="shared" si="95"/>
        <v>3.6037041492277759E-2</v>
      </c>
      <c r="I526">
        <f t="shared" si="103"/>
        <v>87.934782446317669</v>
      </c>
      <c r="J526">
        <f t="shared" si="96"/>
        <v>-87.934782446317669</v>
      </c>
      <c r="K526">
        <f t="shared" si="104"/>
        <v>-93.683477422700918</v>
      </c>
    </row>
    <row r="527" spans="1:11" x14ac:dyDescent="0.25">
      <c r="A527">
        <v>-2</v>
      </c>
      <c r="B527">
        <v>46</v>
      </c>
      <c r="C527">
        <v>-46</v>
      </c>
      <c r="D527">
        <f t="shared" si="105"/>
        <v>-4.5999999999999996</v>
      </c>
      <c r="E527">
        <f t="shared" si="105"/>
        <v>49</v>
      </c>
      <c r="F527">
        <f t="shared" si="101"/>
        <v>-2.3655913978494616E-2</v>
      </c>
      <c r="G527">
        <f t="shared" si="102"/>
        <v>0.8202247191011236</v>
      </c>
      <c r="H527">
        <f t="shared" ref="H527:H590" si="106" xml:space="preserve"> (F527 ) / ( SQRT(F527* F527 + G527 * G527))</f>
        <v>-2.8828784579902494E-2</v>
      </c>
      <c r="I527">
        <f t="shared" si="103"/>
        <v>91.651996567560502</v>
      </c>
      <c r="J527">
        <f t="shared" ref="J527:J590" si="107">IF((G527&gt;0),-I527,I527)</f>
        <v>-91.651996567560502</v>
      </c>
      <c r="K527">
        <f t="shared" si="104"/>
        <v>-96.438544003868074</v>
      </c>
    </row>
    <row r="528" spans="1:11" x14ac:dyDescent="0.25">
      <c r="A528">
        <v>-3</v>
      </c>
      <c r="B528">
        <v>49</v>
      </c>
      <c r="C528">
        <v>-37</v>
      </c>
      <c r="D528">
        <f t="shared" si="105"/>
        <v>-7</v>
      </c>
      <c r="E528">
        <f t="shared" si="105"/>
        <v>47.4</v>
      </c>
      <c r="F528">
        <f t="shared" si="101"/>
        <v>-7.5268817204301078E-2</v>
      </c>
      <c r="G528">
        <f t="shared" si="102"/>
        <v>0.78426966292134825</v>
      </c>
      <c r="H528">
        <f t="shared" si="106"/>
        <v>-9.553416710263124E-2</v>
      </c>
      <c r="I528">
        <f t="shared" si="103"/>
        <v>95.482065170966081</v>
      </c>
      <c r="J528">
        <f t="shared" si="107"/>
        <v>-95.482065170966081</v>
      </c>
      <c r="K528">
        <f t="shared" si="104"/>
        <v>-100.09073025109964</v>
      </c>
    </row>
    <row r="529" spans="1:11" x14ac:dyDescent="0.25">
      <c r="A529">
        <v>-2</v>
      </c>
      <c r="B529">
        <v>48</v>
      </c>
      <c r="C529">
        <v>-42</v>
      </c>
      <c r="D529">
        <f t="shared" si="105"/>
        <v>-7.4</v>
      </c>
      <c r="E529">
        <f t="shared" si="105"/>
        <v>45</v>
      </c>
      <c r="F529">
        <f t="shared" si="101"/>
        <v>-8.387096774193549E-2</v>
      </c>
      <c r="G529">
        <f t="shared" si="102"/>
        <v>0.7303370786516854</v>
      </c>
      <c r="H529">
        <f t="shared" si="106"/>
        <v>-0.11408887575881688</v>
      </c>
      <c r="I529">
        <f t="shared" si="103"/>
        <v>96.55107559930974</v>
      </c>
      <c r="J529">
        <f t="shared" si="107"/>
        <v>-96.55107559930974</v>
      </c>
      <c r="K529">
        <f t="shared" si="104"/>
        <v>-105.45268186949866</v>
      </c>
    </row>
    <row r="530" spans="1:11" x14ac:dyDescent="0.25">
      <c r="A530">
        <v>-3</v>
      </c>
      <c r="B530">
        <v>49</v>
      </c>
      <c r="C530">
        <v>-43</v>
      </c>
      <c r="D530">
        <f t="shared" si="105"/>
        <v>-7</v>
      </c>
      <c r="E530">
        <f t="shared" si="105"/>
        <v>40.6</v>
      </c>
      <c r="F530">
        <f t="shared" si="101"/>
        <v>-7.5268817204301078E-2</v>
      </c>
      <c r="G530">
        <f t="shared" si="102"/>
        <v>0.63146067415730345</v>
      </c>
      <c r="H530">
        <f t="shared" si="106"/>
        <v>-0.11836007569789009</v>
      </c>
      <c r="I530">
        <f t="shared" si="103"/>
        <v>96.797467329350624</v>
      </c>
      <c r="J530">
        <f t="shared" si="107"/>
        <v>-96.797467329350624</v>
      </c>
      <c r="K530">
        <f t="shared" si="104"/>
        <v>-116.64604466049187</v>
      </c>
    </row>
    <row r="531" spans="1:11" x14ac:dyDescent="0.25">
      <c r="A531">
        <v>-13</v>
      </c>
      <c r="B531">
        <v>53</v>
      </c>
      <c r="C531">
        <v>-41</v>
      </c>
      <c r="D531">
        <f t="shared" si="105"/>
        <v>-8.1999999999999993</v>
      </c>
      <c r="E531">
        <f t="shared" si="105"/>
        <v>34.200000000000003</v>
      </c>
      <c r="F531">
        <f t="shared" si="101"/>
        <v>-0.10107526881720429</v>
      </c>
      <c r="G531">
        <f t="shared" si="102"/>
        <v>0.48764044943820228</v>
      </c>
      <c r="H531">
        <f t="shared" si="106"/>
        <v>-0.20296017026156354</v>
      </c>
      <c r="I531">
        <f t="shared" si="103"/>
        <v>101.71011535215344</v>
      </c>
      <c r="J531">
        <f t="shared" si="107"/>
        <v>-101.71011535215344</v>
      </c>
      <c r="K531">
        <f t="shared" si="104"/>
        <v>-129.75559527210757</v>
      </c>
    </row>
    <row r="532" spans="1:11" x14ac:dyDescent="0.25">
      <c r="A532">
        <v>-14</v>
      </c>
      <c r="B532">
        <v>38</v>
      </c>
      <c r="C532">
        <v>-40</v>
      </c>
      <c r="D532">
        <f t="shared" si="105"/>
        <v>-10.199999999999999</v>
      </c>
      <c r="E532">
        <f t="shared" si="105"/>
        <v>30.2</v>
      </c>
      <c r="F532">
        <f t="shared" si="101"/>
        <v>-0.14408602150537633</v>
      </c>
      <c r="G532">
        <f t="shared" si="102"/>
        <v>0.39775280898876403</v>
      </c>
      <c r="H532">
        <f t="shared" si="106"/>
        <v>-0.34059170133329336</v>
      </c>
      <c r="I532">
        <f t="shared" si="103"/>
        <v>109.91292780371836</v>
      </c>
      <c r="J532">
        <f t="shared" si="107"/>
        <v>-109.91292780371836</v>
      </c>
      <c r="K532">
        <f t="shared" si="104"/>
        <v>-142.49080512217893</v>
      </c>
    </row>
    <row r="533" spans="1:11" x14ac:dyDescent="0.25">
      <c r="A533">
        <v>-5</v>
      </c>
      <c r="B533">
        <v>37</v>
      </c>
      <c r="C533">
        <v>-41</v>
      </c>
      <c r="D533">
        <f t="shared" si="105"/>
        <v>-14</v>
      </c>
      <c r="E533">
        <f t="shared" si="105"/>
        <v>28.4</v>
      </c>
      <c r="F533">
        <f t="shared" si="101"/>
        <v>-0.22580645161290322</v>
      </c>
      <c r="G533">
        <f t="shared" si="102"/>
        <v>0.35730337078651681</v>
      </c>
      <c r="H533">
        <f t="shared" si="106"/>
        <v>-0.53423171580136453</v>
      </c>
      <c r="I533">
        <f t="shared" si="103"/>
        <v>122.29182326296115</v>
      </c>
      <c r="J533">
        <f t="shared" si="107"/>
        <v>-122.29182326296115</v>
      </c>
      <c r="K533">
        <f t="shared" si="104"/>
        <v>-154.96635294542847</v>
      </c>
    </row>
    <row r="534" spans="1:11" x14ac:dyDescent="0.25">
      <c r="A534">
        <v>0</v>
      </c>
      <c r="B534">
        <v>26</v>
      </c>
      <c r="C534">
        <v>-40</v>
      </c>
      <c r="D534">
        <f t="shared" ref="D534:E546" si="108">SUM(A534:A538)/5</f>
        <v>-26.2</v>
      </c>
      <c r="E534">
        <f t="shared" si="108"/>
        <v>23.8</v>
      </c>
      <c r="F534">
        <f t="shared" si="101"/>
        <v>-0.48817204301075268</v>
      </c>
      <c r="G534">
        <f t="shared" si="102"/>
        <v>0.25393258426966292</v>
      </c>
      <c r="H534">
        <f t="shared" si="106"/>
        <v>-0.88715496245847336</v>
      </c>
      <c r="I534">
        <f t="shared" si="103"/>
        <v>152.5178895542758</v>
      </c>
      <c r="J534">
        <f t="shared" si="107"/>
        <v>-152.5178895542758</v>
      </c>
      <c r="K534">
        <f t="shared" si="104"/>
        <v>-165.59991442362511</v>
      </c>
    </row>
    <row r="535" spans="1:11" x14ac:dyDescent="0.25">
      <c r="A535">
        <v>-9</v>
      </c>
      <c r="B535">
        <v>17</v>
      </c>
      <c r="C535">
        <v>-45</v>
      </c>
      <c r="D535">
        <f t="shared" si="108"/>
        <v>-40.6</v>
      </c>
      <c r="E535">
        <f t="shared" si="108"/>
        <v>23.8</v>
      </c>
      <c r="F535">
        <f t="shared" si="101"/>
        <v>-0.7978494623655914</v>
      </c>
      <c r="G535">
        <f t="shared" si="102"/>
        <v>0.25393258426966292</v>
      </c>
      <c r="H535">
        <f t="shared" si="106"/>
        <v>-0.95290114098553846</v>
      </c>
      <c r="I535">
        <f t="shared" si="103"/>
        <v>162.34522038742915</v>
      </c>
      <c r="J535">
        <f t="shared" si="107"/>
        <v>-162.34522038742915</v>
      </c>
      <c r="K535">
        <f t="shared" si="104"/>
        <v>-170.02572836091184</v>
      </c>
    </row>
    <row r="536" spans="1:11" x14ac:dyDescent="0.25">
      <c r="A536">
        <v>-23</v>
      </c>
      <c r="B536">
        <v>33</v>
      </c>
      <c r="C536">
        <v>-45</v>
      </c>
      <c r="D536">
        <f t="shared" si="108"/>
        <v>-56</v>
      </c>
      <c r="E536">
        <f t="shared" si="108"/>
        <v>25.6</v>
      </c>
      <c r="F536">
        <f t="shared" si="101"/>
        <v>-1.1290322580645162</v>
      </c>
      <c r="G536">
        <f t="shared" si="102"/>
        <v>0.29438202247191014</v>
      </c>
      <c r="H536">
        <f t="shared" si="106"/>
        <v>-0.96764827426481004</v>
      </c>
      <c r="I536">
        <f t="shared" si="103"/>
        <v>165.38616460251021</v>
      </c>
      <c r="J536">
        <f t="shared" si="107"/>
        <v>-165.38616460251021</v>
      </c>
      <c r="K536">
        <f t="shared" si="104"/>
        <v>-172.55595923956298</v>
      </c>
    </row>
    <row r="537" spans="1:11" x14ac:dyDescent="0.25">
      <c r="A537">
        <v>-33</v>
      </c>
      <c r="B537">
        <v>29</v>
      </c>
      <c r="C537">
        <v>-55</v>
      </c>
      <c r="D537">
        <f t="shared" si="108"/>
        <v>-72.2</v>
      </c>
      <c r="E537">
        <f t="shared" si="108"/>
        <v>21.4</v>
      </c>
      <c r="F537">
        <f t="shared" si="101"/>
        <v>-1.4774193548387098</v>
      </c>
      <c r="G537">
        <f t="shared" si="102"/>
        <v>0.19999999999999996</v>
      </c>
      <c r="H537">
        <f t="shared" si="106"/>
        <v>-0.99096136115902012</v>
      </c>
      <c r="I537">
        <f t="shared" si="103"/>
        <v>172.29066691996601</v>
      </c>
      <c r="J537">
        <f t="shared" si="107"/>
        <v>-172.29066691996601</v>
      </c>
      <c r="K537">
        <f t="shared" si="104"/>
        <v>-174.51554406635222</v>
      </c>
    </row>
    <row r="538" spans="1:11" x14ac:dyDescent="0.25">
      <c r="A538">
        <v>-66</v>
      </c>
      <c r="B538">
        <v>14</v>
      </c>
      <c r="C538">
        <v>-48</v>
      </c>
      <c r="D538">
        <f t="shared" si="108"/>
        <v>-86.4</v>
      </c>
      <c r="E538">
        <f t="shared" si="108"/>
        <v>18.8</v>
      </c>
      <c r="F538">
        <f t="shared" si="101"/>
        <v>-1.7827956989247313</v>
      </c>
      <c r="G538">
        <f t="shared" si="102"/>
        <v>0.1415730337078652</v>
      </c>
      <c r="H538">
        <f t="shared" si="106"/>
        <v>-0.99686180573460825</v>
      </c>
      <c r="I538">
        <f t="shared" si="103"/>
        <v>175.45963065394437</v>
      </c>
      <c r="J538">
        <f t="shared" si="107"/>
        <v>-175.45963065394437</v>
      </c>
      <c r="K538">
        <f t="shared" si="104"/>
        <v>-174.83041957594224</v>
      </c>
    </row>
    <row r="539" spans="1:11" x14ac:dyDescent="0.25">
      <c r="A539">
        <v>-72</v>
      </c>
      <c r="B539">
        <v>26</v>
      </c>
      <c r="C539">
        <v>-26</v>
      </c>
      <c r="D539">
        <f t="shared" si="108"/>
        <v>-91.6</v>
      </c>
      <c r="E539">
        <f t="shared" si="108"/>
        <v>20.399999999999999</v>
      </c>
      <c r="F539">
        <f t="shared" si="101"/>
        <v>-1.8946236559139784</v>
      </c>
      <c r="G539">
        <f t="shared" si="102"/>
        <v>0.17752808988764041</v>
      </c>
      <c r="H539">
        <f t="shared" si="106"/>
        <v>-0.99563876076756097</v>
      </c>
      <c r="I539">
        <f t="shared" si="103"/>
        <v>174.64695924070941</v>
      </c>
      <c r="J539">
        <f t="shared" si="107"/>
        <v>-174.64695924070941</v>
      </c>
      <c r="K539">
        <f t="shared" si="104"/>
        <v>-174.2706580254638</v>
      </c>
    </row>
    <row r="540" spans="1:11" x14ac:dyDescent="0.25">
      <c r="A540">
        <v>-86</v>
      </c>
      <c r="B540">
        <v>26</v>
      </c>
      <c r="C540">
        <v>-34</v>
      </c>
      <c r="D540">
        <f t="shared" si="108"/>
        <v>-95.4</v>
      </c>
      <c r="E540">
        <f t="shared" si="108"/>
        <v>20.2</v>
      </c>
      <c r="F540">
        <f t="shared" si="101"/>
        <v>-1.9763440860215056</v>
      </c>
      <c r="G540">
        <f t="shared" si="102"/>
        <v>0.17303370786516853</v>
      </c>
      <c r="H540">
        <f t="shared" si="106"/>
        <v>-0.99618918157839065</v>
      </c>
      <c r="I540">
        <f t="shared" si="103"/>
        <v>174.99637478068496</v>
      </c>
      <c r="J540">
        <f t="shared" si="107"/>
        <v>-174.99637478068496</v>
      </c>
      <c r="K540">
        <f t="shared" si="104"/>
        <v>-173.80507534114244</v>
      </c>
    </row>
    <row r="541" spans="1:11" x14ac:dyDescent="0.25">
      <c r="A541">
        <v>-104</v>
      </c>
      <c r="B541">
        <v>12</v>
      </c>
      <c r="C541">
        <v>-50</v>
      </c>
      <c r="D541">
        <f t="shared" si="108"/>
        <v>-99</v>
      </c>
      <c r="E541">
        <f t="shared" si="108"/>
        <v>20.2</v>
      </c>
      <c r="F541">
        <f t="shared" si="101"/>
        <v>-2.053763440860215</v>
      </c>
      <c r="G541">
        <f t="shared" si="102"/>
        <v>0.17303370786516853</v>
      </c>
      <c r="H541">
        <f t="shared" si="106"/>
        <v>-0.99646958315876732</v>
      </c>
      <c r="I541">
        <f t="shared" si="103"/>
        <v>175.1840887364564</v>
      </c>
      <c r="J541">
        <f t="shared" si="107"/>
        <v>-175.1840887364564</v>
      </c>
      <c r="K541">
        <f t="shared" si="104"/>
        <v>-173.25246602348824</v>
      </c>
    </row>
    <row r="542" spans="1:11" x14ac:dyDescent="0.25">
      <c r="A542">
        <v>-104</v>
      </c>
      <c r="B542">
        <v>16</v>
      </c>
      <c r="C542">
        <v>-50</v>
      </c>
      <c r="D542">
        <f t="shared" si="108"/>
        <v>-97.8</v>
      </c>
      <c r="E542">
        <f t="shared" si="108"/>
        <v>22.2</v>
      </c>
      <c r="F542">
        <f t="shared" si="101"/>
        <v>-2.0279569892473117</v>
      </c>
      <c r="G542">
        <f t="shared" si="102"/>
        <v>0.21797752808988763</v>
      </c>
      <c r="H542">
        <f t="shared" si="106"/>
        <v>-0.99427292853211824</v>
      </c>
      <c r="I542">
        <f t="shared" si="103"/>
        <v>173.86504446791611</v>
      </c>
      <c r="J542">
        <f t="shared" si="107"/>
        <v>-173.86504446791611</v>
      </c>
      <c r="K542">
        <f t="shared" si="104"/>
        <v>-172.6366686895239</v>
      </c>
    </row>
    <row r="543" spans="1:11" x14ac:dyDescent="0.25">
      <c r="A543">
        <v>-92</v>
      </c>
      <c r="B543">
        <v>22</v>
      </c>
      <c r="C543">
        <v>-32</v>
      </c>
      <c r="D543">
        <f t="shared" si="108"/>
        <v>-96.8</v>
      </c>
      <c r="E543">
        <f t="shared" si="108"/>
        <v>24</v>
      </c>
      <c r="F543">
        <f t="shared" si="101"/>
        <v>-2.0064516129032257</v>
      </c>
      <c r="G543">
        <f t="shared" si="102"/>
        <v>0.25842696629213485</v>
      </c>
      <c r="H543">
        <f t="shared" si="106"/>
        <v>-0.99180732783536651</v>
      </c>
      <c r="I543">
        <f t="shared" si="103"/>
        <v>172.66082290155208</v>
      </c>
      <c r="J543">
        <f t="shared" si="107"/>
        <v>-172.66082290155208</v>
      </c>
      <c r="K543">
        <f t="shared" si="104"/>
        <v>-172.20706885504799</v>
      </c>
    </row>
    <row r="544" spans="1:11" x14ac:dyDescent="0.25">
      <c r="A544">
        <v>-91</v>
      </c>
      <c r="B544">
        <v>25</v>
      </c>
      <c r="C544">
        <v>-27</v>
      </c>
      <c r="D544">
        <f t="shared" si="108"/>
        <v>-98.8</v>
      </c>
      <c r="E544">
        <f t="shared" si="108"/>
        <v>24.8</v>
      </c>
      <c r="F544">
        <f t="shared" si="101"/>
        <v>-2.0494623655913977</v>
      </c>
      <c r="G544">
        <f t="shared" si="102"/>
        <v>0.27640449438202247</v>
      </c>
      <c r="H544">
        <f t="shared" si="106"/>
        <v>-0.9910276836128753</v>
      </c>
      <c r="I544">
        <f t="shared" si="103"/>
        <v>172.31904581910268</v>
      </c>
      <c r="J544">
        <f t="shared" si="107"/>
        <v>-172.31904581910268</v>
      </c>
      <c r="K544">
        <f t="shared" si="104"/>
        <v>-171.92162822843326</v>
      </c>
    </row>
    <row r="545" spans="1:11" x14ac:dyDescent="0.25">
      <c r="A545">
        <v>-104</v>
      </c>
      <c r="B545">
        <v>26</v>
      </c>
      <c r="C545">
        <v>-38</v>
      </c>
      <c r="D545">
        <f t="shared" si="108"/>
        <v>-100.8</v>
      </c>
      <c r="E545">
        <f t="shared" si="108"/>
        <v>25.2</v>
      </c>
      <c r="F545">
        <f t="shared" si="101"/>
        <v>-2.0924731182795697</v>
      </c>
      <c r="G545">
        <f t="shared" si="102"/>
        <v>0.28539325842696628</v>
      </c>
      <c r="H545">
        <f t="shared" si="106"/>
        <v>-0.99082661679486572</v>
      </c>
      <c r="I545">
        <f t="shared" si="103"/>
        <v>172.23332819241375</v>
      </c>
      <c r="J545">
        <f t="shared" si="107"/>
        <v>-172.23332819241375</v>
      </c>
      <c r="K545">
        <f t="shared" si="104"/>
        <v>-171.7116394461394</v>
      </c>
    </row>
    <row r="546" spans="1:11" x14ac:dyDescent="0.25">
      <c r="A546">
        <v>-98</v>
      </c>
      <c r="B546">
        <v>22</v>
      </c>
      <c r="C546">
        <v>-44</v>
      </c>
      <c r="D546">
        <f t="shared" si="108"/>
        <v>-99.2</v>
      </c>
      <c r="E546">
        <f t="shared" si="108"/>
        <v>25.2</v>
      </c>
      <c r="F546">
        <f t="shared" si="101"/>
        <v>-2.0580645161290323</v>
      </c>
      <c r="G546">
        <f t="shared" si="102"/>
        <v>0.28539325842696628</v>
      </c>
      <c r="H546">
        <f t="shared" si="106"/>
        <v>-0.99052169845404991</v>
      </c>
      <c r="I546">
        <f t="shared" si="103"/>
        <v>172.1051020666348</v>
      </c>
      <c r="J546">
        <f t="shared" si="107"/>
        <v>-172.1051020666348</v>
      </c>
      <c r="K546">
        <f t="shared" si="104"/>
        <v>-171.50543509089371</v>
      </c>
    </row>
    <row r="547" spans="1:11" x14ac:dyDescent="0.25">
      <c r="A547">
        <v>-99</v>
      </c>
      <c r="B547">
        <v>25</v>
      </c>
      <c r="C547">
        <v>-41</v>
      </c>
      <c r="D547">
        <f t="shared" ref="D547:E559" si="109">SUM(A547:A551)/5</f>
        <v>-100.4</v>
      </c>
      <c r="E547">
        <f t="shared" si="109"/>
        <v>26</v>
      </c>
      <c r="F547">
        <f t="shared" si="101"/>
        <v>-2.0838709677419356</v>
      </c>
      <c r="G547">
        <f t="shared" si="102"/>
        <v>0.30337078651685395</v>
      </c>
      <c r="H547">
        <f t="shared" si="106"/>
        <v>-0.98956869074849985</v>
      </c>
      <c r="I547">
        <f t="shared" si="103"/>
        <v>171.71704529553662</v>
      </c>
      <c r="J547">
        <f t="shared" si="107"/>
        <v>-171.71704529553662</v>
      </c>
      <c r="K547">
        <f t="shared" si="104"/>
        <v>-171.14977384236946</v>
      </c>
    </row>
    <row r="548" spans="1:11" x14ac:dyDescent="0.25">
      <c r="A548">
        <v>-102</v>
      </c>
      <c r="B548">
        <v>26</v>
      </c>
      <c r="C548">
        <v>-40</v>
      </c>
      <c r="D548">
        <f t="shared" si="109"/>
        <v>-100.4</v>
      </c>
      <c r="E548">
        <f t="shared" si="109"/>
        <v>26.8</v>
      </c>
      <c r="F548">
        <f t="shared" si="101"/>
        <v>-2.0838709677419356</v>
      </c>
      <c r="G548">
        <f t="shared" si="102"/>
        <v>0.32134831460674157</v>
      </c>
      <c r="H548">
        <f t="shared" si="106"/>
        <v>-0.98831797967918356</v>
      </c>
      <c r="I548">
        <f t="shared" si="103"/>
        <v>171.23361976847843</v>
      </c>
      <c r="J548">
        <f t="shared" si="107"/>
        <v>-171.23361976847843</v>
      </c>
      <c r="K548">
        <f t="shared" si="104"/>
        <v>-170.78904927162725</v>
      </c>
    </row>
    <row r="549" spans="1:11" x14ac:dyDescent="0.25">
      <c r="A549">
        <v>-101</v>
      </c>
      <c r="B549">
        <v>27</v>
      </c>
      <c r="C549">
        <v>-41</v>
      </c>
      <c r="D549">
        <f t="shared" si="109"/>
        <v>-100.8</v>
      </c>
      <c r="E549">
        <f t="shared" si="109"/>
        <v>26.8</v>
      </c>
      <c r="F549">
        <f t="shared" si="101"/>
        <v>-2.0924731182795697</v>
      </c>
      <c r="G549">
        <f t="shared" si="102"/>
        <v>0.32134831460674157</v>
      </c>
      <c r="H549">
        <f t="shared" si="106"/>
        <v>-0.98841217213426202</v>
      </c>
      <c r="I549">
        <f t="shared" si="103"/>
        <v>171.26910190763343</v>
      </c>
      <c r="J549">
        <f t="shared" si="107"/>
        <v>-171.26910190763343</v>
      </c>
      <c r="K549">
        <f t="shared" si="104"/>
        <v>-170.59571916740236</v>
      </c>
    </row>
    <row r="550" spans="1:11" x14ac:dyDescent="0.25">
      <c r="A550">
        <v>-96</v>
      </c>
      <c r="B550">
        <v>26</v>
      </c>
      <c r="C550">
        <v>-44</v>
      </c>
      <c r="D550">
        <f t="shared" si="109"/>
        <v>-101.4</v>
      </c>
      <c r="E550">
        <f t="shared" si="109"/>
        <v>27</v>
      </c>
      <c r="F550">
        <f t="shared" si="101"/>
        <v>-2.1053763440860216</v>
      </c>
      <c r="G550">
        <f t="shared" si="102"/>
        <v>0.3258426966292135</v>
      </c>
      <c r="H550">
        <f t="shared" si="106"/>
        <v>-0.9882345390228422</v>
      </c>
      <c r="I550">
        <f t="shared" si="103"/>
        <v>171.20230641618531</v>
      </c>
      <c r="J550">
        <f t="shared" si="107"/>
        <v>-171.20230641618531</v>
      </c>
      <c r="K550">
        <f t="shared" si="104"/>
        <v>-170.4270363643929</v>
      </c>
    </row>
    <row r="551" spans="1:11" x14ac:dyDescent="0.25">
      <c r="A551">
        <v>-104</v>
      </c>
      <c r="B551">
        <v>26</v>
      </c>
      <c r="C551">
        <v>-46</v>
      </c>
      <c r="D551">
        <f t="shared" si="109"/>
        <v>-102.2</v>
      </c>
      <c r="E551">
        <f t="shared" si="109"/>
        <v>28.6</v>
      </c>
      <c r="F551">
        <f t="shared" si="101"/>
        <v>-2.1225806451612903</v>
      </c>
      <c r="G551">
        <f t="shared" si="102"/>
        <v>0.36179775280898879</v>
      </c>
      <c r="H551">
        <f t="shared" si="106"/>
        <v>-0.98578215961970617</v>
      </c>
      <c r="I551">
        <f t="shared" si="103"/>
        <v>170.32679582401354</v>
      </c>
      <c r="J551">
        <f t="shared" si="107"/>
        <v>-170.32679582401354</v>
      </c>
      <c r="K551">
        <f t="shared" si="104"/>
        <v>-170.35910730197469</v>
      </c>
    </row>
    <row r="552" spans="1:11" x14ac:dyDescent="0.25">
      <c r="A552">
        <v>-99</v>
      </c>
      <c r="B552">
        <v>29</v>
      </c>
      <c r="C552">
        <v>-41</v>
      </c>
      <c r="D552">
        <f t="shared" si="109"/>
        <v>-101.6</v>
      </c>
      <c r="E552">
        <f t="shared" si="109"/>
        <v>29.2</v>
      </c>
      <c r="F552">
        <f t="shared" si="101"/>
        <v>-2.1096774193548384</v>
      </c>
      <c r="G552">
        <f t="shared" si="102"/>
        <v>0.37528089887640448</v>
      </c>
      <c r="H552">
        <f t="shared" si="106"/>
        <v>-0.98454423538606151</v>
      </c>
      <c r="I552">
        <f t="shared" si="103"/>
        <v>169.91342244182553</v>
      </c>
      <c r="J552">
        <f t="shared" si="107"/>
        <v>-169.91342244182553</v>
      </c>
      <c r="K552">
        <f t="shared" si="104"/>
        <v>-170.77132891782793</v>
      </c>
    </row>
    <row r="553" spans="1:11" x14ac:dyDescent="0.25">
      <c r="A553">
        <v>-104</v>
      </c>
      <c r="B553">
        <v>26</v>
      </c>
      <c r="C553">
        <v>-44</v>
      </c>
      <c r="D553">
        <f t="shared" si="109"/>
        <v>-102.8</v>
      </c>
      <c r="E553">
        <f t="shared" si="109"/>
        <v>28.8</v>
      </c>
      <c r="F553">
        <f t="shared" si="101"/>
        <v>-2.1354838709677417</v>
      </c>
      <c r="G553">
        <f t="shared" si="102"/>
        <v>0.36629213483146067</v>
      </c>
      <c r="H553">
        <f t="shared" si="106"/>
        <v>-0.98560617194621591</v>
      </c>
      <c r="I553">
        <f t="shared" si="103"/>
        <v>170.26696924735401</v>
      </c>
      <c r="J553">
        <f t="shared" si="107"/>
        <v>-170.26696924735401</v>
      </c>
      <c r="K553">
        <f t="shared" si="104"/>
        <v>-171.39871314771969</v>
      </c>
    </row>
    <row r="554" spans="1:11" x14ac:dyDescent="0.25">
      <c r="A554">
        <v>-104</v>
      </c>
      <c r="B554">
        <v>28</v>
      </c>
      <c r="C554">
        <v>-42</v>
      </c>
      <c r="D554">
        <f t="shared" si="109"/>
        <v>-102</v>
      </c>
      <c r="E554">
        <f t="shared" si="109"/>
        <v>28.4</v>
      </c>
      <c r="F554">
        <f t="shared" si="101"/>
        <v>-2.118279569892473</v>
      </c>
      <c r="G554">
        <f t="shared" si="102"/>
        <v>0.35730337078651681</v>
      </c>
      <c r="H554">
        <f t="shared" si="106"/>
        <v>-0.98607070678881759</v>
      </c>
      <c r="I554">
        <f t="shared" si="103"/>
        <v>170.42568789258615</v>
      </c>
      <c r="J554">
        <f t="shared" si="107"/>
        <v>-170.42568789258615</v>
      </c>
      <c r="K554">
        <f t="shared" si="104"/>
        <v>-171.94432328347699</v>
      </c>
    </row>
    <row r="555" spans="1:11" x14ac:dyDescent="0.25">
      <c r="A555">
        <v>-100</v>
      </c>
      <c r="B555">
        <v>34</v>
      </c>
      <c r="C555">
        <v>-38</v>
      </c>
      <c r="D555">
        <f t="shared" si="109"/>
        <v>-101.6</v>
      </c>
      <c r="E555">
        <f t="shared" si="109"/>
        <v>27.6</v>
      </c>
      <c r="F555">
        <f t="shared" si="101"/>
        <v>-2.1096774193548384</v>
      </c>
      <c r="G555">
        <f t="shared" si="102"/>
        <v>0.33932584269662924</v>
      </c>
      <c r="H555">
        <f t="shared" si="106"/>
        <v>-0.98731052757850835</v>
      </c>
      <c r="I555">
        <f t="shared" si="103"/>
        <v>170.86266110409423</v>
      </c>
      <c r="J555">
        <f t="shared" si="107"/>
        <v>-170.86266110409423</v>
      </c>
      <c r="K555">
        <f t="shared" si="104"/>
        <v>-172.3306817095683</v>
      </c>
    </row>
    <row r="556" spans="1:11" x14ac:dyDescent="0.25">
      <c r="A556">
        <v>-101</v>
      </c>
      <c r="B556">
        <v>29</v>
      </c>
      <c r="C556">
        <v>-44</v>
      </c>
      <c r="D556">
        <f t="shared" si="109"/>
        <v>-102.8</v>
      </c>
      <c r="E556">
        <f t="shared" si="109"/>
        <v>25.2</v>
      </c>
      <c r="F556">
        <f t="shared" si="101"/>
        <v>-2.1354838709677417</v>
      </c>
      <c r="G556">
        <f t="shared" si="102"/>
        <v>0.28539325842696628</v>
      </c>
      <c r="H556">
        <f t="shared" si="106"/>
        <v>-0.99118759662780775</v>
      </c>
      <c r="I556">
        <f t="shared" si="103"/>
        <v>172.38790390327961</v>
      </c>
      <c r="J556">
        <f t="shared" si="107"/>
        <v>-172.38790390327961</v>
      </c>
      <c r="K556">
        <f t="shared" si="104"/>
        <v>-172.50096766941624</v>
      </c>
    </row>
    <row r="557" spans="1:11" x14ac:dyDescent="0.25">
      <c r="A557">
        <v>-105</v>
      </c>
      <c r="B557">
        <v>27</v>
      </c>
      <c r="C557">
        <v>-41</v>
      </c>
      <c r="D557">
        <f t="shared" si="109"/>
        <v>-103.8</v>
      </c>
      <c r="E557">
        <f t="shared" si="109"/>
        <v>24.2</v>
      </c>
      <c r="F557">
        <f t="shared" si="101"/>
        <v>-2.1569892473118277</v>
      </c>
      <c r="G557">
        <f t="shared" si="102"/>
        <v>0.26292134831460673</v>
      </c>
      <c r="H557">
        <f t="shared" si="106"/>
        <v>-0.99265285037293849</v>
      </c>
      <c r="I557">
        <f t="shared" si="103"/>
        <v>173.05034359128459</v>
      </c>
      <c r="J557">
        <f t="shared" si="107"/>
        <v>-173.05034359128459</v>
      </c>
      <c r="K557">
        <f t="shared" si="104"/>
        <v>-172.06539312535733</v>
      </c>
    </row>
    <row r="558" spans="1:11" x14ac:dyDescent="0.25">
      <c r="A558">
        <v>-100</v>
      </c>
      <c r="B558">
        <v>24</v>
      </c>
      <c r="C558">
        <v>-46</v>
      </c>
      <c r="D558">
        <f t="shared" si="109"/>
        <v>-103</v>
      </c>
      <c r="E558">
        <f t="shared" si="109"/>
        <v>24.2</v>
      </c>
      <c r="F558">
        <f t="shared" si="101"/>
        <v>-2.139784946236559</v>
      </c>
      <c r="G558">
        <f t="shared" si="102"/>
        <v>0.26292134831460673</v>
      </c>
      <c r="H558">
        <f t="shared" si="106"/>
        <v>-0.99253555516888969</v>
      </c>
      <c r="I558">
        <f t="shared" si="103"/>
        <v>172.99501992614046</v>
      </c>
      <c r="J558">
        <f t="shared" si="107"/>
        <v>-172.99501992614046</v>
      </c>
      <c r="K558">
        <f t="shared" si="104"/>
        <v>-171.37702896553961</v>
      </c>
    </row>
    <row r="559" spans="1:11" x14ac:dyDescent="0.25">
      <c r="A559">
        <v>-102</v>
      </c>
      <c r="B559">
        <v>24</v>
      </c>
      <c r="C559">
        <v>-40</v>
      </c>
      <c r="D559">
        <f t="shared" si="109"/>
        <v>-102.4</v>
      </c>
      <c r="E559">
        <f t="shared" si="109"/>
        <v>25.2</v>
      </c>
      <c r="F559">
        <f t="shared" si="101"/>
        <v>-2.1268817204301076</v>
      </c>
      <c r="G559">
        <f t="shared" si="102"/>
        <v>0.28539325842696628</v>
      </c>
      <c r="H559">
        <f t="shared" si="106"/>
        <v>-0.99111711804787439</v>
      </c>
      <c r="I559">
        <f t="shared" si="103"/>
        <v>172.35748002304257</v>
      </c>
      <c r="J559">
        <f t="shared" si="107"/>
        <v>-172.35748002304257</v>
      </c>
      <c r="K559">
        <f t="shared" si="104"/>
        <v>-170.73624952929646</v>
      </c>
    </row>
    <row r="560" spans="1:11" x14ac:dyDescent="0.25">
      <c r="A560">
        <v>-106</v>
      </c>
      <c r="B560">
        <v>22</v>
      </c>
      <c r="C560">
        <v>-44</v>
      </c>
      <c r="D560">
        <f t="shared" ref="D560:E572" si="110">SUM(A560:A564)/5</f>
        <v>-101.8</v>
      </c>
      <c r="E560">
        <f t="shared" si="110"/>
        <v>26.2</v>
      </c>
      <c r="F560">
        <f t="shared" si="101"/>
        <v>-2.1139784946236557</v>
      </c>
      <c r="G560">
        <f t="shared" si="102"/>
        <v>0.30786516853932583</v>
      </c>
      <c r="H560">
        <f t="shared" si="106"/>
        <v>-0.98956126104810671</v>
      </c>
      <c r="I560">
        <f t="shared" si="103"/>
        <v>171.71409090333395</v>
      </c>
      <c r="J560">
        <f t="shared" si="107"/>
        <v>-171.71409090333395</v>
      </c>
      <c r="K560">
        <f t="shared" si="104"/>
        <v>-170.30264338532155</v>
      </c>
    </row>
    <row r="561" spans="1:11" x14ac:dyDescent="0.25">
      <c r="A561">
        <v>-106</v>
      </c>
      <c r="B561">
        <v>24</v>
      </c>
      <c r="C561">
        <v>-38</v>
      </c>
      <c r="D561">
        <f t="shared" si="110"/>
        <v>-101</v>
      </c>
      <c r="E561">
        <f t="shared" si="110"/>
        <v>28.6</v>
      </c>
      <c r="F561">
        <f t="shared" si="101"/>
        <v>-2.096774193548387</v>
      </c>
      <c r="G561">
        <f t="shared" si="102"/>
        <v>0.36179775280898879</v>
      </c>
      <c r="H561">
        <f t="shared" si="106"/>
        <v>-0.98543768317855351</v>
      </c>
      <c r="I561">
        <f t="shared" si="103"/>
        <v>170.2100311829852</v>
      </c>
      <c r="J561">
        <f t="shared" si="107"/>
        <v>-170.2100311829852</v>
      </c>
      <c r="K561">
        <f t="shared" si="104"/>
        <v>-170.0096775387417</v>
      </c>
    </row>
    <row r="562" spans="1:11" x14ac:dyDescent="0.25">
      <c r="A562">
        <v>-101</v>
      </c>
      <c r="B562">
        <v>27</v>
      </c>
      <c r="C562">
        <v>-45</v>
      </c>
      <c r="D562">
        <f t="shared" si="110"/>
        <v>-99.8</v>
      </c>
      <c r="E562">
        <f t="shared" si="110"/>
        <v>29.4</v>
      </c>
      <c r="F562">
        <f t="shared" si="101"/>
        <v>-2.0709677419354837</v>
      </c>
      <c r="G562">
        <f t="shared" si="102"/>
        <v>0.37977528089887636</v>
      </c>
      <c r="H562">
        <f t="shared" si="106"/>
        <v>-0.98359831229625827</v>
      </c>
      <c r="I562">
        <f t="shared" si="103"/>
        <v>169.60852279219583</v>
      </c>
      <c r="J562">
        <f t="shared" si="107"/>
        <v>-169.60852279219583</v>
      </c>
      <c r="K562">
        <f t="shared" si="104"/>
        <v>-170.10522157546657</v>
      </c>
    </row>
    <row r="563" spans="1:11" x14ac:dyDescent="0.25">
      <c r="A563">
        <v>-97</v>
      </c>
      <c r="B563">
        <v>29</v>
      </c>
      <c r="C563">
        <v>-41</v>
      </c>
      <c r="D563">
        <f t="shared" si="110"/>
        <v>-100.4</v>
      </c>
      <c r="E563">
        <f t="shared" si="110"/>
        <v>29.2</v>
      </c>
      <c r="F563">
        <f t="shared" si="101"/>
        <v>-2.0838709677419356</v>
      </c>
      <c r="G563">
        <f t="shared" si="102"/>
        <v>0.37528089887640448</v>
      </c>
      <c r="H563">
        <f t="shared" si="106"/>
        <v>-0.98416815911948197</v>
      </c>
      <c r="I563">
        <f t="shared" si="103"/>
        <v>169.79112274492476</v>
      </c>
      <c r="J563">
        <f t="shared" si="107"/>
        <v>-169.79112274492476</v>
      </c>
      <c r="K563">
        <f t="shared" si="104"/>
        <v>-170.49910785160608</v>
      </c>
    </row>
    <row r="564" spans="1:11" x14ac:dyDescent="0.25">
      <c r="A564">
        <v>-99</v>
      </c>
      <c r="B564">
        <v>29</v>
      </c>
      <c r="C564">
        <v>-45</v>
      </c>
      <c r="D564">
        <f t="shared" si="110"/>
        <v>-102</v>
      </c>
      <c r="E564">
        <f t="shared" si="110"/>
        <v>28.8</v>
      </c>
      <c r="F564">
        <f t="shared" si="101"/>
        <v>-2.118279569892473</v>
      </c>
      <c r="G564">
        <f t="shared" si="102"/>
        <v>0.36629213483146067</v>
      </c>
      <c r="H564">
        <f t="shared" si="106"/>
        <v>-0.98537653865071606</v>
      </c>
      <c r="I564">
        <f t="shared" si="103"/>
        <v>170.189449303168</v>
      </c>
      <c r="J564">
        <f t="shared" si="107"/>
        <v>-170.189449303168</v>
      </c>
      <c r="K564">
        <f t="shared" si="104"/>
        <v>-170.89032482765188</v>
      </c>
    </row>
    <row r="565" spans="1:11" x14ac:dyDescent="0.25">
      <c r="A565">
        <v>-102</v>
      </c>
      <c r="B565">
        <v>34</v>
      </c>
      <c r="C565">
        <v>-42</v>
      </c>
      <c r="D565">
        <f t="shared" si="110"/>
        <v>-101.4</v>
      </c>
      <c r="E565">
        <f t="shared" si="110"/>
        <v>28.6</v>
      </c>
      <c r="F565">
        <f t="shared" si="101"/>
        <v>-2.1053763440860216</v>
      </c>
      <c r="G565">
        <f t="shared" si="102"/>
        <v>0.36179775280898879</v>
      </c>
      <c r="H565">
        <f t="shared" si="106"/>
        <v>-0.98555387669080596</v>
      </c>
      <c r="I565">
        <f t="shared" si="103"/>
        <v>170.24926167043469</v>
      </c>
      <c r="J565">
        <f t="shared" si="107"/>
        <v>-170.24926167043469</v>
      </c>
      <c r="K565">
        <f t="shared" si="104"/>
        <v>-171.21583203436373</v>
      </c>
    </row>
    <row r="566" spans="1:11" x14ac:dyDescent="0.25">
      <c r="A566">
        <v>-100</v>
      </c>
      <c r="B566">
        <v>28</v>
      </c>
      <c r="C566">
        <v>-46</v>
      </c>
      <c r="D566">
        <f t="shared" si="110"/>
        <v>-101</v>
      </c>
      <c r="E566">
        <f t="shared" si="110"/>
        <v>27.8</v>
      </c>
      <c r="F566">
        <f t="shared" si="101"/>
        <v>-2.096774193548387</v>
      </c>
      <c r="G566">
        <f t="shared" si="102"/>
        <v>0.34382022471910112</v>
      </c>
      <c r="H566">
        <f t="shared" si="106"/>
        <v>-0.98682114635641327</v>
      </c>
      <c r="I566">
        <f t="shared" si="103"/>
        <v>170.68775136660958</v>
      </c>
      <c r="J566">
        <f t="shared" si="107"/>
        <v>-170.68775136660958</v>
      </c>
      <c r="K566">
        <f t="shared" si="104"/>
        <v>-171.5488913542159</v>
      </c>
    </row>
    <row r="567" spans="1:11" x14ac:dyDescent="0.25">
      <c r="A567">
        <v>-104</v>
      </c>
      <c r="B567">
        <v>26</v>
      </c>
      <c r="C567">
        <v>-40</v>
      </c>
      <c r="D567">
        <f t="shared" si="110"/>
        <v>-101.6</v>
      </c>
      <c r="E567">
        <f t="shared" si="110"/>
        <v>26.4</v>
      </c>
      <c r="F567">
        <f t="shared" si="101"/>
        <v>-2.1096774193548384</v>
      </c>
      <c r="G567">
        <f t="shared" si="102"/>
        <v>0.31235955056179771</v>
      </c>
      <c r="H567">
        <f t="shared" si="106"/>
        <v>-0.98921605103522914</v>
      </c>
      <c r="I567">
        <f t="shared" si="103"/>
        <v>171.57795417289344</v>
      </c>
      <c r="J567">
        <f t="shared" si="107"/>
        <v>-171.57795417289344</v>
      </c>
      <c r="K567">
        <f t="shared" si="104"/>
        <v>-171.84156034460878</v>
      </c>
    </row>
    <row r="568" spans="1:11" x14ac:dyDescent="0.25">
      <c r="A568">
        <v>-105</v>
      </c>
      <c r="B568">
        <v>27</v>
      </c>
      <c r="C568">
        <v>-41</v>
      </c>
      <c r="D568">
        <f t="shared" si="110"/>
        <v>-102.2</v>
      </c>
      <c r="E568">
        <f t="shared" si="110"/>
        <v>26.2</v>
      </c>
      <c r="F568">
        <f t="shared" si="101"/>
        <v>-2.1225806451612903</v>
      </c>
      <c r="G568">
        <f t="shared" si="102"/>
        <v>0.30786516853932583</v>
      </c>
      <c r="H568">
        <f t="shared" si="106"/>
        <v>-0.98964439236855772</v>
      </c>
      <c r="I568">
        <f t="shared" si="103"/>
        <v>171.74720762515358</v>
      </c>
      <c r="J568">
        <f t="shared" si="107"/>
        <v>-171.74720762515358</v>
      </c>
      <c r="K568">
        <f t="shared" si="104"/>
        <v>-171.77347932562532</v>
      </c>
    </row>
    <row r="569" spans="1:11" x14ac:dyDescent="0.25">
      <c r="A569">
        <v>-96</v>
      </c>
      <c r="B569">
        <v>28</v>
      </c>
      <c r="C569">
        <v>-46</v>
      </c>
      <c r="D569">
        <f t="shared" si="110"/>
        <v>-101.6</v>
      </c>
      <c r="E569">
        <f t="shared" si="110"/>
        <v>26</v>
      </c>
      <c r="F569">
        <f t="shared" si="101"/>
        <v>-2.1096774193548384</v>
      </c>
      <c r="G569">
        <f t="shared" si="102"/>
        <v>0.30337078651685395</v>
      </c>
      <c r="H569">
        <f t="shared" si="106"/>
        <v>-0.98981846976969268</v>
      </c>
      <c r="I569">
        <f t="shared" si="103"/>
        <v>171.81698533672736</v>
      </c>
      <c r="J569">
        <f t="shared" si="107"/>
        <v>-171.81698533672736</v>
      </c>
      <c r="K569">
        <f t="shared" si="104"/>
        <v>-171.57432758478609</v>
      </c>
    </row>
    <row r="570" spans="1:11" x14ac:dyDescent="0.25">
      <c r="A570">
        <v>-100</v>
      </c>
      <c r="B570">
        <v>30</v>
      </c>
      <c r="C570">
        <v>-40</v>
      </c>
      <c r="D570">
        <f t="shared" si="110"/>
        <v>-102.8</v>
      </c>
      <c r="E570">
        <f t="shared" si="110"/>
        <v>26</v>
      </c>
      <c r="F570">
        <f t="shared" si="101"/>
        <v>-2.1354838709677417</v>
      </c>
      <c r="G570">
        <f t="shared" si="102"/>
        <v>0.30337078651685395</v>
      </c>
      <c r="H570">
        <f t="shared" si="106"/>
        <v>-0.99005942731474839</v>
      </c>
      <c r="I570">
        <f t="shared" si="103"/>
        <v>171.91455826969553</v>
      </c>
      <c r="J570">
        <f t="shared" si="107"/>
        <v>-171.91455826969553</v>
      </c>
      <c r="K570">
        <f t="shared" si="104"/>
        <v>-171.29759331949774</v>
      </c>
    </row>
    <row r="571" spans="1:11" x14ac:dyDescent="0.25">
      <c r="A571">
        <v>-103</v>
      </c>
      <c r="B571">
        <v>21</v>
      </c>
      <c r="C571">
        <v>-41</v>
      </c>
      <c r="D571">
        <f t="shared" si="110"/>
        <v>-102.8</v>
      </c>
      <c r="E571">
        <f t="shared" si="110"/>
        <v>25.6</v>
      </c>
      <c r="F571">
        <f t="shared" si="101"/>
        <v>-2.1354838709677417</v>
      </c>
      <c r="G571">
        <f t="shared" si="102"/>
        <v>0.29438202247191014</v>
      </c>
      <c r="H571">
        <f t="shared" si="106"/>
        <v>-0.99063164225129363</v>
      </c>
      <c r="I571">
        <f t="shared" si="103"/>
        <v>172.15109631857388</v>
      </c>
      <c r="J571">
        <f t="shared" si="107"/>
        <v>-172.15109631857388</v>
      </c>
      <c r="K571">
        <f t="shared" si="104"/>
        <v>-171.16140561925431</v>
      </c>
    </row>
    <row r="572" spans="1:11" x14ac:dyDescent="0.25">
      <c r="A572">
        <v>-107</v>
      </c>
      <c r="B572">
        <v>25</v>
      </c>
      <c r="C572">
        <v>-43</v>
      </c>
      <c r="D572">
        <f t="shared" si="110"/>
        <v>-101.8</v>
      </c>
      <c r="E572">
        <f t="shared" si="110"/>
        <v>27</v>
      </c>
      <c r="F572">
        <f t="shared" si="101"/>
        <v>-2.1139784946236557</v>
      </c>
      <c r="G572">
        <f t="shared" si="102"/>
        <v>0.3258426966292135</v>
      </c>
      <c r="H572">
        <f t="shared" si="106"/>
        <v>-0.98832842926129438</v>
      </c>
      <c r="I572">
        <f t="shared" si="103"/>
        <v>171.23754907797618</v>
      </c>
      <c r="J572">
        <f t="shared" si="107"/>
        <v>-171.23754907797618</v>
      </c>
      <c r="K572">
        <f t="shared" si="104"/>
        <v>-170.97791030923523</v>
      </c>
    </row>
    <row r="573" spans="1:11" x14ac:dyDescent="0.25">
      <c r="A573">
        <v>-102</v>
      </c>
      <c r="B573">
        <v>26</v>
      </c>
      <c r="C573">
        <v>-38</v>
      </c>
      <c r="D573">
        <f t="shared" ref="D573:E585" si="111">SUM(A573:A577)/5</f>
        <v>-100.4</v>
      </c>
      <c r="E573">
        <f t="shared" si="111"/>
        <v>27.6</v>
      </c>
      <c r="F573">
        <f t="shared" si="101"/>
        <v>-2.0838709677419356</v>
      </c>
      <c r="G573">
        <f t="shared" si="102"/>
        <v>0.33932584269662924</v>
      </c>
      <c r="H573">
        <f t="shared" si="106"/>
        <v>-0.98700043117357306</v>
      </c>
      <c r="I573">
        <f t="shared" si="103"/>
        <v>170.7514489209575</v>
      </c>
      <c r="J573">
        <f t="shared" si="107"/>
        <v>-170.7514489209575</v>
      </c>
      <c r="K573">
        <f t="shared" si="104"/>
        <v>-171.07321867430679</v>
      </c>
    </row>
    <row r="574" spans="1:11" x14ac:dyDescent="0.25">
      <c r="A574">
        <v>-102</v>
      </c>
      <c r="B574">
        <v>28</v>
      </c>
      <c r="C574">
        <v>-48</v>
      </c>
      <c r="D574">
        <f t="shared" si="111"/>
        <v>-99.6</v>
      </c>
      <c r="E574">
        <f t="shared" si="111"/>
        <v>28</v>
      </c>
      <c r="F574">
        <f t="shared" si="101"/>
        <v>-2.0666666666666664</v>
      </c>
      <c r="G574">
        <f t="shared" si="102"/>
        <v>0.34831460674157305</v>
      </c>
      <c r="H574">
        <f t="shared" si="106"/>
        <v>-0.98609283627755762</v>
      </c>
      <c r="I574">
        <f t="shared" si="103"/>
        <v>170.43331401028559</v>
      </c>
      <c r="J574">
        <f t="shared" si="107"/>
        <v>-170.43331401028559</v>
      </c>
      <c r="K574">
        <f t="shared" si="104"/>
        <v>-171.40050967077121</v>
      </c>
    </row>
    <row r="575" spans="1:11" x14ac:dyDescent="0.25">
      <c r="A575">
        <v>-100</v>
      </c>
      <c r="B575">
        <v>28</v>
      </c>
      <c r="C575">
        <v>-40</v>
      </c>
      <c r="D575">
        <f t="shared" si="111"/>
        <v>-100.4</v>
      </c>
      <c r="E575">
        <f t="shared" si="111"/>
        <v>26.8</v>
      </c>
      <c r="F575">
        <f t="shared" si="101"/>
        <v>-2.0838709677419356</v>
      </c>
      <c r="G575">
        <f t="shared" si="102"/>
        <v>0.32134831460674157</v>
      </c>
      <c r="H575">
        <f t="shared" si="106"/>
        <v>-0.98831797967918356</v>
      </c>
      <c r="I575">
        <f t="shared" si="103"/>
        <v>171.23361976847843</v>
      </c>
      <c r="J575">
        <f t="shared" si="107"/>
        <v>-171.23361976847843</v>
      </c>
      <c r="K575">
        <f t="shared" si="104"/>
        <v>-171.91285085394219</v>
      </c>
    </row>
    <row r="576" spans="1:11" x14ac:dyDescent="0.25">
      <c r="A576">
        <v>-98</v>
      </c>
      <c r="B576">
        <v>28</v>
      </c>
      <c r="C576">
        <v>-46</v>
      </c>
      <c r="D576">
        <f t="shared" si="111"/>
        <v>-100.4</v>
      </c>
      <c r="E576">
        <f t="shared" si="111"/>
        <v>26.8</v>
      </c>
      <c r="F576">
        <f t="shared" si="101"/>
        <v>-2.0838709677419356</v>
      </c>
      <c r="G576">
        <f t="shared" si="102"/>
        <v>0.32134831460674157</v>
      </c>
      <c r="H576">
        <f t="shared" si="106"/>
        <v>-0.98831797967918356</v>
      </c>
      <c r="I576">
        <f t="shared" si="103"/>
        <v>171.23361976847843</v>
      </c>
      <c r="J576">
        <f t="shared" si="107"/>
        <v>-171.23361976847843</v>
      </c>
      <c r="K576">
        <f t="shared" si="104"/>
        <v>-172.32293850366923</v>
      </c>
    </row>
    <row r="577" spans="1:11" x14ac:dyDescent="0.25">
      <c r="A577">
        <v>-100</v>
      </c>
      <c r="B577">
        <v>28</v>
      </c>
      <c r="C577">
        <v>-46</v>
      </c>
      <c r="D577">
        <f t="shared" si="111"/>
        <v>-101.8</v>
      </c>
      <c r="E577">
        <f t="shared" si="111"/>
        <v>26.2</v>
      </c>
      <c r="F577">
        <f t="shared" si="101"/>
        <v>-2.1139784946236557</v>
      </c>
      <c r="G577">
        <f t="shared" si="102"/>
        <v>0.30786516853932583</v>
      </c>
      <c r="H577">
        <f t="shared" si="106"/>
        <v>-0.98956126104810671</v>
      </c>
      <c r="I577">
        <f t="shared" si="103"/>
        <v>171.71409090333395</v>
      </c>
      <c r="J577">
        <f t="shared" si="107"/>
        <v>-171.71409090333395</v>
      </c>
      <c r="K577">
        <f t="shared" si="104"/>
        <v>-172.74899945040715</v>
      </c>
    </row>
    <row r="578" spans="1:11" x14ac:dyDescent="0.25">
      <c r="A578">
        <v>-98</v>
      </c>
      <c r="B578">
        <v>28</v>
      </c>
      <c r="C578">
        <v>-44</v>
      </c>
      <c r="D578">
        <f t="shared" si="111"/>
        <v>-102.8</v>
      </c>
      <c r="E578">
        <f t="shared" si="111"/>
        <v>25.2</v>
      </c>
      <c r="F578">
        <f t="shared" ref="F578:F590" si="112">(D578-((43-50)/2))/((43+50)/2)</f>
        <v>-2.1354838709677417</v>
      </c>
      <c r="G578">
        <f t="shared" ref="G578:G590" si="113">(E578-((57-32)/2))/((57+32)/2)</f>
        <v>0.28539325842696628</v>
      </c>
      <c r="H578">
        <f t="shared" si="106"/>
        <v>-0.99118759662780775</v>
      </c>
      <c r="I578">
        <f t="shared" ref="I578:I590" si="114">ACOS(H578)*180/PI()</f>
        <v>172.38790390327961</v>
      </c>
      <c r="J578">
        <f t="shared" si="107"/>
        <v>-172.38790390327961</v>
      </c>
      <c r="K578">
        <f t="shared" ref="K578:K590" si="115">SUM(J578:J582)/5</f>
        <v>-173.11152339655717</v>
      </c>
    </row>
    <row r="579" spans="1:11" x14ac:dyDescent="0.25">
      <c r="A579">
        <v>-106</v>
      </c>
      <c r="B579">
        <v>22</v>
      </c>
      <c r="C579">
        <v>-46</v>
      </c>
      <c r="D579">
        <f t="shared" si="111"/>
        <v>-103</v>
      </c>
      <c r="E579">
        <f t="shared" si="111"/>
        <v>24.2</v>
      </c>
      <c r="F579">
        <f t="shared" si="112"/>
        <v>-2.139784946236559</v>
      </c>
      <c r="G579">
        <f t="shared" si="113"/>
        <v>0.26292134831460673</v>
      </c>
      <c r="H579">
        <f t="shared" si="106"/>
        <v>-0.99253555516888969</v>
      </c>
      <c r="I579">
        <f t="shared" si="114"/>
        <v>172.99501992614046</v>
      </c>
      <c r="J579">
        <f t="shared" si="107"/>
        <v>-172.99501992614046</v>
      </c>
      <c r="K579">
        <f t="shared" si="115"/>
        <v>-173.33928474271801</v>
      </c>
    </row>
    <row r="580" spans="1:11" x14ac:dyDescent="0.25">
      <c r="A580">
        <v>-100</v>
      </c>
      <c r="B580">
        <v>28</v>
      </c>
      <c r="C580">
        <v>-46</v>
      </c>
      <c r="D580">
        <f t="shared" si="111"/>
        <v>-102</v>
      </c>
      <c r="E580">
        <f t="shared" si="111"/>
        <v>23.6</v>
      </c>
      <c r="F580">
        <f t="shared" si="112"/>
        <v>-2.118279569892473</v>
      </c>
      <c r="G580">
        <f t="shared" si="113"/>
        <v>0.24943820224719104</v>
      </c>
      <c r="H580">
        <f t="shared" si="106"/>
        <v>-0.99313814861801897</v>
      </c>
      <c r="I580">
        <f t="shared" si="114"/>
        <v>173.28405801711372</v>
      </c>
      <c r="J580">
        <f t="shared" si="107"/>
        <v>-173.28405801711372</v>
      </c>
      <c r="K580">
        <f t="shared" si="115"/>
        <v>-173.52152936123275</v>
      </c>
    </row>
    <row r="581" spans="1:11" x14ac:dyDescent="0.25">
      <c r="A581">
        <v>-105</v>
      </c>
      <c r="B581">
        <v>25</v>
      </c>
      <c r="C581">
        <v>-43</v>
      </c>
      <c r="D581">
        <f t="shared" si="111"/>
        <v>-101.4</v>
      </c>
      <c r="E581">
        <f t="shared" si="111"/>
        <v>23.4</v>
      </c>
      <c r="F581">
        <f t="shared" si="112"/>
        <v>-2.1053763440860216</v>
      </c>
      <c r="G581">
        <f t="shared" si="113"/>
        <v>0.24494382022471906</v>
      </c>
      <c r="H581">
        <f t="shared" si="106"/>
        <v>-0.99330020010539077</v>
      </c>
      <c r="I581">
        <f t="shared" si="114"/>
        <v>173.363924502168</v>
      </c>
      <c r="J581">
        <f t="shared" si="107"/>
        <v>-173.363924502168</v>
      </c>
      <c r="K581">
        <f t="shared" si="115"/>
        <v>-173.5589994116375</v>
      </c>
    </row>
    <row r="582" spans="1:11" x14ac:dyDescent="0.25">
      <c r="A582">
        <v>-105</v>
      </c>
      <c r="B582">
        <v>23</v>
      </c>
      <c r="C582">
        <v>-45</v>
      </c>
      <c r="D582">
        <f t="shared" si="111"/>
        <v>-100.2</v>
      </c>
      <c r="E582">
        <f t="shared" si="111"/>
        <v>23</v>
      </c>
      <c r="F582">
        <f t="shared" si="112"/>
        <v>-2.0795698924731183</v>
      </c>
      <c r="G582">
        <f t="shared" si="113"/>
        <v>0.23595505617977527</v>
      </c>
      <c r="H582">
        <f t="shared" si="106"/>
        <v>-0.99362452174489491</v>
      </c>
      <c r="I582">
        <f t="shared" si="114"/>
        <v>173.526710634084</v>
      </c>
      <c r="J582">
        <f t="shared" si="107"/>
        <v>-173.526710634084</v>
      </c>
      <c r="K582">
        <f t="shared" si="115"/>
        <v>-173.64901011870958</v>
      </c>
    </row>
    <row r="583" spans="1:11" x14ac:dyDescent="0.25">
      <c r="A583">
        <v>-99</v>
      </c>
      <c r="B583">
        <v>23</v>
      </c>
      <c r="C583">
        <v>-39</v>
      </c>
      <c r="D583">
        <f t="shared" si="111"/>
        <v>-100.2</v>
      </c>
      <c r="E583">
        <f t="shared" si="111"/>
        <v>23</v>
      </c>
      <c r="F583">
        <f t="shared" si="112"/>
        <v>-2.0795698924731183</v>
      </c>
      <c r="G583">
        <f t="shared" si="113"/>
        <v>0.23595505617977527</v>
      </c>
      <c r="H583">
        <f t="shared" si="106"/>
        <v>-0.99362452174489491</v>
      </c>
      <c r="I583">
        <f t="shared" si="114"/>
        <v>173.526710634084</v>
      </c>
      <c r="J583">
        <f t="shared" si="107"/>
        <v>-173.526710634084</v>
      </c>
      <c r="K583">
        <f t="shared" si="115"/>
        <v>-174.08674323504118</v>
      </c>
    </row>
    <row r="584" spans="1:11" x14ac:dyDescent="0.25">
      <c r="A584">
        <v>-101</v>
      </c>
      <c r="B584">
        <v>19</v>
      </c>
      <c r="C584">
        <v>-43</v>
      </c>
      <c r="D584">
        <f t="shared" si="111"/>
        <v>-100.4</v>
      </c>
      <c r="E584">
        <f t="shared" si="111"/>
        <v>22.4</v>
      </c>
      <c r="F584">
        <f t="shared" si="112"/>
        <v>-2.0838709677419356</v>
      </c>
      <c r="G584">
        <f t="shared" si="113"/>
        <v>0.22247191011235951</v>
      </c>
      <c r="H584">
        <f t="shared" si="106"/>
        <v>-0.99434951689462936</v>
      </c>
      <c r="I584">
        <f t="shared" si="114"/>
        <v>173.90624301871398</v>
      </c>
      <c r="J584">
        <f t="shared" si="107"/>
        <v>-173.90624301871398</v>
      </c>
      <c r="K584">
        <f t="shared" si="115"/>
        <v>-175.15627466504696</v>
      </c>
    </row>
    <row r="585" spans="1:11" x14ac:dyDescent="0.25">
      <c r="A585">
        <v>-97</v>
      </c>
      <c r="B585">
        <v>27</v>
      </c>
      <c r="C585">
        <v>-42</v>
      </c>
      <c r="D585">
        <f t="shared" si="111"/>
        <v>-101.2</v>
      </c>
      <c r="E585">
        <f t="shared" si="111"/>
        <v>23.2</v>
      </c>
      <c r="F585">
        <f t="shared" si="112"/>
        <v>-2.1010752688172043</v>
      </c>
      <c r="G585">
        <f t="shared" si="113"/>
        <v>0.24044943820224718</v>
      </c>
      <c r="H585">
        <f t="shared" si="106"/>
        <v>-0.99351524131901103</v>
      </c>
      <c r="I585">
        <f t="shared" si="114"/>
        <v>173.47140826913753</v>
      </c>
      <c r="J585">
        <f t="shared" si="107"/>
        <v>-173.47140826913753</v>
      </c>
      <c r="K585">
        <f t="shared" si="115"/>
        <v>-105.27512112390828</v>
      </c>
    </row>
    <row r="586" spans="1:11" x14ac:dyDescent="0.25">
      <c r="A586">
        <v>-99</v>
      </c>
      <c r="B586">
        <v>23</v>
      </c>
      <c r="C586">
        <v>-41</v>
      </c>
      <c r="D586">
        <f t="shared" ref="D586:E590" si="116">SUM(A586:A590)/5</f>
        <v>-102.8</v>
      </c>
      <c r="E586">
        <f t="shared" si="116"/>
        <v>22.8</v>
      </c>
      <c r="F586">
        <f t="shared" si="112"/>
        <v>-2.1354838709677417</v>
      </c>
      <c r="G586">
        <f t="shared" si="113"/>
        <v>0.2314606741573034</v>
      </c>
      <c r="H586">
        <f t="shared" si="106"/>
        <v>-0.99417728221001955</v>
      </c>
      <c r="I586">
        <f t="shared" si="114"/>
        <v>173.81397803752841</v>
      </c>
      <c r="J586">
        <f t="shared" si="107"/>
        <v>-173.81397803752841</v>
      </c>
      <c r="K586">
        <f t="shared" si="115"/>
        <v>-39.405722120344066</v>
      </c>
    </row>
    <row r="587" spans="1:11" x14ac:dyDescent="0.25">
      <c r="A587">
        <v>-105</v>
      </c>
      <c r="B587">
        <v>23</v>
      </c>
      <c r="C587">
        <v>-37</v>
      </c>
      <c r="D587">
        <f t="shared" si="116"/>
        <v>-83</v>
      </c>
      <c r="E587">
        <f t="shared" si="116"/>
        <v>18.2</v>
      </c>
      <c r="F587">
        <f t="shared" si="112"/>
        <v>-1.7096774193548387</v>
      </c>
      <c r="G587">
        <f t="shared" si="113"/>
        <v>0.12808988764044943</v>
      </c>
      <c r="H587">
        <f t="shared" si="106"/>
        <v>-0.99720521932654438</v>
      </c>
      <c r="I587">
        <f t="shared" si="114"/>
        <v>175.71537621574197</v>
      </c>
      <c r="J587">
        <f t="shared" si="107"/>
        <v>-175.71537621574197</v>
      </c>
      <c r="K587">
        <f t="shared" si="115"/>
        <v>-4.6429265128383692</v>
      </c>
    </row>
    <row r="588" spans="1:11" x14ac:dyDescent="0.25">
      <c r="A588">
        <v>-100</v>
      </c>
      <c r="B588">
        <v>20</v>
      </c>
      <c r="C588">
        <v>-40</v>
      </c>
      <c r="D588">
        <f t="shared" si="116"/>
        <v>-62</v>
      </c>
      <c r="E588">
        <f t="shared" si="116"/>
        <v>13.6</v>
      </c>
      <c r="F588">
        <f t="shared" si="112"/>
        <v>-1.2580645161290323</v>
      </c>
      <c r="G588">
        <f t="shared" si="113"/>
        <v>2.4719101123595499E-2</v>
      </c>
      <c r="H588">
        <f t="shared" si="106"/>
        <v>-0.99980702377815145</v>
      </c>
      <c r="I588">
        <f t="shared" si="114"/>
        <v>178.87436778411296</v>
      </c>
      <c r="J588">
        <f t="shared" si="107"/>
        <v>-178.87436778411296</v>
      </c>
      <c r="K588">
        <f t="shared" si="115"/>
        <v>30.500148730310023</v>
      </c>
    </row>
    <row r="589" spans="1:11" x14ac:dyDescent="0.25">
      <c r="A589">
        <v>-105</v>
      </c>
      <c r="B589">
        <v>23</v>
      </c>
      <c r="C589">
        <v>-41</v>
      </c>
      <c r="D589">
        <f t="shared" si="116"/>
        <v>-42</v>
      </c>
      <c r="E589">
        <f t="shared" si="116"/>
        <v>9.6</v>
      </c>
      <c r="F589">
        <f t="shared" si="112"/>
        <v>-0.82795698924731187</v>
      </c>
      <c r="G589">
        <f t="shared" si="113"/>
        <v>-6.5168539325842711E-2</v>
      </c>
      <c r="H589">
        <f t="shared" si="106"/>
        <v>-0.99691668281964785</v>
      </c>
      <c r="I589">
        <f t="shared" si="114"/>
        <v>175.49952468697956</v>
      </c>
      <c r="J589">
        <f t="shared" si="107"/>
        <v>175.49952468697956</v>
      </c>
      <c r="K589">
        <f t="shared" si="115"/>
        <v>66.275022287132614</v>
      </c>
    </row>
    <row r="590" spans="1:11" x14ac:dyDescent="0.25">
      <c r="A590">
        <v>-105</v>
      </c>
      <c r="B590">
        <v>25</v>
      </c>
      <c r="C590">
        <v>-45</v>
      </c>
      <c r="D590">
        <f t="shared" si="116"/>
        <v>-21</v>
      </c>
      <c r="E590">
        <f t="shared" si="116"/>
        <v>5</v>
      </c>
      <c r="F590">
        <f t="shared" si="112"/>
        <v>-0.37634408602150538</v>
      </c>
      <c r="G590">
        <f t="shared" si="113"/>
        <v>-0.16853932584269662</v>
      </c>
      <c r="H590">
        <f t="shared" si="106"/>
        <v>-0.91266010818796395</v>
      </c>
      <c r="I590">
        <f t="shared" si="114"/>
        <v>155.87558674868353</v>
      </c>
      <c r="J590">
        <f t="shared" si="107"/>
        <v>155.87558674868353</v>
      </c>
      <c r="K590">
        <f t="shared" si="115"/>
        <v>31.175117349736706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O22" sqref="O22"/>
    </sheetView>
  </sheetViews>
  <sheetFormatPr defaultRowHeight="15" x14ac:dyDescent="0.25"/>
  <sheetData>
    <row r="1" spans="1:11" x14ac:dyDescent="0.25">
      <c r="A1">
        <v>-30</v>
      </c>
      <c r="B1">
        <v>-86</v>
      </c>
      <c r="C1">
        <v>-38</v>
      </c>
      <c r="D1">
        <f>SUM(A1:A5)/5</f>
        <v>-27.2</v>
      </c>
      <c r="E1">
        <f>SUM(B1:B5)/5</f>
        <v>-90</v>
      </c>
      <c r="F1">
        <f>(D1-((43-50)/2))/((43+50)/2)</f>
        <v>-0.50967741935483868</v>
      </c>
      <c r="G1">
        <f>(E1-((57-32)/2))/((57+32)/2)</f>
        <v>-2.303370786516854</v>
      </c>
      <c r="H1">
        <f xml:space="preserve"> (F1 ) / ( SQRT(F1* F1 + G1 * G1))</f>
        <v>-0.2160486561250019</v>
      </c>
      <c r="I1">
        <f>ACOS(H1)*180/PI()</f>
        <v>102.47705691833023</v>
      </c>
      <c r="J1">
        <f>IF((G1&gt;0),-I1,I1)</f>
        <v>102.47705691833023</v>
      </c>
      <c r="K1">
        <f>SUM(J1:J3)/3</f>
        <v>102.1281470397131</v>
      </c>
    </row>
    <row r="2" spans="1:11" x14ac:dyDescent="0.25">
      <c r="A2">
        <v>-27</v>
      </c>
      <c r="B2">
        <v>-93</v>
      </c>
      <c r="C2">
        <v>-36</v>
      </c>
      <c r="D2">
        <f t="shared" ref="D2:E17" si="0">SUM(A2:A6)/5</f>
        <v>-26.8</v>
      </c>
      <c r="E2">
        <f t="shared" si="0"/>
        <v>-90.4</v>
      </c>
      <c r="F2">
        <f t="shared" ref="F2:F65" si="1">(D2-((43-50)/2))/((43+50)/2)</f>
        <v>-0.50107526881720432</v>
      </c>
      <c r="G2">
        <f t="shared" ref="G2:G65" si="2">(E2-((57-32)/2))/((57+32)/2)</f>
        <v>-2.3123595505617978</v>
      </c>
      <c r="H2">
        <f t="shared" ref="H2:H65" si="3" xml:space="preserve"> (F2 ) / ( SQRT(F2* F2 + G2 * G2))</f>
        <v>-0.21177919687573568</v>
      </c>
      <c r="I2">
        <f t="shared" ref="I2:I65" si="4">ACOS(H2)*180/PI()</f>
        <v>102.22663813426871</v>
      </c>
      <c r="J2">
        <f t="shared" ref="J2:J65" si="5">IF((G2&gt;0),-I2,I2)</f>
        <v>102.22663813426871</v>
      </c>
      <c r="K2">
        <f t="shared" ref="K2:K65" si="6">SUM(J2:J4)/3</f>
        <v>101.86271008911649</v>
      </c>
    </row>
    <row r="3" spans="1:11" x14ac:dyDescent="0.25">
      <c r="A3">
        <v>-28</v>
      </c>
      <c r="B3">
        <v>-90</v>
      </c>
      <c r="C3">
        <v>-39</v>
      </c>
      <c r="D3">
        <f t="shared" si="0"/>
        <v>-25.6</v>
      </c>
      <c r="E3">
        <f t="shared" si="0"/>
        <v>-89.8</v>
      </c>
      <c r="F3">
        <f t="shared" si="1"/>
        <v>-0.47526881720430109</v>
      </c>
      <c r="G3">
        <f t="shared" si="2"/>
        <v>-2.2988764044943819</v>
      </c>
      <c r="H3">
        <f t="shared" si="3"/>
        <v>-0.20245822144080158</v>
      </c>
      <c r="I3">
        <f t="shared" si="4"/>
        <v>101.68074606654037</v>
      </c>
      <c r="J3">
        <f t="shared" si="5"/>
        <v>101.68074606654037</v>
      </c>
      <c r="K3">
        <f t="shared" si="6"/>
        <v>102.06419745173294</v>
      </c>
    </row>
    <row r="4" spans="1:11" x14ac:dyDescent="0.25">
      <c r="A4">
        <v>-23</v>
      </c>
      <c r="B4">
        <v>-89</v>
      </c>
      <c r="C4">
        <v>-34</v>
      </c>
      <c r="D4">
        <f t="shared" si="0"/>
        <v>-25.6</v>
      </c>
      <c r="E4">
        <f t="shared" si="0"/>
        <v>-89.8</v>
      </c>
      <c r="F4">
        <f t="shared" si="1"/>
        <v>-0.47526881720430109</v>
      </c>
      <c r="G4">
        <f t="shared" si="2"/>
        <v>-2.2988764044943819</v>
      </c>
      <c r="H4">
        <f t="shared" si="3"/>
        <v>-0.20245822144080158</v>
      </c>
      <c r="I4">
        <f t="shared" si="4"/>
        <v>101.68074606654037</v>
      </c>
      <c r="J4">
        <f t="shared" si="5"/>
        <v>101.68074606654037</v>
      </c>
      <c r="K4">
        <f t="shared" si="6"/>
        <v>102.814078471874</v>
      </c>
    </row>
    <row r="5" spans="1:11" x14ac:dyDescent="0.25">
      <c r="A5">
        <v>-28</v>
      </c>
      <c r="B5">
        <v>-92</v>
      </c>
      <c r="C5">
        <v>-32</v>
      </c>
      <c r="D5">
        <f t="shared" si="0"/>
        <v>-27.8</v>
      </c>
      <c r="E5">
        <f t="shared" si="0"/>
        <v>-89.6</v>
      </c>
      <c r="F5">
        <f t="shared" si="1"/>
        <v>-0.52258064516129032</v>
      </c>
      <c r="G5">
        <f t="shared" si="2"/>
        <v>-2.2943820224719098</v>
      </c>
      <c r="H5">
        <f t="shared" si="3"/>
        <v>-0.22207777726761985</v>
      </c>
      <c r="I5">
        <f t="shared" si="4"/>
        <v>102.83110022211808</v>
      </c>
      <c r="J5">
        <f t="shared" si="5"/>
        <v>102.83110022211808</v>
      </c>
      <c r="K5">
        <f t="shared" si="6"/>
        <v>103.81187625548067</v>
      </c>
    </row>
    <row r="6" spans="1:11" x14ac:dyDescent="0.25">
      <c r="A6">
        <v>-28</v>
      </c>
      <c r="B6">
        <v>-88</v>
      </c>
      <c r="C6">
        <v>-51</v>
      </c>
      <c r="D6">
        <f t="shared" si="0"/>
        <v>-29.6</v>
      </c>
      <c r="E6">
        <f t="shared" si="0"/>
        <v>-88.2</v>
      </c>
      <c r="F6">
        <f t="shared" si="1"/>
        <v>-0.56129032258064515</v>
      </c>
      <c r="G6">
        <f t="shared" si="2"/>
        <v>-2.2629213483146069</v>
      </c>
      <c r="H6">
        <f t="shared" si="3"/>
        <v>-0.24074286729092892</v>
      </c>
      <c r="I6">
        <f t="shared" si="4"/>
        <v>103.9303891269636</v>
      </c>
      <c r="J6">
        <f t="shared" si="5"/>
        <v>103.9303891269636</v>
      </c>
      <c r="K6">
        <f t="shared" si="6"/>
        <v>104.86597500594763</v>
      </c>
    </row>
    <row r="7" spans="1:11" x14ac:dyDescent="0.25">
      <c r="A7">
        <v>-21</v>
      </c>
      <c r="B7">
        <v>-90</v>
      </c>
      <c r="C7">
        <v>-56</v>
      </c>
      <c r="D7">
        <f t="shared" si="0"/>
        <v>-31</v>
      </c>
      <c r="E7">
        <f t="shared" si="0"/>
        <v>-88</v>
      </c>
      <c r="F7">
        <f t="shared" si="1"/>
        <v>-0.59139784946236562</v>
      </c>
      <c r="G7">
        <f t="shared" si="2"/>
        <v>-2.2584269662921348</v>
      </c>
      <c r="H7">
        <f t="shared" si="3"/>
        <v>-0.2533213402139492</v>
      </c>
      <c r="I7">
        <f t="shared" si="4"/>
        <v>104.67413941736034</v>
      </c>
      <c r="J7">
        <f t="shared" si="5"/>
        <v>104.67413941736034</v>
      </c>
      <c r="K7">
        <f t="shared" si="6"/>
        <v>105.92969714032814</v>
      </c>
    </row>
    <row r="8" spans="1:11" x14ac:dyDescent="0.25">
      <c r="A8">
        <v>-28</v>
      </c>
      <c r="B8">
        <v>-90</v>
      </c>
      <c r="C8">
        <v>-58</v>
      </c>
      <c r="D8">
        <f t="shared" si="0"/>
        <v>-33.6</v>
      </c>
      <c r="E8">
        <f t="shared" si="0"/>
        <v>-88</v>
      </c>
      <c r="F8">
        <f t="shared" si="1"/>
        <v>-0.64731182795698927</v>
      </c>
      <c r="G8">
        <f t="shared" si="2"/>
        <v>-2.2584269662921348</v>
      </c>
      <c r="H8">
        <f t="shared" si="3"/>
        <v>-0.27552656542379739</v>
      </c>
      <c r="I8">
        <f t="shared" si="4"/>
        <v>105.99339647351896</v>
      </c>
      <c r="J8">
        <f t="shared" si="5"/>
        <v>105.99339647351896</v>
      </c>
      <c r="K8">
        <f t="shared" si="6"/>
        <v>107.10240716171973</v>
      </c>
    </row>
    <row r="9" spans="1:11" x14ac:dyDescent="0.25">
      <c r="A9">
        <v>-34</v>
      </c>
      <c r="B9">
        <v>-88</v>
      </c>
      <c r="C9">
        <v>-46</v>
      </c>
      <c r="D9">
        <f t="shared" si="0"/>
        <v>-35.4</v>
      </c>
      <c r="E9">
        <f t="shared" si="0"/>
        <v>-86.6</v>
      </c>
      <c r="F9">
        <f t="shared" si="1"/>
        <v>-0.6860215053763441</v>
      </c>
      <c r="G9">
        <f t="shared" si="2"/>
        <v>-2.2269662921348314</v>
      </c>
      <c r="H9">
        <f t="shared" si="3"/>
        <v>-0.29439988805755779</v>
      </c>
      <c r="I9">
        <f t="shared" si="4"/>
        <v>107.12155553010516</v>
      </c>
      <c r="J9">
        <f t="shared" si="5"/>
        <v>107.12155553010516</v>
      </c>
      <c r="K9">
        <f t="shared" si="6"/>
        <v>107.65778931654084</v>
      </c>
    </row>
    <row r="10" spans="1:11" x14ac:dyDescent="0.25">
      <c r="A10">
        <v>-37</v>
      </c>
      <c r="B10">
        <v>-85</v>
      </c>
      <c r="C10">
        <v>-38</v>
      </c>
      <c r="D10">
        <f t="shared" si="0"/>
        <v>-37.6</v>
      </c>
      <c r="E10">
        <f t="shared" si="0"/>
        <v>-86.8</v>
      </c>
      <c r="F10">
        <f t="shared" si="1"/>
        <v>-0.73333333333333339</v>
      </c>
      <c r="G10">
        <f t="shared" si="2"/>
        <v>-2.2314606741573031</v>
      </c>
      <c r="H10">
        <f t="shared" si="3"/>
        <v>-0.31220674259051229</v>
      </c>
      <c r="I10">
        <f t="shared" si="4"/>
        <v>108.19226948153502</v>
      </c>
      <c r="J10">
        <f t="shared" si="5"/>
        <v>108.19226948153502</v>
      </c>
      <c r="K10">
        <f t="shared" si="6"/>
        <v>108.03421916788322</v>
      </c>
    </row>
    <row r="11" spans="1:11" x14ac:dyDescent="0.25">
      <c r="A11">
        <v>-35</v>
      </c>
      <c r="B11">
        <v>-87</v>
      </c>
      <c r="C11">
        <v>-36</v>
      </c>
      <c r="D11">
        <f t="shared" si="0"/>
        <v>-37</v>
      </c>
      <c r="E11">
        <f t="shared" si="0"/>
        <v>-88.2</v>
      </c>
      <c r="F11">
        <f t="shared" si="1"/>
        <v>-0.72043010752688175</v>
      </c>
      <c r="G11">
        <f t="shared" si="2"/>
        <v>-2.2629213483146069</v>
      </c>
      <c r="H11">
        <f t="shared" si="3"/>
        <v>-0.30336030240079753</v>
      </c>
      <c r="I11">
        <f t="shared" si="4"/>
        <v>107.65954293798232</v>
      </c>
      <c r="J11">
        <f t="shared" si="5"/>
        <v>107.65954293798232</v>
      </c>
      <c r="K11">
        <f t="shared" si="6"/>
        <v>108.18820558091959</v>
      </c>
    </row>
    <row r="12" spans="1:11" x14ac:dyDescent="0.25">
      <c r="A12">
        <v>-34</v>
      </c>
      <c r="B12">
        <v>-90</v>
      </c>
      <c r="C12">
        <v>-32</v>
      </c>
      <c r="D12">
        <f t="shared" si="0"/>
        <v>-38.200000000000003</v>
      </c>
      <c r="E12">
        <f t="shared" si="0"/>
        <v>-88.2</v>
      </c>
      <c r="F12">
        <f t="shared" si="1"/>
        <v>-0.74623655913978504</v>
      </c>
      <c r="G12">
        <f t="shared" si="2"/>
        <v>-2.2629213483146069</v>
      </c>
      <c r="H12">
        <f t="shared" si="3"/>
        <v>-0.3131778140374844</v>
      </c>
      <c r="I12">
        <f t="shared" si="4"/>
        <v>108.25084508413235</v>
      </c>
      <c r="J12">
        <f t="shared" si="5"/>
        <v>108.25084508413235</v>
      </c>
      <c r="K12">
        <f t="shared" si="6"/>
        <v>108.62272503798783</v>
      </c>
    </row>
    <row r="13" spans="1:11" x14ac:dyDescent="0.25">
      <c r="A13">
        <v>-37</v>
      </c>
      <c r="B13">
        <v>-83</v>
      </c>
      <c r="C13">
        <v>-35</v>
      </c>
      <c r="D13">
        <f t="shared" si="0"/>
        <v>-38.6</v>
      </c>
      <c r="E13">
        <f t="shared" si="0"/>
        <v>-87</v>
      </c>
      <c r="F13">
        <f t="shared" si="1"/>
        <v>-0.75483870967741939</v>
      </c>
      <c r="G13">
        <f t="shared" si="2"/>
        <v>-2.2359550561797752</v>
      </c>
      <c r="H13">
        <f t="shared" si="3"/>
        <v>-0.3198562004072919</v>
      </c>
      <c r="I13">
        <f t="shared" si="4"/>
        <v>108.65422872064411</v>
      </c>
      <c r="J13">
        <f t="shared" si="5"/>
        <v>108.65422872064411</v>
      </c>
      <c r="K13">
        <f t="shared" si="6"/>
        <v>108.77049116088644</v>
      </c>
    </row>
    <row r="14" spans="1:11" x14ac:dyDescent="0.25">
      <c r="A14">
        <v>-45</v>
      </c>
      <c r="B14">
        <v>-89</v>
      </c>
      <c r="C14">
        <v>-42</v>
      </c>
      <c r="D14">
        <f t="shared" si="0"/>
        <v>-39.799999999999997</v>
      </c>
      <c r="E14">
        <f t="shared" si="0"/>
        <v>-88.6</v>
      </c>
      <c r="F14">
        <f t="shared" si="1"/>
        <v>-0.78064516129032246</v>
      </c>
      <c r="G14">
        <f t="shared" si="2"/>
        <v>-2.2719101123595506</v>
      </c>
      <c r="H14">
        <f t="shared" si="3"/>
        <v>-0.32495916957757121</v>
      </c>
      <c r="I14">
        <f t="shared" si="4"/>
        <v>108.96310130918707</v>
      </c>
      <c r="J14">
        <f t="shared" si="5"/>
        <v>108.96310130918707</v>
      </c>
      <c r="K14">
        <f t="shared" si="6"/>
        <v>109.29302804369081</v>
      </c>
    </row>
    <row r="15" spans="1:11" x14ac:dyDescent="0.25">
      <c r="A15">
        <v>-34</v>
      </c>
      <c r="B15">
        <v>-92</v>
      </c>
      <c r="C15">
        <v>-38</v>
      </c>
      <c r="D15">
        <f t="shared" si="0"/>
        <v>-39.6</v>
      </c>
      <c r="E15">
        <f t="shared" si="0"/>
        <v>-89.6</v>
      </c>
      <c r="F15">
        <f t="shared" si="1"/>
        <v>-0.7763440860215054</v>
      </c>
      <c r="G15">
        <f t="shared" si="2"/>
        <v>-2.2943820224719098</v>
      </c>
      <c r="H15">
        <f t="shared" si="3"/>
        <v>-0.32051616883588008</v>
      </c>
      <c r="I15">
        <f t="shared" si="4"/>
        <v>108.69414345282813</v>
      </c>
      <c r="J15">
        <f t="shared" si="5"/>
        <v>108.69414345282813</v>
      </c>
      <c r="K15">
        <f t="shared" si="6"/>
        <v>110.30932317017412</v>
      </c>
    </row>
    <row r="16" spans="1:11" x14ac:dyDescent="0.25">
      <c r="A16">
        <v>-41</v>
      </c>
      <c r="B16">
        <v>-87</v>
      </c>
      <c r="C16">
        <v>-36</v>
      </c>
      <c r="D16">
        <f t="shared" si="0"/>
        <v>-42.8</v>
      </c>
      <c r="E16">
        <f t="shared" si="0"/>
        <v>-89.6</v>
      </c>
      <c r="F16">
        <f t="shared" si="1"/>
        <v>-0.84516129032258058</v>
      </c>
      <c r="G16">
        <f t="shared" si="2"/>
        <v>-2.2943820224719098</v>
      </c>
      <c r="H16">
        <f t="shared" si="3"/>
        <v>-0.34565589825569132</v>
      </c>
      <c r="I16">
        <f t="shared" si="4"/>
        <v>110.22183936905728</v>
      </c>
      <c r="J16">
        <f t="shared" si="5"/>
        <v>110.22183936905728</v>
      </c>
      <c r="K16">
        <f t="shared" si="6"/>
        <v>112.57952940993846</v>
      </c>
    </row>
    <row r="17" spans="1:11" x14ac:dyDescent="0.25">
      <c r="A17">
        <v>-36</v>
      </c>
      <c r="B17">
        <v>-84</v>
      </c>
      <c r="C17">
        <v>-34</v>
      </c>
      <c r="D17">
        <f t="shared" si="0"/>
        <v>-46.8</v>
      </c>
      <c r="E17">
        <f t="shared" si="0"/>
        <v>-90</v>
      </c>
      <c r="F17">
        <f t="shared" si="1"/>
        <v>-0.9311827956989247</v>
      </c>
      <c r="G17">
        <f t="shared" si="2"/>
        <v>-2.303370786516854</v>
      </c>
      <c r="H17">
        <f t="shared" si="3"/>
        <v>-0.37480055873912682</v>
      </c>
      <c r="I17">
        <f t="shared" si="4"/>
        <v>112.01198668863695</v>
      </c>
      <c r="J17">
        <f t="shared" si="5"/>
        <v>112.01198668863695</v>
      </c>
      <c r="K17">
        <f t="shared" si="6"/>
        <v>115.35738616052247</v>
      </c>
    </row>
    <row r="18" spans="1:11" x14ac:dyDescent="0.25">
      <c r="A18">
        <v>-43</v>
      </c>
      <c r="B18">
        <v>-91</v>
      </c>
      <c r="C18">
        <v>-39</v>
      </c>
      <c r="D18">
        <f t="shared" ref="D18:E33" si="7">SUM(A18:A22)/5</f>
        <v>-54</v>
      </c>
      <c r="E18">
        <f t="shared" si="7"/>
        <v>-88.8</v>
      </c>
      <c r="F18">
        <f t="shared" si="1"/>
        <v>-1.086021505376344</v>
      </c>
      <c r="G18">
        <f t="shared" si="2"/>
        <v>-2.2764044943820223</v>
      </c>
      <c r="H18">
        <f t="shared" si="3"/>
        <v>-0.43058611422335136</v>
      </c>
      <c r="I18">
        <f t="shared" si="4"/>
        <v>115.50476217212116</v>
      </c>
      <c r="J18">
        <f t="shared" si="5"/>
        <v>115.50476217212116</v>
      </c>
      <c r="K18">
        <f t="shared" si="6"/>
        <v>118.55840395059415</v>
      </c>
    </row>
    <row r="19" spans="1:11" x14ac:dyDescent="0.25">
      <c r="A19">
        <v>-44</v>
      </c>
      <c r="B19">
        <v>-94</v>
      </c>
      <c r="C19">
        <v>-31</v>
      </c>
      <c r="D19">
        <f t="shared" si="7"/>
        <v>-59.4</v>
      </c>
      <c r="E19">
        <f t="shared" si="7"/>
        <v>-85.8</v>
      </c>
      <c r="F19">
        <f t="shared" si="1"/>
        <v>-1.2021505376344086</v>
      </c>
      <c r="G19">
        <f t="shared" si="2"/>
        <v>-2.2089887640449439</v>
      </c>
      <c r="H19">
        <f t="shared" si="3"/>
        <v>-0.4780084237320234</v>
      </c>
      <c r="I19">
        <f t="shared" si="4"/>
        <v>118.55540962080929</v>
      </c>
      <c r="J19">
        <f t="shared" si="5"/>
        <v>118.55540962080929</v>
      </c>
      <c r="K19">
        <f t="shared" si="6"/>
        <v>121.44266708704345</v>
      </c>
    </row>
    <row r="20" spans="1:11" x14ac:dyDescent="0.25">
      <c r="A20">
        <v>-50</v>
      </c>
      <c r="B20">
        <v>-92</v>
      </c>
      <c r="C20">
        <v>-38</v>
      </c>
      <c r="D20">
        <f t="shared" si="7"/>
        <v>-64.8</v>
      </c>
      <c r="E20">
        <f t="shared" si="7"/>
        <v>-82.8</v>
      </c>
      <c r="F20">
        <f t="shared" si="1"/>
        <v>-1.318279569892473</v>
      </c>
      <c r="G20">
        <f t="shared" si="2"/>
        <v>-2.1415730337078651</v>
      </c>
      <c r="H20">
        <f t="shared" si="3"/>
        <v>-0.52420946499712484</v>
      </c>
      <c r="I20">
        <f t="shared" si="4"/>
        <v>121.61504005885203</v>
      </c>
      <c r="J20">
        <f t="shared" si="5"/>
        <v>121.61504005885203</v>
      </c>
      <c r="K20">
        <f t="shared" si="6"/>
        <v>123.92421156424528</v>
      </c>
    </row>
    <row r="21" spans="1:11" x14ac:dyDescent="0.25">
      <c r="A21">
        <v>-61</v>
      </c>
      <c r="B21">
        <v>-89</v>
      </c>
      <c r="C21">
        <v>-37</v>
      </c>
      <c r="D21">
        <f t="shared" si="7"/>
        <v>-68.8</v>
      </c>
      <c r="E21">
        <f t="shared" si="7"/>
        <v>-79.599999999999994</v>
      </c>
      <c r="F21">
        <f t="shared" si="1"/>
        <v>-1.4043010752688172</v>
      </c>
      <c r="G21">
        <f t="shared" si="2"/>
        <v>-2.0696629213483146</v>
      </c>
      <c r="H21">
        <f t="shared" si="3"/>
        <v>-0.56147046887679386</v>
      </c>
      <c r="I21">
        <f t="shared" si="4"/>
        <v>124.15755158146902</v>
      </c>
      <c r="J21">
        <f t="shared" si="5"/>
        <v>124.15755158146902</v>
      </c>
      <c r="K21">
        <f t="shared" si="6"/>
        <v>125.80980328538151</v>
      </c>
    </row>
    <row r="22" spans="1:11" x14ac:dyDescent="0.25">
      <c r="A22">
        <v>-72</v>
      </c>
      <c r="B22">
        <v>-78</v>
      </c>
      <c r="C22">
        <v>-28</v>
      </c>
      <c r="D22">
        <f t="shared" si="7"/>
        <v>-71.599999999999994</v>
      </c>
      <c r="E22">
        <f t="shared" si="7"/>
        <v>-77.2</v>
      </c>
      <c r="F22">
        <f t="shared" si="1"/>
        <v>-1.4645161290322579</v>
      </c>
      <c r="G22">
        <f t="shared" si="2"/>
        <v>-2.0157303370786517</v>
      </c>
      <c r="H22">
        <f t="shared" si="3"/>
        <v>-0.58778586019284551</v>
      </c>
      <c r="I22">
        <f t="shared" si="4"/>
        <v>126.0000430524148</v>
      </c>
      <c r="J22">
        <f t="shared" si="5"/>
        <v>126.0000430524148</v>
      </c>
      <c r="K22">
        <f t="shared" si="6"/>
        <v>127.66993416277398</v>
      </c>
    </row>
    <row r="23" spans="1:11" x14ac:dyDescent="0.25">
      <c r="A23">
        <v>-70</v>
      </c>
      <c r="B23">
        <v>-76</v>
      </c>
      <c r="C23">
        <v>-32</v>
      </c>
      <c r="D23">
        <f t="shared" si="7"/>
        <v>-73.400000000000006</v>
      </c>
      <c r="E23">
        <f t="shared" si="7"/>
        <v>-75.400000000000006</v>
      </c>
      <c r="F23">
        <f t="shared" si="1"/>
        <v>-1.5032258064516131</v>
      </c>
      <c r="G23">
        <f t="shared" si="2"/>
        <v>-1.9752808988764046</v>
      </c>
      <c r="H23">
        <f t="shared" si="3"/>
        <v>-0.60559701989829373</v>
      </c>
      <c r="I23">
        <f t="shared" si="4"/>
        <v>127.27181522226066</v>
      </c>
      <c r="J23">
        <f t="shared" si="5"/>
        <v>127.27181522226066</v>
      </c>
      <c r="K23">
        <f t="shared" si="6"/>
        <v>129.86949608378504</v>
      </c>
    </row>
    <row r="24" spans="1:11" x14ac:dyDescent="0.25">
      <c r="A24">
        <v>-71</v>
      </c>
      <c r="B24">
        <v>-79</v>
      </c>
      <c r="C24">
        <v>-31</v>
      </c>
      <c r="D24">
        <f t="shared" si="7"/>
        <v>-77.599999999999994</v>
      </c>
      <c r="E24">
        <f t="shared" si="7"/>
        <v>-72.8</v>
      </c>
      <c r="F24">
        <f t="shared" si="1"/>
        <v>-1.5935483870967742</v>
      </c>
      <c r="G24">
        <f t="shared" si="2"/>
        <v>-1.9168539325842695</v>
      </c>
      <c r="H24">
        <f t="shared" si="3"/>
        <v>-0.63927721338273868</v>
      </c>
      <c r="I24">
        <f t="shared" si="4"/>
        <v>129.73794421364653</v>
      </c>
      <c r="J24">
        <f t="shared" si="5"/>
        <v>129.73794421364653</v>
      </c>
      <c r="K24">
        <f t="shared" si="6"/>
        <v>132.59530247995335</v>
      </c>
    </row>
    <row r="25" spans="1:11" x14ac:dyDescent="0.25">
      <c r="A25">
        <v>-70</v>
      </c>
      <c r="B25">
        <v>-76</v>
      </c>
      <c r="C25">
        <v>-38</v>
      </c>
      <c r="D25">
        <f t="shared" si="7"/>
        <v>-82</v>
      </c>
      <c r="E25">
        <f t="shared" si="7"/>
        <v>-69.2</v>
      </c>
      <c r="F25">
        <f t="shared" si="1"/>
        <v>-1.6881720430107527</v>
      </c>
      <c r="G25">
        <f t="shared" si="2"/>
        <v>-1.8359550561797753</v>
      </c>
      <c r="H25">
        <f t="shared" si="3"/>
        <v>-0.67685963820416739</v>
      </c>
      <c r="I25">
        <f t="shared" si="4"/>
        <v>132.59872881544788</v>
      </c>
      <c r="J25">
        <f t="shared" si="5"/>
        <v>132.59872881544788</v>
      </c>
      <c r="K25">
        <f t="shared" si="6"/>
        <v>135.63834578162906</v>
      </c>
    </row>
    <row r="26" spans="1:11" x14ac:dyDescent="0.25">
      <c r="A26">
        <v>-75</v>
      </c>
      <c r="B26">
        <v>-77</v>
      </c>
      <c r="C26">
        <v>-36</v>
      </c>
      <c r="D26">
        <f t="shared" si="7"/>
        <v>-86.4</v>
      </c>
      <c r="E26">
        <f t="shared" si="7"/>
        <v>-65.599999999999994</v>
      </c>
      <c r="F26">
        <f t="shared" si="1"/>
        <v>-1.7827956989247313</v>
      </c>
      <c r="G26">
        <f t="shared" si="2"/>
        <v>-1.7550561797752808</v>
      </c>
      <c r="H26">
        <f t="shared" si="3"/>
        <v>-0.71262914496159413</v>
      </c>
      <c r="I26">
        <f t="shared" si="4"/>
        <v>135.4492344107656</v>
      </c>
      <c r="J26">
        <f t="shared" si="5"/>
        <v>135.4492344107656</v>
      </c>
      <c r="K26">
        <f t="shared" si="6"/>
        <v>138.97667033614843</v>
      </c>
    </row>
    <row r="27" spans="1:11" x14ac:dyDescent="0.25">
      <c r="A27">
        <v>-81</v>
      </c>
      <c r="B27">
        <v>-69</v>
      </c>
      <c r="C27">
        <v>-34</v>
      </c>
      <c r="D27">
        <f t="shared" si="7"/>
        <v>-91.2</v>
      </c>
      <c r="E27">
        <f t="shared" si="7"/>
        <v>-60.8</v>
      </c>
      <c r="F27">
        <f t="shared" si="1"/>
        <v>-1.8860215053763441</v>
      </c>
      <c r="G27">
        <f t="shared" si="2"/>
        <v>-1.6471910112359549</v>
      </c>
      <c r="H27">
        <f t="shared" si="3"/>
        <v>-0.75318549732330309</v>
      </c>
      <c r="I27">
        <f t="shared" si="4"/>
        <v>138.86707411867371</v>
      </c>
      <c r="J27">
        <f t="shared" si="5"/>
        <v>138.86707411867371</v>
      </c>
      <c r="K27">
        <f t="shared" si="6"/>
        <v>142.7139921171935</v>
      </c>
    </row>
    <row r="28" spans="1:11" x14ac:dyDescent="0.25">
      <c r="A28">
        <v>-91</v>
      </c>
      <c r="B28">
        <v>-63</v>
      </c>
      <c r="C28">
        <v>-36</v>
      </c>
      <c r="D28">
        <f t="shared" si="7"/>
        <v>-95.8</v>
      </c>
      <c r="E28">
        <f t="shared" si="7"/>
        <v>-55</v>
      </c>
      <c r="F28">
        <f t="shared" si="1"/>
        <v>-1.9849462365591397</v>
      </c>
      <c r="G28">
        <f t="shared" si="2"/>
        <v>-1.5168539325842696</v>
      </c>
      <c r="H28">
        <f t="shared" si="3"/>
        <v>-0.79455985379758676</v>
      </c>
      <c r="I28">
        <f t="shared" si="4"/>
        <v>142.61370247900595</v>
      </c>
      <c r="J28">
        <f t="shared" si="5"/>
        <v>142.61370247900595</v>
      </c>
      <c r="K28">
        <f t="shared" si="6"/>
        <v>146.76378546726318</v>
      </c>
    </row>
    <row r="29" spans="1:11" x14ac:dyDescent="0.25">
      <c r="A29">
        <v>-93</v>
      </c>
      <c r="B29">
        <v>-61</v>
      </c>
      <c r="C29">
        <v>-38</v>
      </c>
      <c r="D29">
        <f t="shared" si="7"/>
        <v>-99.6</v>
      </c>
      <c r="E29">
        <f t="shared" si="7"/>
        <v>-48</v>
      </c>
      <c r="F29">
        <f t="shared" si="1"/>
        <v>-2.0666666666666664</v>
      </c>
      <c r="G29">
        <f t="shared" si="2"/>
        <v>-1.3595505617977528</v>
      </c>
      <c r="H29">
        <f t="shared" si="3"/>
        <v>-0.83543537586575611</v>
      </c>
      <c r="I29">
        <f t="shared" si="4"/>
        <v>146.66119975390083</v>
      </c>
      <c r="J29">
        <f t="shared" si="5"/>
        <v>146.66119975390083</v>
      </c>
      <c r="K29">
        <f t="shared" si="6"/>
        <v>151.18441355715566</v>
      </c>
    </row>
    <row r="30" spans="1:11" x14ac:dyDescent="0.25">
      <c r="A30">
        <v>-92</v>
      </c>
      <c r="B30">
        <v>-58</v>
      </c>
      <c r="C30">
        <v>-38</v>
      </c>
      <c r="D30">
        <f t="shared" si="7"/>
        <v>-104.8</v>
      </c>
      <c r="E30">
        <f t="shared" si="7"/>
        <v>-41.2</v>
      </c>
      <c r="F30">
        <f t="shared" si="1"/>
        <v>-2.1784946236559137</v>
      </c>
      <c r="G30">
        <f t="shared" si="2"/>
        <v>-1.2067415730337079</v>
      </c>
      <c r="H30">
        <f t="shared" si="3"/>
        <v>-0.8747588984185084</v>
      </c>
      <c r="I30">
        <f t="shared" si="4"/>
        <v>151.01645416888272</v>
      </c>
      <c r="J30">
        <f t="shared" si="5"/>
        <v>151.01645416888272</v>
      </c>
      <c r="K30">
        <f t="shared" si="6"/>
        <v>155.95035389595844</v>
      </c>
    </row>
    <row r="31" spans="1:11" x14ac:dyDescent="0.25">
      <c r="A31">
        <v>-99</v>
      </c>
      <c r="B31">
        <v>-53</v>
      </c>
      <c r="C31">
        <v>-33</v>
      </c>
      <c r="D31">
        <f t="shared" si="7"/>
        <v>-109.2</v>
      </c>
      <c r="E31">
        <f t="shared" si="7"/>
        <v>-32.799999999999997</v>
      </c>
      <c r="F31">
        <f t="shared" si="1"/>
        <v>-2.2731182795698923</v>
      </c>
      <c r="G31">
        <f t="shared" si="2"/>
        <v>-1.0179775280898875</v>
      </c>
      <c r="H31">
        <f t="shared" si="3"/>
        <v>-0.91266010818796384</v>
      </c>
      <c r="I31">
        <f t="shared" si="4"/>
        <v>155.87558674868347</v>
      </c>
      <c r="J31">
        <f t="shared" si="5"/>
        <v>155.87558674868347</v>
      </c>
      <c r="K31">
        <f t="shared" si="6"/>
        <v>160.86144171653595</v>
      </c>
    </row>
    <row r="32" spans="1:11" x14ac:dyDescent="0.25">
      <c r="A32">
        <v>-104</v>
      </c>
      <c r="B32">
        <v>-40</v>
      </c>
      <c r="C32">
        <v>-40</v>
      </c>
      <c r="D32">
        <f t="shared" si="7"/>
        <v>-112.8</v>
      </c>
      <c r="E32">
        <f t="shared" si="7"/>
        <v>-23.6</v>
      </c>
      <c r="F32">
        <f t="shared" si="1"/>
        <v>-2.3505376344086022</v>
      </c>
      <c r="G32">
        <f t="shared" si="2"/>
        <v>-0.81123595505617985</v>
      </c>
      <c r="H32">
        <f t="shared" si="3"/>
        <v>-0.94528548011855229</v>
      </c>
      <c r="I32">
        <f t="shared" si="4"/>
        <v>160.95902077030917</v>
      </c>
      <c r="J32">
        <f t="shared" si="5"/>
        <v>160.95902077030917</v>
      </c>
      <c r="K32">
        <f t="shared" si="6"/>
        <v>165.72610989739451</v>
      </c>
    </row>
    <row r="33" spans="1:11" x14ac:dyDescent="0.25">
      <c r="A33">
        <v>-110</v>
      </c>
      <c r="B33">
        <v>-28</v>
      </c>
      <c r="C33">
        <v>-35</v>
      </c>
      <c r="D33">
        <f t="shared" si="7"/>
        <v>-115</v>
      </c>
      <c r="E33">
        <f t="shared" si="7"/>
        <v>-14.6</v>
      </c>
      <c r="F33">
        <f t="shared" si="1"/>
        <v>-2.3978494623655915</v>
      </c>
      <c r="G33">
        <f t="shared" si="2"/>
        <v>-0.60898876404494384</v>
      </c>
      <c r="H33">
        <f t="shared" si="3"/>
        <v>-0.96922969658374758</v>
      </c>
      <c r="I33">
        <f t="shared" si="4"/>
        <v>165.74971763061515</v>
      </c>
      <c r="J33">
        <f t="shared" si="5"/>
        <v>165.74971763061515</v>
      </c>
      <c r="K33">
        <f t="shared" si="6"/>
        <v>170.93754363536172</v>
      </c>
    </row>
    <row r="34" spans="1:11" x14ac:dyDescent="0.25">
      <c r="A34">
        <v>-119</v>
      </c>
      <c r="B34">
        <v>-27</v>
      </c>
      <c r="C34">
        <v>-38</v>
      </c>
      <c r="D34">
        <f t="shared" ref="D34:E49" si="8">SUM(A34:A38)/5</f>
        <v>-117.4</v>
      </c>
      <c r="E34">
        <f t="shared" si="8"/>
        <v>-5.8</v>
      </c>
      <c r="F34">
        <f t="shared" si="1"/>
        <v>-2.4494623655913981</v>
      </c>
      <c r="G34">
        <f t="shared" si="2"/>
        <v>-0.41123595505617977</v>
      </c>
      <c r="H34">
        <f t="shared" si="3"/>
        <v>-0.98619786657397313</v>
      </c>
      <c r="I34">
        <f t="shared" si="4"/>
        <v>170.46959129125926</v>
      </c>
      <c r="J34">
        <f t="shared" si="5"/>
        <v>170.46959129125926</v>
      </c>
      <c r="K34">
        <f t="shared" si="6"/>
        <v>57.034553626692009</v>
      </c>
    </row>
    <row r="35" spans="1:11" x14ac:dyDescent="0.25">
      <c r="A35">
        <v>-114</v>
      </c>
      <c r="B35">
        <v>-16</v>
      </c>
      <c r="C35">
        <v>-39</v>
      </c>
      <c r="D35">
        <f t="shared" si="8"/>
        <v>-117.6</v>
      </c>
      <c r="E35">
        <f t="shared" si="8"/>
        <v>6</v>
      </c>
      <c r="F35">
        <f t="shared" si="1"/>
        <v>-2.4537634408602149</v>
      </c>
      <c r="G35">
        <f t="shared" si="2"/>
        <v>-0.14606741573033707</v>
      </c>
      <c r="H35">
        <f t="shared" si="3"/>
        <v>-0.99823290878610449</v>
      </c>
      <c r="I35">
        <f t="shared" si="4"/>
        <v>176.59332198421066</v>
      </c>
      <c r="J35">
        <f t="shared" si="5"/>
        <v>176.59332198421066</v>
      </c>
      <c r="K35">
        <f t="shared" si="6"/>
        <v>-55.929951321109478</v>
      </c>
    </row>
    <row r="36" spans="1:11" x14ac:dyDescent="0.25">
      <c r="A36">
        <v>-117</v>
      </c>
      <c r="B36">
        <v>-7</v>
      </c>
      <c r="C36">
        <v>-39</v>
      </c>
      <c r="D36">
        <f t="shared" si="8"/>
        <v>-117.4</v>
      </c>
      <c r="E36">
        <f t="shared" si="8"/>
        <v>20.2</v>
      </c>
      <c r="F36">
        <f t="shared" si="1"/>
        <v>-2.4494623655913981</v>
      </c>
      <c r="G36">
        <f t="shared" si="2"/>
        <v>0.17303370786516853</v>
      </c>
      <c r="H36">
        <f t="shared" si="3"/>
        <v>-0.99751418859222352</v>
      </c>
      <c r="I36">
        <f t="shared" si="4"/>
        <v>175.95925239539386</v>
      </c>
      <c r="J36">
        <f t="shared" si="5"/>
        <v>-175.95925239539386</v>
      </c>
      <c r="K36">
        <f t="shared" si="6"/>
        <v>-168.79250469176404</v>
      </c>
    </row>
    <row r="37" spans="1:11" x14ac:dyDescent="0.25">
      <c r="A37">
        <v>-115</v>
      </c>
      <c r="B37">
        <v>5</v>
      </c>
      <c r="C37">
        <v>-43</v>
      </c>
      <c r="D37">
        <f t="shared" si="8"/>
        <v>-114.2</v>
      </c>
      <c r="E37">
        <f t="shared" si="8"/>
        <v>34.200000000000003</v>
      </c>
      <c r="F37">
        <f t="shared" si="1"/>
        <v>-2.3806451612903228</v>
      </c>
      <c r="G37">
        <f t="shared" si="2"/>
        <v>0.48764044943820228</v>
      </c>
      <c r="H37">
        <f t="shared" si="3"/>
        <v>-0.9796591232366183</v>
      </c>
      <c r="I37">
        <f t="shared" si="4"/>
        <v>168.42392355214523</v>
      </c>
      <c r="J37">
        <f t="shared" si="5"/>
        <v>-168.42392355214523</v>
      </c>
      <c r="K37">
        <f t="shared" si="6"/>
        <v>-161.47632321238049</v>
      </c>
    </row>
    <row r="38" spans="1:11" x14ac:dyDescent="0.25">
      <c r="A38">
        <v>-122</v>
      </c>
      <c r="B38">
        <v>16</v>
      </c>
      <c r="C38">
        <v>-40</v>
      </c>
      <c r="D38">
        <f t="shared" si="8"/>
        <v>-111.2</v>
      </c>
      <c r="E38">
        <f t="shared" si="8"/>
        <v>46</v>
      </c>
      <c r="F38">
        <f t="shared" si="1"/>
        <v>-2.3161290322580648</v>
      </c>
      <c r="G38">
        <f t="shared" si="2"/>
        <v>0.7528089887640449</v>
      </c>
      <c r="H38">
        <f t="shared" si="3"/>
        <v>-0.95102597511371201</v>
      </c>
      <c r="I38">
        <f t="shared" si="4"/>
        <v>161.99433812775297</v>
      </c>
      <c r="J38">
        <f t="shared" si="5"/>
        <v>-161.99433812775297</v>
      </c>
      <c r="K38">
        <f t="shared" si="6"/>
        <v>-154.01950412459414</v>
      </c>
    </row>
    <row r="39" spans="1:11" x14ac:dyDescent="0.25">
      <c r="A39">
        <v>-120</v>
      </c>
      <c r="B39">
        <v>32</v>
      </c>
      <c r="C39">
        <v>-35</v>
      </c>
      <c r="D39">
        <f t="shared" si="8"/>
        <v>-103.6</v>
      </c>
      <c r="E39">
        <f t="shared" si="8"/>
        <v>59.2</v>
      </c>
      <c r="F39">
        <f t="shared" si="1"/>
        <v>-2.1526881720430104</v>
      </c>
      <c r="G39">
        <f t="shared" si="2"/>
        <v>1.0494382022471911</v>
      </c>
      <c r="H39">
        <f t="shared" si="3"/>
        <v>-0.89887595739585613</v>
      </c>
      <c r="I39">
        <f t="shared" si="4"/>
        <v>154.01070795724326</v>
      </c>
      <c r="J39">
        <f t="shared" si="5"/>
        <v>-154.01070795724326</v>
      </c>
      <c r="K39">
        <f t="shared" si="6"/>
        <v>-146.66267931264358</v>
      </c>
    </row>
    <row r="40" spans="1:11" x14ac:dyDescent="0.25">
      <c r="A40">
        <v>-113</v>
      </c>
      <c r="B40">
        <v>55</v>
      </c>
      <c r="C40">
        <v>-34</v>
      </c>
      <c r="D40">
        <f t="shared" si="8"/>
        <v>-94</v>
      </c>
      <c r="E40">
        <f t="shared" si="8"/>
        <v>70.8</v>
      </c>
      <c r="F40">
        <f t="shared" si="1"/>
        <v>-1.946236559139785</v>
      </c>
      <c r="G40">
        <f t="shared" si="2"/>
        <v>1.3101123595505617</v>
      </c>
      <c r="H40">
        <f t="shared" si="3"/>
        <v>-0.82955902952269167</v>
      </c>
      <c r="I40">
        <f t="shared" si="4"/>
        <v>146.05346628878613</v>
      </c>
      <c r="J40">
        <f t="shared" si="5"/>
        <v>-146.05346628878613</v>
      </c>
      <c r="K40">
        <f t="shared" si="6"/>
        <v>-139.82748260313164</v>
      </c>
    </row>
    <row r="41" spans="1:11" x14ac:dyDescent="0.25">
      <c r="A41">
        <v>-101</v>
      </c>
      <c r="B41">
        <v>63</v>
      </c>
      <c r="C41">
        <v>-34</v>
      </c>
      <c r="D41">
        <f t="shared" si="8"/>
        <v>-84.6</v>
      </c>
      <c r="E41">
        <f t="shared" si="8"/>
        <v>77.8</v>
      </c>
      <c r="F41">
        <f t="shared" si="1"/>
        <v>-1.7440860215053762</v>
      </c>
      <c r="G41">
        <f t="shared" si="2"/>
        <v>1.4674157303370785</v>
      </c>
      <c r="H41">
        <f t="shared" si="3"/>
        <v>-0.76518961205316594</v>
      </c>
      <c r="I41">
        <f t="shared" si="4"/>
        <v>139.92386369190132</v>
      </c>
      <c r="J41">
        <f t="shared" si="5"/>
        <v>-139.92386369190132</v>
      </c>
      <c r="K41">
        <f t="shared" si="6"/>
        <v>-133.46791322974542</v>
      </c>
    </row>
    <row r="42" spans="1:11" x14ac:dyDescent="0.25">
      <c r="A42">
        <v>-100</v>
      </c>
      <c r="B42">
        <v>64</v>
      </c>
      <c r="C42">
        <v>-34</v>
      </c>
      <c r="D42">
        <f t="shared" si="8"/>
        <v>-76</v>
      </c>
      <c r="E42">
        <f t="shared" si="8"/>
        <v>85.6</v>
      </c>
      <c r="F42">
        <f t="shared" si="1"/>
        <v>-1.5591397849462365</v>
      </c>
      <c r="G42">
        <f t="shared" si="2"/>
        <v>1.642696629213483</v>
      </c>
      <c r="H42">
        <f t="shared" si="3"/>
        <v>-0.6884193655346319</v>
      </c>
      <c r="I42">
        <f t="shared" si="4"/>
        <v>133.50511782870748</v>
      </c>
      <c r="J42">
        <f t="shared" si="5"/>
        <v>-133.50511782870748</v>
      </c>
      <c r="K42">
        <f t="shared" si="6"/>
        <v>-127.21893759151516</v>
      </c>
    </row>
    <row r="43" spans="1:11" x14ac:dyDescent="0.25">
      <c r="A43">
        <v>-84</v>
      </c>
      <c r="B43">
        <v>82</v>
      </c>
      <c r="C43">
        <v>-35</v>
      </c>
      <c r="D43">
        <f t="shared" si="8"/>
        <v>-66.2</v>
      </c>
      <c r="E43">
        <f t="shared" si="8"/>
        <v>92.2</v>
      </c>
      <c r="F43">
        <f t="shared" si="1"/>
        <v>-1.3483870967741935</v>
      </c>
      <c r="G43">
        <f t="shared" si="2"/>
        <v>1.7910112359550563</v>
      </c>
      <c r="H43">
        <f t="shared" si="3"/>
        <v>-0.60146312343807917</v>
      </c>
      <c r="I43">
        <f t="shared" si="4"/>
        <v>126.9747581686275</v>
      </c>
      <c r="J43">
        <f t="shared" si="5"/>
        <v>-126.9747581686275</v>
      </c>
      <c r="K43">
        <f t="shared" si="6"/>
        <v>-121.36908896735783</v>
      </c>
    </row>
    <row r="44" spans="1:11" x14ac:dyDescent="0.25">
      <c r="A44">
        <v>-72</v>
      </c>
      <c r="B44">
        <v>90</v>
      </c>
      <c r="C44">
        <v>-36</v>
      </c>
      <c r="D44">
        <f t="shared" si="8"/>
        <v>-56.8</v>
      </c>
      <c r="E44">
        <f t="shared" si="8"/>
        <v>96.8</v>
      </c>
      <c r="F44">
        <f t="shared" si="1"/>
        <v>-1.1462365591397849</v>
      </c>
      <c r="G44">
        <f t="shared" si="2"/>
        <v>1.8943820224719101</v>
      </c>
      <c r="H44">
        <f t="shared" si="3"/>
        <v>-0.51768265834560034</v>
      </c>
      <c r="I44">
        <f t="shared" si="4"/>
        <v>121.17693677721049</v>
      </c>
      <c r="J44">
        <f t="shared" si="5"/>
        <v>-121.17693677721049</v>
      </c>
      <c r="K44">
        <f t="shared" si="6"/>
        <v>-115.78817638491874</v>
      </c>
    </row>
    <row r="45" spans="1:11" x14ac:dyDescent="0.25">
      <c r="A45">
        <v>-66</v>
      </c>
      <c r="B45">
        <v>90</v>
      </c>
      <c r="C45">
        <v>-25</v>
      </c>
      <c r="D45">
        <f t="shared" si="8"/>
        <v>-47.6</v>
      </c>
      <c r="E45">
        <f t="shared" si="8"/>
        <v>99.2</v>
      </c>
      <c r="F45">
        <f t="shared" si="1"/>
        <v>-0.94838709677419353</v>
      </c>
      <c r="G45">
        <f t="shared" si="2"/>
        <v>1.9483146067415731</v>
      </c>
      <c r="H45">
        <f t="shared" si="3"/>
        <v>-0.43767407610518899</v>
      </c>
      <c r="I45">
        <f t="shared" si="4"/>
        <v>115.95557195623552</v>
      </c>
      <c r="J45">
        <f t="shared" si="5"/>
        <v>-115.95557195623552</v>
      </c>
      <c r="K45">
        <f t="shared" si="6"/>
        <v>-110.23426534697349</v>
      </c>
    </row>
    <row r="46" spans="1:11" x14ac:dyDescent="0.25">
      <c r="A46">
        <v>-58</v>
      </c>
      <c r="B46">
        <v>102</v>
      </c>
      <c r="C46">
        <v>-33</v>
      </c>
      <c r="D46">
        <f t="shared" si="8"/>
        <v>-38.200000000000003</v>
      </c>
      <c r="E46">
        <f t="shared" si="8"/>
        <v>102.6</v>
      </c>
      <c r="F46">
        <f t="shared" si="1"/>
        <v>-0.74623655913978504</v>
      </c>
      <c r="G46">
        <f t="shared" si="2"/>
        <v>2.0247191011235954</v>
      </c>
      <c r="H46">
        <f t="shared" si="3"/>
        <v>-0.3458226329293192</v>
      </c>
      <c r="I46">
        <f t="shared" si="4"/>
        <v>110.23202042131022</v>
      </c>
      <c r="J46">
        <f t="shared" si="5"/>
        <v>-110.23202042131022</v>
      </c>
      <c r="K46">
        <f t="shared" si="6"/>
        <v>-103.97927219267996</v>
      </c>
    </row>
    <row r="47" spans="1:11" x14ac:dyDescent="0.25">
      <c r="A47">
        <v>-51</v>
      </c>
      <c r="B47">
        <v>97</v>
      </c>
      <c r="C47">
        <v>-34</v>
      </c>
      <c r="D47">
        <f t="shared" si="8"/>
        <v>-28.2</v>
      </c>
      <c r="E47">
        <f t="shared" si="8"/>
        <v>103.8</v>
      </c>
      <c r="F47">
        <f t="shared" si="1"/>
        <v>-0.53118279569892468</v>
      </c>
      <c r="G47">
        <f t="shared" si="2"/>
        <v>2.0516853932584267</v>
      </c>
      <c r="H47">
        <f t="shared" si="3"/>
        <v>-0.2506368970701765</v>
      </c>
      <c r="I47">
        <f t="shared" si="4"/>
        <v>104.51520366337473</v>
      </c>
      <c r="J47">
        <f t="shared" si="5"/>
        <v>-104.51520366337473</v>
      </c>
      <c r="K47">
        <f t="shared" si="6"/>
        <v>-97.255067272634093</v>
      </c>
    </row>
    <row r="48" spans="1:11" x14ac:dyDescent="0.25">
      <c r="A48">
        <v>-37</v>
      </c>
      <c r="B48">
        <v>105</v>
      </c>
      <c r="C48">
        <v>-29</v>
      </c>
      <c r="D48">
        <f t="shared" si="8"/>
        <v>-15.8</v>
      </c>
      <c r="E48">
        <f t="shared" si="8"/>
        <v>105.8</v>
      </c>
      <c r="F48">
        <f t="shared" si="1"/>
        <v>-0.26451612903225807</v>
      </c>
      <c r="G48">
        <f t="shared" si="2"/>
        <v>2.0966292134831459</v>
      </c>
      <c r="H48">
        <f t="shared" si="3"/>
        <v>-0.12517033461293542</v>
      </c>
      <c r="I48">
        <f t="shared" si="4"/>
        <v>97.190592493354927</v>
      </c>
      <c r="J48">
        <f t="shared" si="5"/>
        <v>-97.190592493354927</v>
      </c>
      <c r="K48">
        <f t="shared" si="6"/>
        <v>-89.838652132728271</v>
      </c>
    </row>
    <row r="49" spans="1:11" x14ac:dyDescent="0.25">
      <c r="A49">
        <v>-26</v>
      </c>
      <c r="B49">
        <v>102</v>
      </c>
      <c r="C49">
        <v>-29</v>
      </c>
      <c r="D49">
        <f t="shared" si="8"/>
        <v>-3.6</v>
      </c>
      <c r="E49">
        <f t="shared" si="8"/>
        <v>104.8</v>
      </c>
      <c r="F49">
        <f t="shared" si="1"/>
        <v>-2.1505376344086039E-3</v>
      </c>
      <c r="G49">
        <f t="shared" si="2"/>
        <v>2.0741573033707863</v>
      </c>
      <c r="H49">
        <f t="shared" si="3"/>
        <v>-1.036824196021515E-3</v>
      </c>
      <c r="I49">
        <f t="shared" si="4"/>
        <v>90.059405661172633</v>
      </c>
      <c r="J49">
        <f t="shared" si="5"/>
        <v>-90.059405661172633</v>
      </c>
      <c r="K49">
        <f t="shared" si="6"/>
        <v>-82.650351395962744</v>
      </c>
    </row>
    <row r="50" spans="1:11" x14ac:dyDescent="0.25">
      <c r="A50">
        <v>-19</v>
      </c>
      <c r="B50">
        <v>107</v>
      </c>
      <c r="C50">
        <v>-28</v>
      </c>
      <c r="D50">
        <f t="shared" ref="D50:E65" si="9">SUM(A50:A54)/5</f>
        <v>9.4</v>
      </c>
      <c r="E50">
        <f t="shared" si="9"/>
        <v>103.4</v>
      </c>
      <c r="F50">
        <f t="shared" si="1"/>
        <v>0.27741935483870966</v>
      </c>
      <c r="G50">
        <f t="shared" si="2"/>
        <v>2.0426966292134834</v>
      </c>
      <c r="H50">
        <f t="shared" si="3"/>
        <v>0.13457494521790275</v>
      </c>
      <c r="I50">
        <f t="shared" si="4"/>
        <v>82.265958243657238</v>
      </c>
      <c r="J50">
        <f t="shared" si="5"/>
        <v>-82.265958243657238</v>
      </c>
      <c r="K50">
        <f t="shared" si="6"/>
        <v>-75.917594298735594</v>
      </c>
    </row>
    <row r="51" spans="1:11" x14ac:dyDescent="0.25">
      <c r="A51">
        <v>-8</v>
      </c>
      <c r="B51">
        <v>108</v>
      </c>
      <c r="C51">
        <v>-27</v>
      </c>
      <c r="D51">
        <f t="shared" si="9"/>
        <v>20.2</v>
      </c>
      <c r="E51">
        <f t="shared" si="9"/>
        <v>101</v>
      </c>
      <c r="F51">
        <f t="shared" si="1"/>
        <v>0.50967741935483868</v>
      </c>
      <c r="G51">
        <f t="shared" si="2"/>
        <v>1.9887640449438202</v>
      </c>
      <c r="H51">
        <f t="shared" si="3"/>
        <v>0.24825556883838776</v>
      </c>
      <c r="I51">
        <f t="shared" si="4"/>
        <v>75.625690283058333</v>
      </c>
      <c r="J51">
        <f t="shared" si="5"/>
        <v>-75.625690283058333</v>
      </c>
      <c r="K51">
        <f t="shared" si="6"/>
        <v>-70.250630481381776</v>
      </c>
    </row>
    <row r="52" spans="1:11" x14ac:dyDescent="0.25">
      <c r="A52">
        <v>11</v>
      </c>
      <c r="B52">
        <v>107</v>
      </c>
      <c r="C52">
        <v>-26</v>
      </c>
      <c r="D52">
        <f t="shared" si="9"/>
        <v>29.8</v>
      </c>
      <c r="E52">
        <f t="shared" si="9"/>
        <v>99.4</v>
      </c>
      <c r="F52">
        <f t="shared" si="1"/>
        <v>0.71612903225806446</v>
      </c>
      <c r="G52">
        <f t="shared" si="2"/>
        <v>1.952808988764045</v>
      </c>
      <c r="H52">
        <f t="shared" si="3"/>
        <v>0.34429663429793178</v>
      </c>
      <c r="I52">
        <f t="shared" si="4"/>
        <v>69.861134369491197</v>
      </c>
      <c r="J52">
        <f t="shared" si="5"/>
        <v>-69.861134369491197</v>
      </c>
      <c r="K52">
        <f t="shared" si="6"/>
        <v>-65.670648342513687</v>
      </c>
    </row>
    <row r="53" spans="1:11" x14ac:dyDescent="0.25">
      <c r="A53">
        <v>24</v>
      </c>
      <c r="B53">
        <v>100</v>
      </c>
      <c r="C53">
        <v>-31</v>
      </c>
      <c r="D53">
        <f t="shared" si="9"/>
        <v>36.6</v>
      </c>
      <c r="E53">
        <f t="shared" si="9"/>
        <v>95.8</v>
      </c>
      <c r="F53">
        <f t="shared" si="1"/>
        <v>0.86236559139784952</v>
      </c>
      <c r="G53">
        <f t="shared" si="2"/>
        <v>1.8719101123595505</v>
      </c>
      <c r="H53">
        <f t="shared" si="3"/>
        <v>0.4184209130852401</v>
      </c>
      <c r="I53">
        <f t="shared" si="4"/>
        <v>65.265066791595771</v>
      </c>
      <c r="J53">
        <f t="shared" si="5"/>
        <v>-65.265066791595771</v>
      </c>
      <c r="K53">
        <f t="shared" si="6"/>
        <v>-62.035435765572892</v>
      </c>
    </row>
    <row r="54" spans="1:11" x14ac:dyDescent="0.25">
      <c r="A54">
        <v>39</v>
      </c>
      <c r="B54">
        <v>95</v>
      </c>
      <c r="C54">
        <v>-34</v>
      </c>
      <c r="D54">
        <f t="shared" si="9"/>
        <v>42</v>
      </c>
      <c r="E54">
        <f t="shared" si="9"/>
        <v>94</v>
      </c>
      <c r="F54">
        <f t="shared" si="1"/>
        <v>0.978494623655914</v>
      </c>
      <c r="G54">
        <f t="shared" si="2"/>
        <v>1.8314606741573034</v>
      </c>
      <c r="H54">
        <f t="shared" si="3"/>
        <v>0.47123135432905305</v>
      </c>
      <c r="I54">
        <f t="shared" si="4"/>
        <v>61.885743866454121</v>
      </c>
      <c r="J54">
        <f t="shared" si="5"/>
        <v>-61.885743866454121</v>
      </c>
      <c r="K54">
        <f t="shared" si="6"/>
        <v>-58.899603435545373</v>
      </c>
    </row>
    <row r="55" spans="1:11" x14ac:dyDescent="0.25">
      <c r="A55">
        <v>35</v>
      </c>
      <c r="B55">
        <v>95</v>
      </c>
      <c r="C55">
        <v>-34</v>
      </c>
      <c r="D55">
        <f t="shared" si="9"/>
        <v>46</v>
      </c>
      <c r="E55">
        <f t="shared" si="9"/>
        <v>91.2</v>
      </c>
      <c r="F55">
        <f t="shared" si="1"/>
        <v>1.064516129032258</v>
      </c>
      <c r="G55">
        <f t="shared" si="2"/>
        <v>1.7685393258426967</v>
      </c>
      <c r="H55">
        <f t="shared" si="3"/>
        <v>0.51570370719407077</v>
      </c>
      <c r="I55">
        <f t="shared" si="4"/>
        <v>58.955496638668805</v>
      </c>
      <c r="J55">
        <f t="shared" si="5"/>
        <v>-58.955496638668805</v>
      </c>
      <c r="K55">
        <f t="shared" si="6"/>
        <v>-55.331846863989064</v>
      </c>
    </row>
    <row r="56" spans="1:11" x14ac:dyDescent="0.25">
      <c r="A56">
        <v>40</v>
      </c>
      <c r="B56">
        <v>100</v>
      </c>
      <c r="C56">
        <v>-36</v>
      </c>
      <c r="D56">
        <f t="shared" si="9"/>
        <v>50</v>
      </c>
      <c r="E56">
        <f t="shared" si="9"/>
        <v>88</v>
      </c>
      <c r="F56">
        <f t="shared" si="1"/>
        <v>1.1505376344086022</v>
      </c>
      <c r="G56">
        <f t="shared" si="2"/>
        <v>1.696629213483146</v>
      </c>
      <c r="H56">
        <f t="shared" si="3"/>
        <v>0.56125205809730605</v>
      </c>
      <c r="I56">
        <f t="shared" si="4"/>
        <v>55.857569801513179</v>
      </c>
      <c r="J56">
        <f t="shared" si="5"/>
        <v>-55.857569801513179</v>
      </c>
      <c r="K56">
        <f t="shared" si="6"/>
        <v>-50.922139151555463</v>
      </c>
    </row>
    <row r="57" spans="1:11" x14ac:dyDescent="0.25">
      <c r="A57">
        <v>45</v>
      </c>
      <c r="B57">
        <v>89</v>
      </c>
      <c r="C57">
        <v>-34</v>
      </c>
      <c r="D57">
        <f t="shared" si="9"/>
        <v>55.6</v>
      </c>
      <c r="E57">
        <f t="shared" si="9"/>
        <v>82.8</v>
      </c>
      <c r="F57">
        <f t="shared" si="1"/>
        <v>1.2709677419354839</v>
      </c>
      <c r="G57">
        <f t="shared" si="2"/>
        <v>1.5797752808988763</v>
      </c>
      <c r="H57">
        <f t="shared" si="3"/>
        <v>0.62684216887024868</v>
      </c>
      <c r="I57">
        <f t="shared" si="4"/>
        <v>51.182474151785222</v>
      </c>
      <c r="J57">
        <f t="shared" si="5"/>
        <v>-51.182474151785222</v>
      </c>
      <c r="K57">
        <f t="shared" si="6"/>
        <v>-45.664670372458829</v>
      </c>
    </row>
    <row r="58" spans="1:11" x14ac:dyDescent="0.25">
      <c r="A58">
        <v>51</v>
      </c>
      <c r="B58">
        <v>91</v>
      </c>
      <c r="C58">
        <v>-35</v>
      </c>
      <c r="D58">
        <f t="shared" si="9"/>
        <v>61.6</v>
      </c>
      <c r="E58">
        <f t="shared" si="9"/>
        <v>76.400000000000006</v>
      </c>
      <c r="F58">
        <f t="shared" si="1"/>
        <v>1.4</v>
      </c>
      <c r="G58">
        <f t="shared" si="2"/>
        <v>1.4359550561797754</v>
      </c>
      <c r="H58">
        <f t="shared" si="3"/>
        <v>0.69808577491365231</v>
      </c>
      <c r="I58">
        <f t="shared" si="4"/>
        <v>45.726373501367974</v>
      </c>
      <c r="J58">
        <f t="shared" si="5"/>
        <v>-45.726373501367974</v>
      </c>
      <c r="K58">
        <f t="shared" si="6"/>
        <v>-40.352990223537738</v>
      </c>
    </row>
    <row r="59" spans="1:11" x14ac:dyDescent="0.25">
      <c r="A59">
        <v>59</v>
      </c>
      <c r="B59">
        <v>81</v>
      </c>
      <c r="C59">
        <v>-34</v>
      </c>
      <c r="D59">
        <f t="shared" si="9"/>
        <v>66.400000000000006</v>
      </c>
      <c r="E59">
        <f t="shared" si="9"/>
        <v>68.8</v>
      </c>
      <c r="F59">
        <f t="shared" si="1"/>
        <v>1.5032258064516131</v>
      </c>
      <c r="G59">
        <f t="shared" si="2"/>
        <v>1.2651685393258427</v>
      </c>
      <c r="H59">
        <f t="shared" si="3"/>
        <v>0.76508816876570862</v>
      </c>
      <c r="I59">
        <f t="shared" si="4"/>
        <v>40.085163464223292</v>
      </c>
      <c r="J59">
        <f t="shared" si="5"/>
        <v>-40.085163464223292</v>
      </c>
      <c r="K59">
        <f t="shared" si="6"/>
        <v>-35.113077806697184</v>
      </c>
    </row>
    <row r="60" spans="1:11" x14ac:dyDescent="0.25">
      <c r="A60">
        <v>55</v>
      </c>
      <c r="B60">
        <v>79</v>
      </c>
      <c r="C60">
        <v>-40</v>
      </c>
      <c r="D60">
        <f t="shared" si="9"/>
        <v>69.400000000000006</v>
      </c>
      <c r="E60">
        <f t="shared" si="9"/>
        <v>61.8</v>
      </c>
      <c r="F60">
        <f t="shared" si="1"/>
        <v>1.5677419354838711</v>
      </c>
      <c r="G60">
        <f t="shared" si="2"/>
        <v>1.1078651685393257</v>
      </c>
      <c r="H60">
        <f t="shared" si="3"/>
        <v>0.81666740484695088</v>
      </c>
      <c r="I60">
        <f t="shared" si="4"/>
        <v>35.247433705021948</v>
      </c>
      <c r="J60">
        <f t="shared" si="5"/>
        <v>-35.247433705021948</v>
      </c>
      <c r="K60">
        <f t="shared" si="6"/>
        <v>-30.216492345049062</v>
      </c>
    </row>
    <row r="61" spans="1:11" x14ac:dyDescent="0.25">
      <c r="A61">
        <v>68</v>
      </c>
      <c r="B61">
        <v>74</v>
      </c>
      <c r="C61">
        <v>-33</v>
      </c>
      <c r="D61">
        <f t="shared" si="9"/>
        <v>73.400000000000006</v>
      </c>
      <c r="E61">
        <f t="shared" si="9"/>
        <v>55</v>
      </c>
      <c r="F61">
        <f t="shared" si="1"/>
        <v>1.6537634408602151</v>
      </c>
      <c r="G61">
        <f t="shared" si="2"/>
        <v>0.9550561797752809</v>
      </c>
      <c r="H61">
        <f t="shared" si="3"/>
        <v>0.86596748576194549</v>
      </c>
      <c r="I61">
        <f t="shared" si="4"/>
        <v>30.006636250846313</v>
      </c>
      <c r="J61">
        <f t="shared" si="5"/>
        <v>-30.006636250846313</v>
      </c>
      <c r="K61">
        <f t="shared" si="6"/>
        <v>-25.856632768677191</v>
      </c>
    </row>
    <row r="62" spans="1:11" x14ac:dyDescent="0.25">
      <c r="A62">
        <v>75</v>
      </c>
      <c r="B62">
        <v>57</v>
      </c>
      <c r="C62">
        <v>-33</v>
      </c>
      <c r="D62">
        <f t="shared" si="9"/>
        <v>76.400000000000006</v>
      </c>
      <c r="E62">
        <f t="shared" si="9"/>
        <v>48.8</v>
      </c>
      <c r="F62">
        <f t="shared" si="1"/>
        <v>1.7182795698924733</v>
      </c>
      <c r="G62">
        <f t="shared" si="2"/>
        <v>0.81573033707865161</v>
      </c>
      <c r="H62">
        <f t="shared" si="3"/>
        <v>0.90336967408271562</v>
      </c>
      <c r="I62">
        <f t="shared" si="4"/>
        <v>25.395407079278929</v>
      </c>
      <c r="J62">
        <f t="shared" si="5"/>
        <v>-25.395407079278929</v>
      </c>
      <c r="K62">
        <f t="shared" si="6"/>
        <v>-21.83758141274215</v>
      </c>
    </row>
    <row r="63" spans="1:11" x14ac:dyDescent="0.25">
      <c r="A63">
        <v>75</v>
      </c>
      <c r="B63">
        <v>53</v>
      </c>
      <c r="C63">
        <v>-35</v>
      </c>
      <c r="D63">
        <f t="shared" si="9"/>
        <v>77.8</v>
      </c>
      <c r="E63">
        <f t="shared" si="9"/>
        <v>44.2</v>
      </c>
      <c r="F63">
        <f t="shared" si="1"/>
        <v>1.7483870967741935</v>
      </c>
      <c r="G63">
        <f t="shared" si="2"/>
        <v>0.71235955056179778</v>
      </c>
      <c r="H63">
        <f t="shared" si="3"/>
        <v>0.92608242156028708</v>
      </c>
      <c r="I63">
        <f t="shared" si="4"/>
        <v>22.16785497590633</v>
      </c>
      <c r="J63">
        <f t="shared" si="5"/>
        <v>-22.16785497590633</v>
      </c>
      <c r="K63">
        <f t="shared" si="6"/>
        <v>-18.425190085529831</v>
      </c>
    </row>
    <row r="64" spans="1:11" x14ac:dyDescent="0.25">
      <c r="A64">
        <v>74</v>
      </c>
      <c r="B64">
        <v>46</v>
      </c>
      <c r="C64">
        <v>-37</v>
      </c>
      <c r="D64">
        <f t="shared" si="9"/>
        <v>79.400000000000006</v>
      </c>
      <c r="E64">
        <f t="shared" si="9"/>
        <v>38.200000000000003</v>
      </c>
      <c r="F64">
        <f t="shared" si="1"/>
        <v>1.7827956989247313</v>
      </c>
      <c r="G64">
        <f t="shared" si="2"/>
        <v>0.57752808988764048</v>
      </c>
      <c r="H64">
        <f t="shared" si="3"/>
        <v>0.95132860755992743</v>
      </c>
      <c r="I64">
        <f t="shared" si="4"/>
        <v>17.949482183041191</v>
      </c>
      <c r="J64">
        <f t="shared" si="5"/>
        <v>-17.949482183041191</v>
      </c>
      <c r="K64">
        <f t="shared" si="6"/>
        <v>-14.862427663102658</v>
      </c>
    </row>
    <row r="65" spans="1:11" x14ac:dyDescent="0.25">
      <c r="A65">
        <v>75</v>
      </c>
      <c r="B65">
        <v>45</v>
      </c>
      <c r="C65">
        <v>-30</v>
      </c>
      <c r="D65">
        <f t="shared" si="9"/>
        <v>80.2</v>
      </c>
      <c r="E65">
        <f t="shared" si="9"/>
        <v>34.200000000000003</v>
      </c>
      <c r="F65">
        <f t="shared" si="1"/>
        <v>1.8</v>
      </c>
      <c r="G65">
        <f t="shared" si="2"/>
        <v>0.48764044943820228</v>
      </c>
      <c r="H65">
        <f t="shared" si="3"/>
        <v>0.9652073660881072</v>
      </c>
      <c r="I65">
        <f t="shared" si="4"/>
        <v>15.15823309764197</v>
      </c>
      <c r="J65">
        <f t="shared" si="5"/>
        <v>-15.15823309764197</v>
      </c>
      <c r="K65">
        <f t="shared" si="6"/>
        <v>-11.311172222331644</v>
      </c>
    </row>
    <row r="66" spans="1:11" x14ac:dyDescent="0.25">
      <c r="A66">
        <v>83</v>
      </c>
      <c r="B66">
        <v>43</v>
      </c>
      <c r="C66">
        <v>-28</v>
      </c>
      <c r="D66">
        <f t="shared" ref="D66:E81" si="10">SUM(A66:A70)/5</f>
        <v>81.400000000000006</v>
      </c>
      <c r="E66">
        <f t="shared" si="10"/>
        <v>29</v>
      </c>
      <c r="F66">
        <f t="shared" ref="F66:F99" si="11">(D66-((43-50)/2))/((43+50)/2)</f>
        <v>1.8258064516129033</v>
      </c>
      <c r="G66">
        <f t="shared" ref="G66:G99" si="12">(E66-((57-32)/2))/((57+32)/2)</f>
        <v>0.3707865168539326</v>
      </c>
      <c r="H66">
        <f t="shared" ref="H66:H99" si="13" xml:space="preserve"> (F66 ) / ( SQRT(F66* F66 + G66 * G66))</f>
        <v>0.979995739060465</v>
      </c>
      <c r="I66">
        <f t="shared" ref="I66:I99" si="14">ACOS(H66)*180/PI()</f>
        <v>11.479567708624813</v>
      </c>
      <c r="J66">
        <f t="shared" ref="J66:J99" si="15">IF((G66&gt;0),-I66,I66)</f>
        <v>-11.479567708624813</v>
      </c>
      <c r="K66">
        <f t="shared" ref="K66:K99" si="16">SUM(J66:J68)/3</f>
        <v>-7.3052930338031041</v>
      </c>
    </row>
    <row r="67" spans="1:11" x14ac:dyDescent="0.25">
      <c r="A67">
        <v>82</v>
      </c>
      <c r="B67">
        <v>34</v>
      </c>
      <c r="C67">
        <v>-29</v>
      </c>
      <c r="D67">
        <f t="shared" si="10"/>
        <v>82.2</v>
      </c>
      <c r="E67">
        <f t="shared" si="10"/>
        <v>23</v>
      </c>
      <c r="F67">
        <f t="shared" si="11"/>
        <v>1.843010752688172</v>
      </c>
      <c r="G67">
        <f t="shared" si="12"/>
        <v>0.23595505617977527</v>
      </c>
      <c r="H67">
        <f t="shared" si="13"/>
        <v>0.99190394073482469</v>
      </c>
      <c r="I67">
        <f t="shared" si="14"/>
        <v>7.2957158607281523</v>
      </c>
      <c r="J67">
        <f t="shared" si="15"/>
        <v>-7.2957158607281523</v>
      </c>
      <c r="K67">
        <f t="shared" si="16"/>
        <v>-3.5022768798470145</v>
      </c>
    </row>
    <row r="68" spans="1:11" x14ac:dyDescent="0.25">
      <c r="A68">
        <v>83</v>
      </c>
      <c r="B68">
        <v>23</v>
      </c>
      <c r="C68">
        <v>-36</v>
      </c>
      <c r="D68">
        <f t="shared" si="10"/>
        <v>82.2</v>
      </c>
      <c r="E68">
        <f t="shared" si="10"/>
        <v>17</v>
      </c>
      <c r="F68">
        <f t="shared" si="11"/>
        <v>1.843010752688172</v>
      </c>
      <c r="G68">
        <f t="shared" si="12"/>
        <v>0.10112359550561797</v>
      </c>
      <c r="H68">
        <f t="shared" si="13"/>
        <v>0.99849810346379131</v>
      </c>
      <c r="I68">
        <f t="shared" si="14"/>
        <v>3.1405955320563494</v>
      </c>
      <c r="J68">
        <f t="shared" si="15"/>
        <v>-3.1405955320563494</v>
      </c>
      <c r="K68">
        <f t="shared" si="16"/>
        <v>0.4006728972508265</v>
      </c>
    </row>
    <row r="69" spans="1:11" x14ac:dyDescent="0.25">
      <c r="A69">
        <v>78</v>
      </c>
      <c r="B69">
        <v>26</v>
      </c>
      <c r="C69">
        <v>-30</v>
      </c>
      <c r="D69">
        <f t="shared" si="10"/>
        <v>81.400000000000006</v>
      </c>
      <c r="E69">
        <f t="shared" si="10"/>
        <v>12.6</v>
      </c>
      <c r="F69">
        <f t="shared" si="11"/>
        <v>1.8258064516129033</v>
      </c>
      <c r="G69">
        <f t="shared" si="12"/>
        <v>2.247191011235947E-3</v>
      </c>
      <c r="H69">
        <f t="shared" si="13"/>
        <v>0.99999924257433959</v>
      </c>
      <c r="I69">
        <f t="shared" si="14"/>
        <v>7.0519246756540796E-2</v>
      </c>
      <c r="J69">
        <f t="shared" si="15"/>
        <v>-7.0519246756540796E-2</v>
      </c>
      <c r="K69">
        <f t="shared" si="16"/>
        <v>4.4865289305703868</v>
      </c>
    </row>
    <row r="70" spans="1:11" x14ac:dyDescent="0.25">
      <c r="A70">
        <v>81</v>
      </c>
      <c r="B70">
        <v>19</v>
      </c>
      <c r="C70">
        <v>-34</v>
      </c>
      <c r="D70">
        <f t="shared" si="10"/>
        <v>81.8</v>
      </c>
      <c r="E70">
        <f t="shared" si="10"/>
        <v>6.2</v>
      </c>
      <c r="F70">
        <f t="shared" si="11"/>
        <v>1.8344086021505375</v>
      </c>
      <c r="G70">
        <f t="shared" si="12"/>
        <v>-0.14157303370786517</v>
      </c>
      <c r="H70">
        <f t="shared" si="13"/>
        <v>0.99703514032071494</v>
      </c>
      <c r="I70">
        <f t="shared" si="14"/>
        <v>4.41313347056537</v>
      </c>
      <c r="J70">
        <f t="shared" si="15"/>
        <v>4.41313347056537</v>
      </c>
      <c r="K70">
        <f t="shared" si="16"/>
        <v>9.0499057855734808</v>
      </c>
    </row>
    <row r="71" spans="1:11" x14ac:dyDescent="0.25">
      <c r="A71">
        <v>87</v>
      </c>
      <c r="B71">
        <v>13</v>
      </c>
      <c r="C71">
        <v>-32</v>
      </c>
      <c r="D71">
        <f t="shared" si="10"/>
        <v>81.8</v>
      </c>
      <c r="E71">
        <f t="shared" si="10"/>
        <v>-0.6</v>
      </c>
      <c r="F71">
        <f t="shared" si="11"/>
        <v>1.8344086021505375</v>
      </c>
      <c r="G71">
        <f t="shared" si="12"/>
        <v>-0.29438202247191009</v>
      </c>
      <c r="H71">
        <f t="shared" si="13"/>
        <v>0.98736691270832444</v>
      </c>
      <c r="I71">
        <f t="shared" si="14"/>
        <v>9.1169725679023301</v>
      </c>
      <c r="J71">
        <f t="shared" si="15"/>
        <v>9.1169725679023301</v>
      </c>
      <c r="K71">
        <f t="shared" si="16"/>
        <v>13.198607066294203</v>
      </c>
    </row>
    <row r="72" spans="1:11" x14ac:dyDescent="0.25">
      <c r="A72">
        <v>82</v>
      </c>
      <c r="B72">
        <v>4</v>
      </c>
      <c r="C72">
        <v>-29</v>
      </c>
      <c r="D72">
        <f t="shared" si="10"/>
        <v>80.599999999999994</v>
      </c>
      <c r="E72">
        <f t="shared" si="10"/>
        <v>-7</v>
      </c>
      <c r="F72">
        <f t="shared" si="11"/>
        <v>1.8086021505376342</v>
      </c>
      <c r="G72">
        <f t="shared" si="12"/>
        <v>-0.43820224719101125</v>
      </c>
      <c r="H72">
        <f t="shared" si="13"/>
        <v>0.97188045871389528</v>
      </c>
      <c r="I72">
        <f t="shared" si="14"/>
        <v>13.619611318252746</v>
      </c>
      <c r="J72">
        <f t="shared" si="15"/>
        <v>13.619611318252746</v>
      </c>
      <c r="K72">
        <f t="shared" si="16"/>
        <v>17.331832896696856</v>
      </c>
    </row>
    <row r="73" spans="1:11" x14ac:dyDescent="0.25">
      <c r="A73">
        <v>79</v>
      </c>
      <c r="B73">
        <v>1</v>
      </c>
      <c r="C73">
        <v>-36</v>
      </c>
      <c r="D73">
        <f t="shared" si="10"/>
        <v>79.599999999999994</v>
      </c>
      <c r="E73">
        <f t="shared" si="10"/>
        <v>-11.6</v>
      </c>
      <c r="F73">
        <f t="shared" si="11"/>
        <v>1.7870967741935482</v>
      </c>
      <c r="G73">
        <f t="shared" si="12"/>
        <v>-0.54157303370786525</v>
      </c>
      <c r="H73">
        <f t="shared" si="13"/>
        <v>0.95702015996515977</v>
      </c>
      <c r="I73">
        <f t="shared" si="14"/>
        <v>16.859237312727537</v>
      </c>
      <c r="J73">
        <f t="shared" si="15"/>
        <v>16.859237312727537</v>
      </c>
      <c r="K73">
        <f t="shared" si="16"/>
        <v>21.599641007940296</v>
      </c>
    </row>
    <row r="74" spans="1:11" x14ac:dyDescent="0.25">
      <c r="A74">
        <v>80</v>
      </c>
      <c r="B74">
        <v>-6</v>
      </c>
      <c r="C74">
        <v>-27</v>
      </c>
      <c r="D74">
        <f t="shared" si="10"/>
        <v>78.400000000000006</v>
      </c>
      <c r="E74">
        <f t="shared" si="10"/>
        <v>-18.399999999999999</v>
      </c>
      <c r="F74">
        <f t="shared" si="11"/>
        <v>1.7612903225806453</v>
      </c>
      <c r="G74">
        <f t="shared" si="12"/>
        <v>-0.69438202247191005</v>
      </c>
      <c r="H74">
        <f t="shared" si="13"/>
        <v>0.93031102404531218</v>
      </c>
      <c r="I74">
        <f t="shared" si="14"/>
        <v>21.516650059110287</v>
      </c>
      <c r="J74">
        <f t="shared" si="15"/>
        <v>21.516650059110287</v>
      </c>
      <c r="K74">
        <f t="shared" si="16"/>
        <v>26.301147414388961</v>
      </c>
    </row>
    <row r="75" spans="1:11" x14ac:dyDescent="0.25">
      <c r="A75">
        <v>81</v>
      </c>
      <c r="B75">
        <v>-15</v>
      </c>
      <c r="C75">
        <v>-32</v>
      </c>
      <c r="D75">
        <f t="shared" si="10"/>
        <v>76.2</v>
      </c>
      <c r="E75">
        <f t="shared" si="10"/>
        <v>-25.4</v>
      </c>
      <c r="F75">
        <f t="shared" si="11"/>
        <v>1.713978494623656</v>
      </c>
      <c r="G75">
        <f t="shared" si="12"/>
        <v>-0.85168539325842696</v>
      </c>
      <c r="H75">
        <f t="shared" si="13"/>
        <v>0.89553292317938293</v>
      </c>
      <c r="I75">
        <f t="shared" si="14"/>
        <v>26.423035651983078</v>
      </c>
      <c r="J75">
        <f t="shared" si="15"/>
        <v>26.423035651983078</v>
      </c>
      <c r="K75">
        <f t="shared" si="16"/>
        <v>31.09794401788773</v>
      </c>
    </row>
    <row r="76" spans="1:11" x14ac:dyDescent="0.25">
      <c r="A76">
        <v>81</v>
      </c>
      <c r="B76">
        <v>-19</v>
      </c>
      <c r="C76">
        <v>-28</v>
      </c>
      <c r="D76">
        <f t="shared" si="10"/>
        <v>74</v>
      </c>
      <c r="E76">
        <f t="shared" si="10"/>
        <v>-32</v>
      </c>
      <c r="F76">
        <f t="shared" si="11"/>
        <v>1.6666666666666667</v>
      </c>
      <c r="G76">
        <f t="shared" si="12"/>
        <v>-1</v>
      </c>
      <c r="H76">
        <f t="shared" si="13"/>
        <v>0.85749292571254421</v>
      </c>
      <c r="I76">
        <f t="shared" si="14"/>
        <v>30.963756532073518</v>
      </c>
      <c r="J76">
        <f t="shared" si="15"/>
        <v>30.963756532073518</v>
      </c>
      <c r="K76">
        <f t="shared" si="16"/>
        <v>35.585077943744338</v>
      </c>
    </row>
    <row r="77" spans="1:11" x14ac:dyDescent="0.25">
      <c r="A77">
        <v>77</v>
      </c>
      <c r="B77">
        <v>-19</v>
      </c>
      <c r="C77">
        <v>-35</v>
      </c>
      <c r="D77">
        <f t="shared" si="10"/>
        <v>71.400000000000006</v>
      </c>
      <c r="E77">
        <f t="shared" si="10"/>
        <v>-39.4</v>
      </c>
      <c r="F77">
        <f t="shared" si="11"/>
        <v>1.6107526881720431</v>
      </c>
      <c r="G77">
        <f t="shared" si="12"/>
        <v>-1.1662921348314605</v>
      </c>
      <c r="H77">
        <f t="shared" si="13"/>
        <v>0.80996958740293024</v>
      </c>
      <c r="I77">
        <f t="shared" si="14"/>
        <v>35.907039869606599</v>
      </c>
      <c r="J77">
        <f t="shared" si="15"/>
        <v>35.907039869606599</v>
      </c>
      <c r="K77">
        <f t="shared" si="16"/>
        <v>39.788839075969264</v>
      </c>
    </row>
    <row r="78" spans="1:11" x14ac:dyDescent="0.25">
      <c r="A78">
        <v>73</v>
      </c>
      <c r="B78">
        <v>-33</v>
      </c>
      <c r="C78">
        <v>-30</v>
      </c>
      <c r="D78">
        <f t="shared" si="10"/>
        <v>69.400000000000006</v>
      </c>
      <c r="E78">
        <f t="shared" si="10"/>
        <v>-45.8</v>
      </c>
      <c r="F78">
        <f t="shared" si="11"/>
        <v>1.5677419354838711</v>
      </c>
      <c r="G78">
        <f t="shared" si="12"/>
        <v>-1.3101123595505617</v>
      </c>
      <c r="H78">
        <f t="shared" si="13"/>
        <v>0.76733935284038457</v>
      </c>
      <c r="I78">
        <f t="shared" si="14"/>
        <v>39.884437429552904</v>
      </c>
      <c r="J78">
        <f t="shared" si="15"/>
        <v>39.884437429552904</v>
      </c>
      <c r="K78">
        <f t="shared" si="16"/>
        <v>43.268502754349242</v>
      </c>
    </row>
    <row r="79" spans="1:11" x14ac:dyDescent="0.25">
      <c r="A79">
        <v>69</v>
      </c>
      <c r="B79">
        <v>-41</v>
      </c>
      <c r="C79">
        <v>-28</v>
      </c>
      <c r="D79">
        <f t="shared" si="10"/>
        <v>65.8</v>
      </c>
      <c r="E79">
        <f t="shared" si="10"/>
        <v>-50.6</v>
      </c>
      <c r="F79">
        <f t="shared" si="11"/>
        <v>1.4903225806451612</v>
      </c>
      <c r="G79">
        <f t="shared" si="12"/>
        <v>-1.4179775280898876</v>
      </c>
      <c r="H79">
        <f t="shared" si="13"/>
        <v>0.72447221541487894</v>
      </c>
      <c r="I79">
        <f t="shared" si="14"/>
        <v>43.575039928748275</v>
      </c>
      <c r="J79">
        <f t="shared" si="15"/>
        <v>43.575039928748275</v>
      </c>
      <c r="K79">
        <f t="shared" si="16"/>
        <v>46.581082423078918</v>
      </c>
    </row>
    <row r="80" spans="1:11" x14ac:dyDescent="0.25">
      <c r="A80">
        <v>70</v>
      </c>
      <c r="B80">
        <v>-48</v>
      </c>
      <c r="C80">
        <v>-27</v>
      </c>
      <c r="D80">
        <f t="shared" si="10"/>
        <v>62.2</v>
      </c>
      <c r="E80">
        <f t="shared" si="10"/>
        <v>-53.4</v>
      </c>
      <c r="F80">
        <f t="shared" si="11"/>
        <v>1.4129032258064518</v>
      </c>
      <c r="G80">
        <f t="shared" si="12"/>
        <v>-1.4808988764044946</v>
      </c>
      <c r="H80">
        <f t="shared" si="13"/>
        <v>0.69030136299224709</v>
      </c>
      <c r="I80">
        <f t="shared" si="14"/>
        <v>46.346030904746556</v>
      </c>
      <c r="J80">
        <f t="shared" si="15"/>
        <v>46.346030904746556</v>
      </c>
      <c r="K80">
        <f t="shared" si="16"/>
        <v>49.755492060944071</v>
      </c>
    </row>
    <row r="81" spans="1:11" x14ac:dyDescent="0.25">
      <c r="A81">
        <v>68</v>
      </c>
      <c r="B81">
        <v>-56</v>
      </c>
      <c r="C81">
        <v>-36</v>
      </c>
      <c r="D81">
        <f t="shared" si="10"/>
        <v>58</v>
      </c>
      <c r="E81">
        <f t="shared" si="10"/>
        <v>-57.2</v>
      </c>
      <c r="F81">
        <f t="shared" si="11"/>
        <v>1.3225806451612903</v>
      </c>
      <c r="G81">
        <f t="shared" si="12"/>
        <v>-1.5662921348314607</v>
      </c>
      <c r="H81">
        <f t="shared" si="13"/>
        <v>0.64516201074057844</v>
      </c>
      <c r="I81">
        <f t="shared" si="14"/>
        <v>49.822176435741923</v>
      </c>
      <c r="J81">
        <f t="shared" si="15"/>
        <v>49.822176435741923</v>
      </c>
      <c r="K81">
        <f t="shared" si="16"/>
        <v>53.362211476653442</v>
      </c>
    </row>
    <row r="82" spans="1:11" x14ac:dyDescent="0.25">
      <c r="A82">
        <v>67</v>
      </c>
      <c r="B82">
        <v>-51</v>
      </c>
      <c r="C82">
        <v>-33</v>
      </c>
      <c r="D82">
        <f t="shared" ref="D82:E97" si="17">SUM(A82:A86)/5</f>
        <v>52.6</v>
      </c>
      <c r="E82">
        <f t="shared" si="17"/>
        <v>-59</v>
      </c>
      <c r="F82">
        <f t="shared" si="11"/>
        <v>1.2064516129032259</v>
      </c>
      <c r="G82">
        <f t="shared" si="12"/>
        <v>-1.6067415730337078</v>
      </c>
      <c r="H82">
        <f t="shared" si="13"/>
        <v>0.60044438704473913</v>
      </c>
      <c r="I82">
        <f t="shared" si="14"/>
        <v>53.098268842343721</v>
      </c>
      <c r="J82">
        <f t="shared" si="15"/>
        <v>53.098268842343721</v>
      </c>
      <c r="K82">
        <f t="shared" si="16"/>
        <v>56.771147400559414</v>
      </c>
    </row>
    <row r="83" spans="1:11" x14ac:dyDescent="0.25">
      <c r="A83">
        <v>55</v>
      </c>
      <c r="B83">
        <v>-57</v>
      </c>
      <c r="C83">
        <v>-30</v>
      </c>
      <c r="D83">
        <f t="shared" si="17"/>
        <v>46.6</v>
      </c>
      <c r="E83">
        <f t="shared" si="17"/>
        <v>-61.8</v>
      </c>
      <c r="F83">
        <f t="shared" si="11"/>
        <v>1.0774193548387097</v>
      </c>
      <c r="G83">
        <f t="shared" si="12"/>
        <v>-1.6696629213483145</v>
      </c>
      <c r="H83">
        <f t="shared" si="13"/>
        <v>0.54220414321607258</v>
      </c>
      <c r="I83">
        <f t="shared" si="14"/>
        <v>57.166189151874669</v>
      </c>
      <c r="J83">
        <f t="shared" si="15"/>
        <v>57.166189151874669</v>
      </c>
      <c r="K83">
        <f t="shared" si="16"/>
        <v>60.723506874471418</v>
      </c>
    </row>
    <row r="84" spans="1:11" x14ac:dyDescent="0.25">
      <c r="A84">
        <v>51</v>
      </c>
      <c r="B84">
        <v>-55</v>
      </c>
      <c r="C84">
        <v>-34</v>
      </c>
      <c r="D84">
        <f t="shared" si="17"/>
        <v>42.2</v>
      </c>
      <c r="E84">
        <f t="shared" si="17"/>
        <v>-63.4</v>
      </c>
      <c r="F84">
        <f t="shared" si="11"/>
        <v>0.98279569892473129</v>
      </c>
      <c r="G84">
        <f t="shared" si="12"/>
        <v>-1.70561797752809</v>
      </c>
      <c r="H84">
        <f t="shared" si="13"/>
        <v>0.49925942132520701</v>
      </c>
      <c r="I84">
        <f t="shared" si="14"/>
        <v>60.048984207459853</v>
      </c>
      <c r="J84">
        <f t="shared" si="15"/>
        <v>60.048984207459853</v>
      </c>
      <c r="K84">
        <f t="shared" si="16"/>
        <v>64.99411008191403</v>
      </c>
    </row>
    <row r="85" spans="1:11" x14ac:dyDescent="0.25">
      <c r="A85">
        <v>49</v>
      </c>
      <c r="B85">
        <v>-67</v>
      </c>
      <c r="C85">
        <v>-30</v>
      </c>
      <c r="D85">
        <f t="shared" si="17"/>
        <v>36</v>
      </c>
      <c r="E85">
        <f t="shared" si="17"/>
        <v>-68.400000000000006</v>
      </c>
      <c r="F85">
        <f t="shared" si="11"/>
        <v>0.84946236559139787</v>
      </c>
      <c r="G85">
        <f t="shared" si="12"/>
        <v>-1.8179775280898878</v>
      </c>
      <c r="H85">
        <f t="shared" si="13"/>
        <v>0.42332445275623148</v>
      </c>
      <c r="I85">
        <f t="shared" si="14"/>
        <v>64.955347264079734</v>
      </c>
      <c r="J85">
        <f t="shared" si="15"/>
        <v>64.955347264079734</v>
      </c>
      <c r="K85">
        <f t="shared" si="16"/>
        <v>69.690154801423745</v>
      </c>
    </row>
    <row r="86" spans="1:11" x14ac:dyDescent="0.25">
      <c r="A86">
        <v>41</v>
      </c>
      <c r="B86">
        <v>-65</v>
      </c>
      <c r="C86">
        <v>-40</v>
      </c>
      <c r="D86">
        <f t="shared" si="17"/>
        <v>28.6</v>
      </c>
      <c r="E86">
        <f t="shared" si="17"/>
        <v>-71.8</v>
      </c>
      <c r="F86">
        <f t="shared" si="11"/>
        <v>0.69032258064516128</v>
      </c>
      <c r="G86">
        <f t="shared" si="12"/>
        <v>-1.8943820224719101</v>
      </c>
      <c r="H86">
        <f t="shared" si="13"/>
        <v>0.34238095426929116</v>
      </c>
      <c r="I86">
        <f t="shared" si="14"/>
        <v>69.977998774202533</v>
      </c>
      <c r="J86">
        <f t="shared" si="15"/>
        <v>69.977998774202533</v>
      </c>
      <c r="K86">
        <f t="shared" si="16"/>
        <v>74.117692606567701</v>
      </c>
    </row>
    <row r="87" spans="1:11" x14ac:dyDescent="0.25">
      <c r="A87">
        <v>37</v>
      </c>
      <c r="B87">
        <v>-65</v>
      </c>
      <c r="C87">
        <v>-35</v>
      </c>
      <c r="D87">
        <f t="shared" si="17"/>
        <v>22.6</v>
      </c>
      <c r="E87">
        <f t="shared" si="17"/>
        <v>-75.400000000000006</v>
      </c>
      <c r="F87">
        <f t="shared" si="11"/>
        <v>0.56129032258064515</v>
      </c>
      <c r="G87">
        <f t="shared" si="12"/>
        <v>-1.9752808988764046</v>
      </c>
      <c r="H87">
        <f t="shared" si="13"/>
        <v>0.27333610896907762</v>
      </c>
      <c r="I87">
        <f t="shared" si="14"/>
        <v>74.137118365988982</v>
      </c>
      <c r="J87">
        <f t="shared" si="15"/>
        <v>74.137118365988982</v>
      </c>
      <c r="K87">
        <f t="shared" si="16"/>
        <v>78.260270163281817</v>
      </c>
    </row>
    <row r="88" spans="1:11" x14ac:dyDescent="0.25">
      <c r="A88">
        <v>33</v>
      </c>
      <c r="B88">
        <v>-65</v>
      </c>
      <c r="C88">
        <v>-39</v>
      </c>
      <c r="D88">
        <f t="shared" si="17"/>
        <v>16.8</v>
      </c>
      <c r="E88">
        <f t="shared" si="17"/>
        <v>-80.8</v>
      </c>
      <c r="F88">
        <f t="shared" si="11"/>
        <v>0.43655913978494626</v>
      </c>
      <c r="G88">
        <f t="shared" si="12"/>
        <v>-2.0966292134831459</v>
      </c>
      <c r="H88">
        <f t="shared" si="13"/>
        <v>0.2038474693387225</v>
      </c>
      <c r="I88">
        <f t="shared" si="14"/>
        <v>78.237960679511588</v>
      </c>
      <c r="J88">
        <f t="shared" si="15"/>
        <v>78.237960679511588</v>
      </c>
      <c r="K88">
        <f t="shared" si="16"/>
        <v>81.709117195313482</v>
      </c>
    </row>
    <row r="89" spans="1:11" x14ac:dyDescent="0.25">
      <c r="A89">
        <v>20</v>
      </c>
      <c r="B89">
        <v>-80</v>
      </c>
      <c r="C89">
        <v>-39</v>
      </c>
      <c r="D89">
        <f t="shared" si="17"/>
        <v>10</v>
      </c>
      <c r="E89">
        <f t="shared" si="17"/>
        <v>-84.4</v>
      </c>
      <c r="F89">
        <f t="shared" si="11"/>
        <v>0.29032258064516131</v>
      </c>
      <c r="G89">
        <f t="shared" si="12"/>
        <v>-2.1775280898876406</v>
      </c>
      <c r="H89">
        <f t="shared" si="13"/>
        <v>0.13215723575298802</v>
      </c>
      <c r="I89">
        <f t="shared" si="14"/>
        <v>82.40573144434488</v>
      </c>
      <c r="J89">
        <f t="shared" si="15"/>
        <v>82.40573144434488</v>
      </c>
      <c r="K89">
        <f t="shared" si="16"/>
        <v>84.471641310590655</v>
      </c>
    </row>
    <row r="90" spans="1:11" x14ac:dyDescent="0.25">
      <c r="A90">
        <v>12</v>
      </c>
      <c r="B90">
        <v>-84</v>
      </c>
      <c r="C90">
        <v>-38</v>
      </c>
      <c r="D90">
        <f t="shared" si="17"/>
        <v>6.4</v>
      </c>
      <c r="E90">
        <f t="shared" si="17"/>
        <v>-85.6</v>
      </c>
      <c r="F90">
        <f t="shared" si="11"/>
        <v>0.21290322580645163</v>
      </c>
      <c r="G90">
        <f t="shared" si="12"/>
        <v>-2.2044943820224718</v>
      </c>
      <c r="H90">
        <f t="shared" si="13"/>
        <v>9.6129631819983186E-2</v>
      </c>
      <c r="I90">
        <f t="shared" si="14"/>
        <v>84.483659462084006</v>
      </c>
      <c r="J90">
        <f t="shared" si="15"/>
        <v>84.483659462084006</v>
      </c>
      <c r="K90">
        <f t="shared" si="16"/>
        <v>86.618911658996694</v>
      </c>
    </row>
    <row r="91" spans="1:11" x14ac:dyDescent="0.25">
      <c r="A91">
        <v>11</v>
      </c>
      <c r="B91">
        <v>-83</v>
      </c>
      <c r="C91">
        <v>-42</v>
      </c>
      <c r="D91">
        <f t="shared" si="17"/>
        <v>2.8</v>
      </c>
      <c r="E91">
        <f t="shared" si="17"/>
        <v>-86.8</v>
      </c>
      <c r="F91">
        <f t="shared" si="11"/>
        <v>0.13548387096774192</v>
      </c>
      <c r="G91">
        <f t="shared" si="12"/>
        <v>-2.2314606741573031</v>
      </c>
      <c r="H91">
        <f t="shared" si="13"/>
        <v>6.0603729327283432E-2</v>
      </c>
      <c r="I91">
        <f t="shared" si="14"/>
        <v>86.525533025343066</v>
      </c>
      <c r="J91">
        <f t="shared" si="15"/>
        <v>86.525533025343066</v>
      </c>
      <c r="K91">
        <f t="shared" si="16"/>
        <v>89.170882452318551</v>
      </c>
    </row>
    <row r="92" spans="1:11" x14ac:dyDescent="0.25">
      <c r="A92">
        <v>8</v>
      </c>
      <c r="B92">
        <v>-92</v>
      </c>
      <c r="C92">
        <v>-35</v>
      </c>
      <c r="D92">
        <f t="shared" si="17"/>
        <v>-1.4</v>
      </c>
      <c r="E92">
        <f t="shared" si="17"/>
        <v>-87.4</v>
      </c>
      <c r="F92">
        <f t="shared" si="11"/>
        <v>4.5161290322580649E-2</v>
      </c>
      <c r="G92">
        <f t="shared" si="12"/>
        <v>-2.2449438202247194</v>
      </c>
      <c r="H92">
        <f t="shared" si="13"/>
        <v>2.0112821774341025E-2</v>
      </c>
      <c r="I92">
        <f t="shared" si="14"/>
        <v>88.84754248956304</v>
      </c>
      <c r="J92">
        <f t="shared" si="15"/>
        <v>88.84754248956304</v>
      </c>
      <c r="K92">
        <f t="shared" si="16"/>
        <v>91.787645735545468</v>
      </c>
    </row>
    <row r="93" spans="1:11" x14ac:dyDescent="0.25">
      <c r="A93">
        <v>-1</v>
      </c>
      <c r="B93">
        <v>-83</v>
      </c>
      <c r="C93">
        <v>-32</v>
      </c>
      <c r="D93">
        <f t="shared" si="17"/>
        <v>-7.4</v>
      </c>
      <c r="E93">
        <f t="shared" si="17"/>
        <v>-87.4</v>
      </c>
      <c r="F93">
        <f t="shared" si="11"/>
        <v>-8.387096774193549E-2</v>
      </c>
      <c r="G93">
        <f t="shared" si="12"/>
        <v>-2.2449438202247194</v>
      </c>
      <c r="H93">
        <f t="shared" si="13"/>
        <v>-3.7333894995987729E-2</v>
      </c>
      <c r="I93">
        <f t="shared" si="14"/>
        <v>92.139571842049548</v>
      </c>
      <c r="J93">
        <f t="shared" si="15"/>
        <v>92.139571842049548</v>
      </c>
      <c r="K93">
        <f t="shared" si="16"/>
        <v>94.297404515163677</v>
      </c>
    </row>
    <row r="94" spans="1:11" x14ac:dyDescent="0.25">
      <c r="A94">
        <v>2</v>
      </c>
      <c r="B94">
        <v>-86</v>
      </c>
      <c r="C94">
        <v>-35</v>
      </c>
      <c r="D94">
        <f t="shared" si="17"/>
        <v>-11.6</v>
      </c>
      <c r="E94">
        <f t="shared" si="17"/>
        <v>-88.8</v>
      </c>
      <c r="F94">
        <f t="shared" si="11"/>
        <v>-0.17419354838709677</v>
      </c>
      <c r="G94">
        <f t="shared" si="12"/>
        <v>-2.2764044943820223</v>
      </c>
      <c r="H94">
        <f t="shared" si="13"/>
        <v>-7.6298294525967938E-2</v>
      </c>
      <c r="I94">
        <f t="shared" si="14"/>
        <v>94.375822875023772</v>
      </c>
      <c r="J94">
        <f t="shared" si="15"/>
        <v>94.375822875023772</v>
      </c>
      <c r="K94">
        <f t="shared" si="16"/>
        <v>95.903678176912237</v>
      </c>
    </row>
    <row r="95" spans="1:11" x14ac:dyDescent="0.25">
      <c r="A95">
        <v>-6</v>
      </c>
      <c r="B95">
        <v>-90</v>
      </c>
      <c r="C95">
        <v>-35</v>
      </c>
      <c r="D95">
        <f t="shared" si="17"/>
        <v>-15.4</v>
      </c>
      <c r="E95">
        <f t="shared" si="17"/>
        <v>-89.4</v>
      </c>
      <c r="F95">
        <f t="shared" si="11"/>
        <v>-0.25591397849462366</v>
      </c>
      <c r="G95">
        <f t="shared" si="12"/>
        <v>-2.2898876404494382</v>
      </c>
      <c r="H95">
        <f t="shared" si="13"/>
        <v>-0.11106685674914915</v>
      </c>
      <c r="I95">
        <f t="shared" si="14"/>
        <v>96.376818828417697</v>
      </c>
      <c r="J95">
        <f t="shared" si="15"/>
        <v>96.376818828417697</v>
      </c>
      <c r="K95">
        <f t="shared" si="16"/>
        <v>96.8167791617348</v>
      </c>
    </row>
    <row r="96" spans="1:11" x14ac:dyDescent="0.25">
      <c r="A96">
        <v>-10</v>
      </c>
      <c r="B96">
        <v>-86</v>
      </c>
      <c r="C96">
        <v>-32</v>
      </c>
      <c r="D96">
        <f t="shared" si="17"/>
        <v>-14.2</v>
      </c>
      <c r="E96">
        <f t="shared" si="17"/>
        <v>-71.400000000000006</v>
      </c>
      <c r="F96">
        <f t="shared" si="11"/>
        <v>-0.23010752688172043</v>
      </c>
      <c r="G96">
        <f t="shared" si="12"/>
        <v>-1.8853932584269664</v>
      </c>
      <c r="H96">
        <f t="shared" si="13"/>
        <v>-0.1211485420307043</v>
      </c>
      <c r="I96">
        <f t="shared" si="14"/>
        <v>96.958392827295242</v>
      </c>
      <c r="J96">
        <f t="shared" si="15"/>
        <v>96.958392827295242</v>
      </c>
      <c r="K96">
        <f t="shared" si="16"/>
        <v>96.314411075440105</v>
      </c>
    </row>
    <row r="97" spans="1:11" x14ac:dyDescent="0.25">
      <c r="A97">
        <v>-22</v>
      </c>
      <c r="B97">
        <v>-92</v>
      </c>
      <c r="C97">
        <v>-36</v>
      </c>
      <c r="D97">
        <f t="shared" si="17"/>
        <v>-12.2</v>
      </c>
      <c r="E97">
        <f t="shared" si="17"/>
        <v>-54.2</v>
      </c>
      <c r="F97">
        <f t="shared" si="11"/>
        <v>-0.18709677419354837</v>
      </c>
      <c r="G97">
        <f t="shared" si="12"/>
        <v>-1.4988764044943821</v>
      </c>
      <c r="H97">
        <f t="shared" si="13"/>
        <v>-0.12386344362295618</v>
      </c>
      <c r="I97">
        <f t="shared" si="14"/>
        <v>97.115125829491461</v>
      </c>
      <c r="J97">
        <f t="shared" si="15"/>
        <v>97.115125829491461</v>
      </c>
      <c r="K97">
        <f t="shared" si="16"/>
        <v>93.934626378783719</v>
      </c>
    </row>
    <row r="98" spans="1:11" x14ac:dyDescent="0.25">
      <c r="A98">
        <v>-22</v>
      </c>
      <c r="B98">
        <v>-90</v>
      </c>
      <c r="C98">
        <v>-31</v>
      </c>
      <c r="D98">
        <f t="shared" ref="D98:E99" si="18">SUM(A98:A102)/5</f>
        <v>-7.8</v>
      </c>
      <c r="E98">
        <f t="shared" si="18"/>
        <v>-35.799999999999997</v>
      </c>
      <c r="F98">
        <f t="shared" si="11"/>
        <v>-9.2473118279569888E-2</v>
      </c>
      <c r="G98">
        <f t="shared" si="12"/>
        <v>-1.0853932584269663</v>
      </c>
      <c r="H98">
        <f t="shared" si="13"/>
        <v>-8.4890262557323071E-2</v>
      </c>
      <c r="I98">
        <f t="shared" si="14"/>
        <v>94.869714569533642</v>
      </c>
      <c r="J98">
        <f t="shared" si="15"/>
        <v>94.869714569533642</v>
      </c>
      <c r="K98">
        <f t="shared" si="16"/>
        <v>61.56291776895322</v>
      </c>
    </row>
    <row r="99" spans="1:11" x14ac:dyDescent="0.25">
      <c r="A99">
        <v>-17</v>
      </c>
      <c r="B99">
        <v>-89</v>
      </c>
      <c r="C99">
        <v>-34</v>
      </c>
      <c r="D99">
        <f t="shared" si="18"/>
        <v>-3.4</v>
      </c>
      <c r="E99">
        <f t="shared" si="18"/>
        <v>-17.8</v>
      </c>
      <c r="F99">
        <f t="shared" si="11"/>
        <v>2.1505376344086039E-3</v>
      </c>
      <c r="G99">
        <f t="shared" si="12"/>
        <v>-0.68089887640449442</v>
      </c>
      <c r="H99">
        <f t="shared" si="13"/>
        <v>3.1583646012815778E-3</v>
      </c>
      <c r="I99">
        <f t="shared" si="14"/>
        <v>89.819038737326039</v>
      </c>
      <c r="J99">
        <f t="shared" si="15"/>
        <v>89.819038737326039</v>
      </c>
      <c r="K99">
        <f t="shared" si="16"/>
        <v>29.939679579108681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workbookViewId="0">
      <selection activeCell="I4" sqref="I4"/>
    </sheetView>
  </sheetViews>
  <sheetFormatPr defaultRowHeight="15" x14ac:dyDescent="0.25"/>
  <sheetData>
    <row r="1" spans="1:13" x14ac:dyDescent="0.25">
      <c r="A1">
        <v>-17</v>
      </c>
      <c r="B1">
        <v>-17</v>
      </c>
      <c r="C1">
        <v>-17</v>
      </c>
      <c r="D1">
        <v>-8782</v>
      </c>
      <c r="E1">
        <v>11549</v>
      </c>
      <c r="F1">
        <v>-6136</v>
      </c>
      <c r="G1">
        <v>3064</v>
      </c>
      <c r="H1">
        <v>18680</v>
      </c>
      <c r="I1">
        <v>-3816</v>
      </c>
      <c r="K1">
        <f>ABS(D1)+ABS(E1)+ABS(F1)</f>
        <v>26467</v>
      </c>
      <c r="L1">
        <f>ABS(G1)+ABS(H1)+ABS(I1)</f>
        <v>25560</v>
      </c>
      <c r="M1">
        <f>(H1*G1*H1*I1)/1000000000000</f>
        <v>-4079.9127038975998</v>
      </c>
    </row>
    <row r="2" spans="1:13" x14ac:dyDescent="0.25">
      <c r="A2">
        <v>-20</v>
      </c>
      <c r="B2">
        <v>-20</v>
      </c>
      <c r="C2">
        <v>-20</v>
      </c>
      <c r="D2">
        <v>-3045</v>
      </c>
      <c r="E2">
        <v>8041</v>
      </c>
      <c r="F2">
        <v>-6907</v>
      </c>
      <c r="G2">
        <v>1388</v>
      </c>
      <c r="H2">
        <v>18852</v>
      </c>
      <c r="I2">
        <v>1836</v>
      </c>
      <c r="K2">
        <f t="shared" ref="K2:K65" si="0">ABS(D2)+ABS(E2)+ABS(F2)</f>
        <v>17993</v>
      </c>
      <c r="L2">
        <f t="shared" ref="L2:L65" si="1">ABS(G2)+ABS(H2)+ABS(I2)</f>
        <v>22076</v>
      </c>
      <c r="M2">
        <f t="shared" ref="M2:M65" si="2">(H2*G2*H2*I2)/1000000000000</f>
        <v>905.68464582067202</v>
      </c>
    </row>
    <row r="3" spans="1:13" x14ac:dyDescent="0.25">
      <c r="A3">
        <v>-23</v>
      </c>
      <c r="B3">
        <v>-22</v>
      </c>
      <c r="C3">
        <v>-22</v>
      </c>
      <c r="D3">
        <v>-3771</v>
      </c>
      <c r="E3">
        <v>10406</v>
      </c>
      <c r="F3">
        <v>5793</v>
      </c>
      <c r="G3">
        <v>-1552</v>
      </c>
      <c r="H3">
        <v>16772</v>
      </c>
      <c r="I3">
        <v>-1164</v>
      </c>
      <c r="K3">
        <f t="shared" si="0"/>
        <v>19970</v>
      </c>
      <c r="L3">
        <f t="shared" si="1"/>
        <v>19488</v>
      </c>
      <c r="M3">
        <f t="shared" si="2"/>
        <v>508.17629749555198</v>
      </c>
    </row>
    <row r="4" spans="1:13" x14ac:dyDescent="0.25">
      <c r="A4">
        <v>-25</v>
      </c>
      <c r="B4">
        <v>-24</v>
      </c>
      <c r="C4">
        <v>-24</v>
      </c>
      <c r="D4">
        <v>3897</v>
      </c>
      <c r="E4">
        <v>8920</v>
      </c>
      <c r="F4">
        <v>13571</v>
      </c>
      <c r="G4">
        <v>-9136</v>
      </c>
      <c r="H4">
        <v>15664</v>
      </c>
      <c r="I4">
        <v>-5652</v>
      </c>
      <c r="K4">
        <f t="shared" si="0"/>
        <v>26388</v>
      </c>
      <c r="L4">
        <f t="shared" si="1"/>
        <v>30452</v>
      </c>
      <c r="M4">
        <f t="shared" si="2"/>
        <v>12669.620108378112</v>
      </c>
    </row>
    <row r="5" spans="1:13" x14ac:dyDescent="0.25">
      <c r="A5">
        <v>-20</v>
      </c>
      <c r="B5">
        <v>-21</v>
      </c>
      <c r="C5">
        <v>-21</v>
      </c>
      <c r="D5">
        <v>-908</v>
      </c>
      <c r="E5">
        <v>3908</v>
      </c>
      <c r="F5">
        <v>5855</v>
      </c>
      <c r="G5">
        <v>-5708</v>
      </c>
      <c r="H5">
        <v>13056</v>
      </c>
      <c r="I5">
        <v>-8100</v>
      </c>
      <c r="K5">
        <f t="shared" si="0"/>
        <v>10671</v>
      </c>
      <c r="L5">
        <f t="shared" si="1"/>
        <v>26864</v>
      </c>
      <c r="M5">
        <f t="shared" si="2"/>
        <v>7881.1440611327998</v>
      </c>
    </row>
    <row r="6" spans="1:13" x14ac:dyDescent="0.25">
      <c r="A6">
        <v>-17</v>
      </c>
      <c r="B6">
        <v>-19</v>
      </c>
      <c r="C6">
        <v>-19</v>
      </c>
      <c r="D6">
        <v>6433</v>
      </c>
      <c r="E6">
        <v>-3363</v>
      </c>
      <c r="F6">
        <v>2251</v>
      </c>
      <c r="G6">
        <v>-4084</v>
      </c>
      <c r="H6">
        <v>18640</v>
      </c>
      <c r="I6">
        <v>-1756</v>
      </c>
      <c r="K6">
        <f t="shared" si="0"/>
        <v>12047</v>
      </c>
      <c r="L6">
        <f t="shared" si="1"/>
        <v>24480</v>
      </c>
      <c r="M6">
        <f t="shared" si="2"/>
        <v>2491.7361961984002</v>
      </c>
    </row>
    <row r="7" spans="1:13" x14ac:dyDescent="0.25">
      <c r="A7">
        <v>-18</v>
      </c>
      <c r="B7">
        <v>-20</v>
      </c>
      <c r="C7">
        <v>-20</v>
      </c>
      <c r="D7">
        <v>205</v>
      </c>
      <c r="E7">
        <v>-2224</v>
      </c>
      <c r="F7">
        <v>-4971</v>
      </c>
      <c r="G7">
        <v>632</v>
      </c>
      <c r="H7">
        <v>25096</v>
      </c>
      <c r="I7">
        <v>-5924</v>
      </c>
      <c r="K7">
        <f t="shared" si="0"/>
        <v>7400</v>
      </c>
      <c r="L7">
        <f t="shared" si="1"/>
        <v>31652</v>
      </c>
      <c r="M7">
        <f t="shared" si="2"/>
        <v>-2357.9855508090882</v>
      </c>
    </row>
    <row r="8" spans="1:13" x14ac:dyDescent="0.25">
      <c r="A8">
        <v>-21</v>
      </c>
      <c r="B8">
        <v>-22</v>
      </c>
      <c r="C8">
        <v>-22</v>
      </c>
      <c r="D8">
        <v>11462</v>
      </c>
      <c r="E8">
        <v>-2139</v>
      </c>
      <c r="F8">
        <v>-1215</v>
      </c>
      <c r="G8">
        <v>-4420</v>
      </c>
      <c r="H8">
        <v>19348</v>
      </c>
      <c r="I8">
        <v>-7676</v>
      </c>
      <c r="K8">
        <f t="shared" si="0"/>
        <v>14816</v>
      </c>
      <c r="L8">
        <f t="shared" si="1"/>
        <v>31444</v>
      </c>
      <c r="M8">
        <f t="shared" si="2"/>
        <v>12700.750740903681</v>
      </c>
    </row>
    <row r="9" spans="1:13" x14ac:dyDescent="0.25">
      <c r="A9">
        <v>-23</v>
      </c>
      <c r="B9">
        <v>-21</v>
      </c>
      <c r="C9">
        <v>-21</v>
      </c>
      <c r="D9">
        <v>5069</v>
      </c>
      <c r="E9">
        <v>-18441</v>
      </c>
      <c r="F9">
        <v>28185</v>
      </c>
      <c r="G9">
        <v>-652</v>
      </c>
      <c r="H9">
        <v>21160</v>
      </c>
      <c r="I9">
        <v>1140</v>
      </c>
      <c r="K9">
        <f t="shared" si="0"/>
        <v>51695</v>
      </c>
      <c r="L9">
        <f t="shared" si="1"/>
        <v>22952</v>
      </c>
      <c r="M9">
        <f t="shared" si="2"/>
        <v>-332.800349568</v>
      </c>
    </row>
    <row r="10" spans="1:13" x14ac:dyDescent="0.25">
      <c r="A10">
        <v>-15</v>
      </c>
      <c r="B10">
        <v>-15</v>
      </c>
      <c r="C10">
        <v>-15</v>
      </c>
      <c r="D10">
        <v>4259</v>
      </c>
      <c r="E10">
        <v>-18315</v>
      </c>
      <c r="F10">
        <v>7027</v>
      </c>
      <c r="G10">
        <v>3660</v>
      </c>
      <c r="H10">
        <v>22400</v>
      </c>
      <c r="I10">
        <v>-2252</v>
      </c>
      <c r="K10">
        <f t="shared" si="0"/>
        <v>29601</v>
      </c>
      <c r="L10">
        <f t="shared" si="1"/>
        <v>28312</v>
      </c>
      <c r="M10">
        <f t="shared" si="2"/>
        <v>-4135.6664831999997</v>
      </c>
    </row>
    <row r="11" spans="1:13" x14ac:dyDescent="0.25">
      <c r="A11">
        <v>-14</v>
      </c>
      <c r="B11">
        <v>-15</v>
      </c>
      <c r="C11">
        <v>-15</v>
      </c>
      <c r="D11">
        <v>-1034</v>
      </c>
      <c r="E11">
        <v>-4109</v>
      </c>
      <c r="F11">
        <v>5390</v>
      </c>
      <c r="G11">
        <v>1700</v>
      </c>
      <c r="H11">
        <v>20636</v>
      </c>
      <c r="I11">
        <v>-5048</v>
      </c>
      <c r="K11">
        <f t="shared" si="0"/>
        <v>10533</v>
      </c>
      <c r="L11">
        <f t="shared" si="1"/>
        <v>27384</v>
      </c>
      <c r="M11">
        <f t="shared" si="2"/>
        <v>-3654.4271268736002</v>
      </c>
    </row>
    <row r="12" spans="1:13" x14ac:dyDescent="0.25">
      <c r="A12">
        <v>-15</v>
      </c>
      <c r="B12">
        <v>-17</v>
      </c>
      <c r="C12">
        <v>-17</v>
      </c>
      <c r="D12">
        <v>-2191</v>
      </c>
      <c r="E12">
        <v>1328</v>
      </c>
      <c r="F12">
        <v>-7665</v>
      </c>
      <c r="G12">
        <v>1828</v>
      </c>
      <c r="H12">
        <v>14896</v>
      </c>
      <c r="I12">
        <v>-5228</v>
      </c>
      <c r="K12">
        <f t="shared" si="0"/>
        <v>11184</v>
      </c>
      <c r="L12">
        <f t="shared" si="1"/>
        <v>21952</v>
      </c>
      <c r="M12">
        <f t="shared" si="2"/>
        <v>-2120.5626000957441</v>
      </c>
    </row>
    <row r="13" spans="1:13" x14ac:dyDescent="0.25">
      <c r="A13">
        <v>-24</v>
      </c>
      <c r="B13">
        <v>-21</v>
      </c>
      <c r="C13">
        <v>-21</v>
      </c>
      <c r="D13">
        <v>-6440</v>
      </c>
      <c r="E13">
        <v>7957</v>
      </c>
      <c r="F13">
        <v>-13037</v>
      </c>
      <c r="G13">
        <v>-128</v>
      </c>
      <c r="H13">
        <v>17628</v>
      </c>
      <c r="I13">
        <v>-3820</v>
      </c>
      <c r="K13">
        <f t="shared" si="0"/>
        <v>27434</v>
      </c>
      <c r="L13">
        <f t="shared" si="1"/>
        <v>21576</v>
      </c>
      <c r="M13">
        <f t="shared" si="2"/>
        <v>151.94255192064</v>
      </c>
    </row>
    <row r="14" spans="1:13" x14ac:dyDescent="0.25">
      <c r="A14">
        <v>-32</v>
      </c>
      <c r="B14">
        <v>-30</v>
      </c>
      <c r="C14">
        <v>-30</v>
      </c>
      <c r="D14">
        <v>-17653</v>
      </c>
      <c r="E14">
        <v>14533</v>
      </c>
      <c r="F14">
        <v>141</v>
      </c>
      <c r="G14">
        <v>-18532</v>
      </c>
      <c r="H14">
        <v>8000</v>
      </c>
      <c r="I14">
        <v>-128</v>
      </c>
      <c r="K14">
        <f t="shared" si="0"/>
        <v>32327</v>
      </c>
      <c r="L14">
        <f t="shared" si="1"/>
        <v>26660</v>
      </c>
      <c r="M14">
        <f t="shared" si="2"/>
        <v>151.814144</v>
      </c>
    </row>
    <row r="15" spans="1:13" x14ac:dyDescent="0.25">
      <c r="A15">
        <v>-32</v>
      </c>
      <c r="B15">
        <v>-33</v>
      </c>
      <c r="C15">
        <v>-33</v>
      </c>
      <c r="D15">
        <v>-23936</v>
      </c>
      <c r="E15">
        <v>4939</v>
      </c>
      <c r="F15">
        <v>5605</v>
      </c>
      <c r="G15">
        <v>-23616</v>
      </c>
      <c r="H15">
        <v>2704</v>
      </c>
      <c r="I15">
        <v>-10908</v>
      </c>
      <c r="K15">
        <f t="shared" si="0"/>
        <v>34480</v>
      </c>
      <c r="L15">
        <f t="shared" si="1"/>
        <v>37228</v>
      </c>
      <c r="M15">
        <f t="shared" si="2"/>
        <v>1883.496614658048</v>
      </c>
    </row>
    <row r="16" spans="1:13" x14ac:dyDescent="0.25">
      <c r="A16">
        <v>-29</v>
      </c>
      <c r="B16">
        <v>-32</v>
      </c>
      <c r="C16">
        <v>-32</v>
      </c>
      <c r="D16">
        <v>-13393</v>
      </c>
      <c r="E16">
        <v>16938</v>
      </c>
      <c r="F16">
        <v>12299</v>
      </c>
      <c r="G16">
        <v>-7760</v>
      </c>
      <c r="H16">
        <v>18652</v>
      </c>
      <c r="I16">
        <v>-2916</v>
      </c>
      <c r="K16">
        <f t="shared" si="0"/>
        <v>42630</v>
      </c>
      <c r="L16">
        <f t="shared" si="1"/>
        <v>29328</v>
      </c>
      <c r="M16">
        <f t="shared" si="2"/>
        <v>7872.2713328486398</v>
      </c>
    </row>
    <row r="17" spans="1:13" x14ac:dyDescent="0.25">
      <c r="A17">
        <v>-30</v>
      </c>
      <c r="B17">
        <v>-31</v>
      </c>
      <c r="C17">
        <v>-31</v>
      </c>
      <c r="D17">
        <v>4997</v>
      </c>
      <c r="E17">
        <v>2577</v>
      </c>
      <c r="F17">
        <v>8127</v>
      </c>
      <c r="G17">
        <v>-8544</v>
      </c>
      <c r="H17">
        <v>15084</v>
      </c>
      <c r="I17">
        <v>-5128</v>
      </c>
      <c r="K17">
        <f t="shared" si="0"/>
        <v>15701</v>
      </c>
      <c r="L17">
        <f t="shared" si="1"/>
        <v>28756</v>
      </c>
      <c r="M17">
        <f t="shared" si="2"/>
        <v>9968.7867016273922</v>
      </c>
    </row>
    <row r="18" spans="1:13" x14ac:dyDescent="0.25">
      <c r="A18">
        <v>-28</v>
      </c>
      <c r="B18">
        <v>-26</v>
      </c>
      <c r="C18">
        <v>-26</v>
      </c>
      <c r="D18">
        <v>6202</v>
      </c>
      <c r="E18">
        <v>-6878</v>
      </c>
      <c r="F18">
        <v>-5039</v>
      </c>
      <c r="G18">
        <v>-2776</v>
      </c>
      <c r="H18">
        <v>18900</v>
      </c>
      <c r="I18">
        <v>376</v>
      </c>
      <c r="K18">
        <f t="shared" si="0"/>
        <v>18119</v>
      </c>
      <c r="L18">
        <f t="shared" si="1"/>
        <v>22052</v>
      </c>
      <c r="M18">
        <f t="shared" si="2"/>
        <v>-372.84722496000001</v>
      </c>
    </row>
    <row r="19" spans="1:13" x14ac:dyDescent="0.25">
      <c r="A19">
        <v>-24</v>
      </c>
      <c r="B19">
        <v>-26</v>
      </c>
      <c r="C19">
        <v>-26</v>
      </c>
      <c r="D19">
        <v>488</v>
      </c>
      <c r="E19">
        <v>-4026</v>
      </c>
      <c r="F19">
        <v>-3038</v>
      </c>
      <c r="G19">
        <v>-768</v>
      </c>
      <c r="H19">
        <v>18964</v>
      </c>
      <c r="I19">
        <v>-1996</v>
      </c>
      <c r="K19">
        <f t="shared" si="0"/>
        <v>7552</v>
      </c>
      <c r="L19">
        <f t="shared" si="1"/>
        <v>21728</v>
      </c>
      <c r="M19">
        <f t="shared" si="2"/>
        <v>551.29194917068799</v>
      </c>
    </row>
    <row r="20" spans="1:13" x14ac:dyDescent="0.25">
      <c r="A20">
        <v>-26</v>
      </c>
      <c r="B20">
        <v>-27</v>
      </c>
      <c r="C20">
        <v>-27</v>
      </c>
      <c r="D20">
        <v>3112</v>
      </c>
      <c r="E20">
        <v>-14314</v>
      </c>
      <c r="F20">
        <v>654</v>
      </c>
      <c r="G20">
        <v>-2612</v>
      </c>
      <c r="H20">
        <v>17452</v>
      </c>
      <c r="I20">
        <v>-648</v>
      </c>
      <c r="K20">
        <f t="shared" si="0"/>
        <v>18080</v>
      </c>
      <c r="L20">
        <f t="shared" si="1"/>
        <v>20712</v>
      </c>
      <c r="M20">
        <f t="shared" si="2"/>
        <v>515.51177201510404</v>
      </c>
    </row>
    <row r="21" spans="1:13" x14ac:dyDescent="0.25">
      <c r="A21">
        <v>-24</v>
      </c>
      <c r="B21">
        <v>-24</v>
      </c>
      <c r="C21">
        <v>-24</v>
      </c>
      <c r="D21">
        <v>13438</v>
      </c>
      <c r="E21">
        <v>-17457</v>
      </c>
      <c r="F21">
        <v>-3683</v>
      </c>
      <c r="G21">
        <v>740</v>
      </c>
      <c r="H21">
        <v>17216</v>
      </c>
      <c r="I21">
        <v>-5288</v>
      </c>
      <c r="K21">
        <f t="shared" si="0"/>
        <v>34578</v>
      </c>
      <c r="L21">
        <f t="shared" si="1"/>
        <v>23244</v>
      </c>
      <c r="M21">
        <f t="shared" si="2"/>
        <v>-1159.8122038067199</v>
      </c>
    </row>
    <row r="22" spans="1:13" x14ac:dyDescent="0.25">
      <c r="A22">
        <v>-20</v>
      </c>
      <c r="B22">
        <v>-24</v>
      </c>
      <c r="C22">
        <v>-24</v>
      </c>
      <c r="D22">
        <v>1130</v>
      </c>
      <c r="E22">
        <v>-13243</v>
      </c>
      <c r="F22">
        <v>-7068</v>
      </c>
      <c r="G22">
        <v>72</v>
      </c>
      <c r="H22">
        <v>14680</v>
      </c>
      <c r="I22">
        <v>-2816</v>
      </c>
      <c r="K22">
        <f t="shared" si="0"/>
        <v>21441</v>
      </c>
      <c r="L22">
        <f t="shared" si="1"/>
        <v>17568</v>
      </c>
      <c r="M22">
        <f t="shared" si="2"/>
        <v>-43.693542604800001</v>
      </c>
    </row>
    <row r="23" spans="1:13" x14ac:dyDescent="0.25">
      <c r="A23">
        <v>-22</v>
      </c>
      <c r="B23">
        <v>-23</v>
      </c>
      <c r="C23">
        <v>-23</v>
      </c>
      <c r="D23">
        <v>-2041</v>
      </c>
      <c r="E23">
        <v>-10601</v>
      </c>
      <c r="F23">
        <v>168</v>
      </c>
      <c r="G23">
        <v>5648</v>
      </c>
      <c r="H23">
        <v>13236</v>
      </c>
      <c r="I23">
        <v>-2604</v>
      </c>
      <c r="K23">
        <f t="shared" si="0"/>
        <v>12810</v>
      </c>
      <c r="L23">
        <f t="shared" si="1"/>
        <v>21488</v>
      </c>
      <c r="M23">
        <f t="shared" si="2"/>
        <v>-2576.6129482168321</v>
      </c>
    </row>
    <row r="24" spans="1:13" x14ac:dyDescent="0.25">
      <c r="A24">
        <v>-25</v>
      </c>
      <c r="B24">
        <v>-24</v>
      </c>
      <c r="C24">
        <v>-24</v>
      </c>
      <c r="D24">
        <v>-1015</v>
      </c>
      <c r="E24">
        <v>9171</v>
      </c>
      <c r="F24">
        <v>5618</v>
      </c>
      <c r="G24">
        <v>6344</v>
      </c>
      <c r="H24">
        <v>16872</v>
      </c>
      <c r="I24">
        <v>188</v>
      </c>
      <c r="K24">
        <f t="shared" si="0"/>
        <v>15804</v>
      </c>
      <c r="L24">
        <f t="shared" si="1"/>
        <v>23404</v>
      </c>
      <c r="M24">
        <f t="shared" si="2"/>
        <v>339.51124019404801</v>
      </c>
    </row>
    <row r="25" spans="1:13" x14ac:dyDescent="0.25">
      <c r="A25">
        <v>-24</v>
      </c>
      <c r="B25">
        <v>-24</v>
      </c>
      <c r="C25">
        <v>-24</v>
      </c>
      <c r="D25">
        <v>1011</v>
      </c>
      <c r="E25">
        <v>16306</v>
      </c>
      <c r="F25">
        <v>-18864</v>
      </c>
      <c r="G25">
        <v>4444</v>
      </c>
      <c r="H25">
        <v>31624</v>
      </c>
      <c r="I25">
        <v>1916</v>
      </c>
      <c r="K25">
        <f t="shared" si="0"/>
        <v>36181</v>
      </c>
      <c r="L25">
        <f t="shared" si="1"/>
        <v>37984</v>
      </c>
      <c r="M25">
        <f t="shared" si="2"/>
        <v>8515.3628337367045</v>
      </c>
    </row>
    <row r="26" spans="1:13" x14ac:dyDescent="0.25">
      <c r="A26">
        <v>-23</v>
      </c>
      <c r="B26">
        <v>-26</v>
      </c>
      <c r="C26">
        <v>-26</v>
      </c>
      <c r="D26">
        <v>-15243</v>
      </c>
      <c r="E26">
        <v>9479</v>
      </c>
      <c r="F26">
        <v>9636</v>
      </c>
      <c r="G26">
        <v>-592</v>
      </c>
      <c r="H26">
        <v>19096</v>
      </c>
      <c r="I26">
        <v>-1020</v>
      </c>
      <c r="K26">
        <f t="shared" si="0"/>
        <v>34358</v>
      </c>
      <c r="L26">
        <f t="shared" si="1"/>
        <v>20708</v>
      </c>
      <c r="M26">
        <f t="shared" si="2"/>
        <v>220.19461330944</v>
      </c>
    </row>
    <row r="27" spans="1:13" x14ac:dyDescent="0.25">
      <c r="A27">
        <v>-25</v>
      </c>
      <c r="B27">
        <v>-26</v>
      </c>
      <c r="C27">
        <v>-26</v>
      </c>
      <c r="D27">
        <v>-17280</v>
      </c>
      <c r="E27">
        <v>28609</v>
      </c>
      <c r="F27">
        <v>18835</v>
      </c>
      <c r="G27">
        <v>-5804</v>
      </c>
      <c r="H27">
        <v>21184</v>
      </c>
      <c r="I27">
        <v>-7596</v>
      </c>
      <c r="K27">
        <f t="shared" si="0"/>
        <v>64724</v>
      </c>
      <c r="L27">
        <f t="shared" si="1"/>
        <v>34584</v>
      </c>
      <c r="M27">
        <f t="shared" si="2"/>
        <v>19784.646517653506</v>
      </c>
    </row>
    <row r="28" spans="1:13" x14ac:dyDescent="0.25">
      <c r="A28">
        <v>-23</v>
      </c>
      <c r="B28">
        <v>-18</v>
      </c>
      <c r="C28">
        <v>-18</v>
      </c>
      <c r="D28">
        <v>-5076</v>
      </c>
      <c r="E28">
        <v>6315</v>
      </c>
      <c r="F28">
        <v>4414</v>
      </c>
      <c r="G28">
        <v>-8128</v>
      </c>
      <c r="H28">
        <v>22364</v>
      </c>
      <c r="I28">
        <v>-5880</v>
      </c>
      <c r="K28">
        <f t="shared" si="0"/>
        <v>15805</v>
      </c>
      <c r="L28">
        <f t="shared" si="1"/>
        <v>36372</v>
      </c>
      <c r="M28">
        <f t="shared" si="2"/>
        <v>23903.41701586944</v>
      </c>
    </row>
    <row r="29" spans="1:13" x14ac:dyDescent="0.25">
      <c r="A29">
        <v>-23</v>
      </c>
      <c r="B29">
        <v>-23</v>
      </c>
      <c r="C29">
        <v>-23</v>
      </c>
      <c r="D29">
        <v>7867</v>
      </c>
      <c r="E29">
        <v>-10960</v>
      </c>
      <c r="F29">
        <v>16117</v>
      </c>
      <c r="G29">
        <v>-544</v>
      </c>
      <c r="H29">
        <v>13268</v>
      </c>
      <c r="I29">
        <v>-3528</v>
      </c>
      <c r="K29">
        <f t="shared" si="0"/>
        <v>34944</v>
      </c>
      <c r="L29">
        <f t="shared" si="1"/>
        <v>17340</v>
      </c>
      <c r="M29">
        <f t="shared" si="2"/>
        <v>337.86126349516798</v>
      </c>
    </row>
    <row r="30" spans="1:13" x14ac:dyDescent="0.25">
      <c r="A30">
        <v>-17</v>
      </c>
      <c r="B30">
        <v>-19</v>
      </c>
      <c r="C30">
        <v>-19</v>
      </c>
      <c r="D30">
        <v>-2290</v>
      </c>
      <c r="E30">
        <v>-1702</v>
      </c>
      <c r="F30">
        <v>-5814</v>
      </c>
      <c r="G30">
        <v>3024</v>
      </c>
      <c r="H30">
        <v>18560</v>
      </c>
      <c r="I30">
        <v>-4156</v>
      </c>
      <c r="K30">
        <f t="shared" si="0"/>
        <v>9806</v>
      </c>
      <c r="L30">
        <f t="shared" si="1"/>
        <v>25740</v>
      </c>
      <c r="M30">
        <f t="shared" si="2"/>
        <v>-4329.2560195584001</v>
      </c>
    </row>
    <row r="31" spans="1:13" x14ac:dyDescent="0.25">
      <c r="A31">
        <v>-21</v>
      </c>
      <c r="B31">
        <v>-20</v>
      </c>
      <c r="C31">
        <v>-20</v>
      </c>
      <c r="D31">
        <v>3486</v>
      </c>
      <c r="E31">
        <v>-14866</v>
      </c>
      <c r="F31">
        <v>-9658</v>
      </c>
      <c r="G31">
        <v>-1544</v>
      </c>
      <c r="H31">
        <v>13320</v>
      </c>
      <c r="I31">
        <v>-5040</v>
      </c>
      <c r="K31">
        <f t="shared" si="0"/>
        <v>28010</v>
      </c>
      <c r="L31">
        <f t="shared" si="1"/>
        <v>19904</v>
      </c>
      <c r="M31">
        <f t="shared" si="2"/>
        <v>1380.6585354240001</v>
      </c>
    </row>
    <row r="32" spans="1:13" x14ac:dyDescent="0.25">
      <c r="A32">
        <v>-17</v>
      </c>
      <c r="B32">
        <v>-16</v>
      </c>
      <c r="C32">
        <v>-16</v>
      </c>
      <c r="D32">
        <v>14944</v>
      </c>
      <c r="E32">
        <v>-32768</v>
      </c>
      <c r="F32">
        <v>-10065</v>
      </c>
      <c r="G32">
        <v>3156</v>
      </c>
      <c r="H32">
        <v>16696</v>
      </c>
      <c r="I32">
        <v>-5920</v>
      </c>
      <c r="K32">
        <f t="shared" si="0"/>
        <v>57777</v>
      </c>
      <c r="L32">
        <f t="shared" si="1"/>
        <v>25772</v>
      </c>
      <c r="M32">
        <f t="shared" si="2"/>
        <v>-5208.1510734643198</v>
      </c>
    </row>
    <row r="33" spans="1:13" x14ac:dyDescent="0.25">
      <c r="A33">
        <v>-12</v>
      </c>
      <c r="B33">
        <v>-12</v>
      </c>
      <c r="C33">
        <v>-12</v>
      </c>
      <c r="D33">
        <v>1657</v>
      </c>
      <c r="E33">
        <v>-8103</v>
      </c>
      <c r="F33">
        <v>-9150</v>
      </c>
      <c r="G33">
        <v>5092</v>
      </c>
      <c r="H33">
        <v>12788</v>
      </c>
      <c r="I33">
        <v>-1872</v>
      </c>
      <c r="K33">
        <f t="shared" si="0"/>
        <v>18910</v>
      </c>
      <c r="L33">
        <f t="shared" si="1"/>
        <v>19752</v>
      </c>
      <c r="M33">
        <f t="shared" si="2"/>
        <v>-1558.832653587456</v>
      </c>
    </row>
    <row r="34" spans="1:13" x14ac:dyDescent="0.25">
      <c r="A34">
        <v>-13</v>
      </c>
      <c r="B34">
        <v>-13</v>
      </c>
      <c r="C34">
        <v>-13</v>
      </c>
      <c r="D34">
        <v>-1225</v>
      </c>
      <c r="E34">
        <v>-14170</v>
      </c>
      <c r="F34">
        <v>-7305</v>
      </c>
      <c r="G34">
        <v>5120</v>
      </c>
      <c r="H34">
        <v>12780</v>
      </c>
      <c r="I34">
        <v>-5196</v>
      </c>
      <c r="K34">
        <f t="shared" si="0"/>
        <v>22700</v>
      </c>
      <c r="L34">
        <f t="shared" si="1"/>
        <v>23096</v>
      </c>
      <c r="M34">
        <f t="shared" si="2"/>
        <v>-4345.1103559679996</v>
      </c>
    </row>
    <row r="35" spans="1:13" x14ac:dyDescent="0.25">
      <c r="A35">
        <v>-9</v>
      </c>
      <c r="B35">
        <v>-9</v>
      </c>
      <c r="C35">
        <v>-9</v>
      </c>
      <c r="D35">
        <v>-1049</v>
      </c>
      <c r="E35">
        <v>-7901</v>
      </c>
      <c r="F35">
        <v>9195</v>
      </c>
      <c r="G35">
        <v>7316</v>
      </c>
      <c r="H35">
        <v>17600</v>
      </c>
      <c r="I35">
        <v>-2384</v>
      </c>
      <c r="K35">
        <f t="shared" si="0"/>
        <v>18145</v>
      </c>
      <c r="L35">
        <f t="shared" si="1"/>
        <v>27300</v>
      </c>
      <c r="M35">
        <f t="shared" si="2"/>
        <v>-5402.6307174399999</v>
      </c>
    </row>
    <row r="36" spans="1:13" x14ac:dyDescent="0.25">
      <c r="A36">
        <v>-8</v>
      </c>
      <c r="B36">
        <v>-7</v>
      </c>
      <c r="C36">
        <v>-7</v>
      </c>
      <c r="D36">
        <v>-2125</v>
      </c>
      <c r="E36">
        <v>-605</v>
      </c>
      <c r="F36">
        <v>11455</v>
      </c>
      <c r="G36">
        <v>5024</v>
      </c>
      <c r="H36">
        <v>18324</v>
      </c>
      <c r="I36">
        <v>-5404</v>
      </c>
      <c r="K36">
        <f t="shared" si="0"/>
        <v>14185</v>
      </c>
      <c r="L36">
        <f t="shared" si="1"/>
        <v>28752</v>
      </c>
      <c r="M36">
        <f t="shared" si="2"/>
        <v>-9116.0256246312965</v>
      </c>
    </row>
    <row r="37" spans="1:13" x14ac:dyDescent="0.25">
      <c r="A37">
        <v>-11</v>
      </c>
      <c r="B37">
        <v>-13</v>
      </c>
      <c r="C37">
        <v>-13</v>
      </c>
      <c r="D37">
        <v>4248</v>
      </c>
      <c r="E37">
        <v>14297</v>
      </c>
      <c r="F37">
        <v>8758</v>
      </c>
      <c r="G37">
        <v>5248</v>
      </c>
      <c r="H37">
        <v>13416</v>
      </c>
      <c r="I37">
        <v>-5312</v>
      </c>
      <c r="K37">
        <f t="shared" si="0"/>
        <v>27303</v>
      </c>
      <c r="L37">
        <f t="shared" si="1"/>
        <v>23976</v>
      </c>
      <c r="M37">
        <f t="shared" si="2"/>
        <v>-5017.6225899970559</v>
      </c>
    </row>
    <row r="38" spans="1:13" x14ac:dyDescent="0.25">
      <c r="A38">
        <v>-14</v>
      </c>
      <c r="B38">
        <v>-16</v>
      </c>
      <c r="C38">
        <v>-16</v>
      </c>
      <c r="D38">
        <v>1320</v>
      </c>
      <c r="E38">
        <v>32767</v>
      </c>
      <c r="F38">
        <v>148</v>
      </c>
      <c r="G38">
        <v>4264</v>
      </c>
      <c r="H38">
        <v>13976</v>
      </c>
      <c r="I38">
        <v>-2488</v>
      </c>
      <c r="K38">
        <f t="shared" si="0"/>
        <v>34235</v>
      </c>
      <c r="L38">
        <f t="shared" si="1"/>
        <v>20728</v>
      </c>
      <c r="M38">
        <f t="shared" si="2"/>
        <v>-2072.2080475832322</v>
      </c>
    </row>
    <row r="39" spans="1:13" x14ac:dyDescent="0.25">
      <c r="A39">
        <v>-17</v>
      </c>
      <c r="B39">
        <v>-17</v>
      </c>
      <c r="C39">
        <v>-17</v>
      </c>
      <c r="D39">
        <v>-3236</v>
      </c>
      <c r="E39">
        <v>32767</v>
      </c>
      <c r="F39">
        <v>23932</v>
      </c>
      <c r="G39">
        <v>-7572</v>
      </c>
      <c r="H39">
        <v>9120</v>
      </c>
      <c r="I39">
        <v>-16612</v>
      </c>
      <c r="K39">
        <f t="shared" si="0"/>
        <v>59935</v>
      </c>
      <c r="L39">
        <f t="shared" si="1"/>
        <v>33304</v>
      </c>
      <c r="M39">
        <f t="shared" si="2"/>
        <v>10462.1804015616</v>
      </c>
    </row>
    <row r="40" spans="1:13" x14ac:dyDescent="0.25">
      <c r="A40">
        <v>-13</v>
      </c>
      <c r="B40">
        <v>-14</v>
      </c>
      <c r="C40">
        <v>-14</v>
      </c>
      <c r="D40">
        <v>-5374</v>
      </c>
      <c r="E40">
        <v>-1961</v>
      </c>
      <c r="F40">
        <v>2527</v>
      </c>
      <c r="G40">
        <v>1072</v>
      </c>
      <c r="H40">
        <v>12664</v>
      </c>
      <c r="I40">
        <v>-6700</v>
      </c>
      <c r="K40">
        <f t="shared" si="0"/>
        <v>9862</v>
      </c>
      <c r="L40">
        <f t="shared" si="1"/>
        <v>20436</v>
      </c>
      <c r="M40">
        <f t="shared" si="2"/>
        <v>-1151.8910178304</v>
      </c>
    </row>
    <row r="41" spans="1:13" x14ac:dyDescent="0.25">
      <c r="A41">
        <v>-14</v>
      </c>
      <c r="B41">
        <v>-14</v>
      </c>
      <c r="C41">
        <v>-14</v>
      </c>
      <c r="D41">
        <v>1650</v>
      </c>
      <c r="E41">
        <v>-5223</v>
      </c>
      <c r="F41">
        <v>-445</v>
      </c>
      <c r="G41">
        <v>7772</v>
      </c>
      <c r="H41">
        <v>15788</v>
      </c>
      <c r="I41">
        <v>-4436</v>
      </c>
      <c r="K41">
        <f t="shared" si="0"/>
        <v>7318</v>
      </c>
      <c r="L41">
        <f t="shared" si="1"/>
        <v>27996</v>
      </c>
      <c r="M41">
        <f t="shared" si="2"/>
        <v>-8593.6678678228473</v>
      </c>
    </row>
    <row r="42" spans="1:13" x14ac:dyDescent="0.25">
      <c r="A42">
        <v>-12</v>
      </c>
      <c r="B42">
        <v>-9</v>
      </c>
      <c r="C42">
        <v>-9</v>
      </c>
      <c r="D42">
        <v>-4207</v>
      </c>
      <c r="E42">
        <v>-6463</v>
      </c>
      <c r="F42">
        <v>-1574</v>
      </c>
      <c r="G42">
        <v>5260</v>
      </c>
      <c r="H42">
        <v>16492</v>
      </c>
      <c r="I42">
        <v>-7376</v>
      </c>
      <c r="K42">
        <f t="shared" si="0"/>
        <v>12244</v>
      </c>
      <c r="L42">
        <f t="shared" si="1"/>
        <v>29128</v>
      </c>
      <c r="M42">
        <f t="shared" si="2"/>
        <v>-10552.450034416641</v>
      </c>
    </row>
    <row r="43" spans="1:13" x14ac:dyDescent="0.25">
      <c r="A43">
        <v>-10</v>
      </c>
      <c r="B43">
        <v>-10</v>
      </c>
      <c r="C43">
        <v>-10</v>
      </c>
      <c r="D43">
        <v>11493</v>
      </c>
      <c r="E43">
        <v>-16625</v>
      </c>
      <c r="F43">
        <v>-14750</v>
      </c>
      <c r="G43">
        <v>1444</v>
      </c>
      <c r="H43">
        <v>7564</v>
      </c>
      <c r="I43">
        <v>-9392</v>
      </c>
      <c r="K43">
        <f t="shared" si="0"/>
        <v>42868</v>
      </c>
      <c r="L43">
        <f t="shared" si="1"/>
        <v>18400</v>
      </c>
      <c r="M43">
        <f t="shared" si="2"/>
        <v>-775.94031622860803</v>
      </c>
    </row>
    <row r="44" spans="1:13" x14ac:dyDescent="0.25">
      <c r="A44">
        <v>-6</v>
      </c>
      <c r="B44">
        <v>-11</v>
      </c>
      <c r="C44">
        <v>-11</v>
      </c>
      <c r="D44">
        <v>1719</v>
      </c>
      <c r="E44">
        <v>-26758</v>
      </c>
      <c r="F44">
        <v>-760</v>
      </c>
      <c r="G44">
        <v>5696</v>
      </c>
      <c r="H44">
        <v>13560</v>
      </c>
      <c r="I44">
        <v>-6508</v>
      </c>
      <c r="K44">
        <f t="shared" si="0"/>
        <v>29237</v>
      </c>
      <c r="L44">
        <f t="shared" si="1"/>
        <v>25764</v>
      </c>
      <c r="M44">
        <f t="shared" si="2"/>
        <v>-6816.1149186047996</v>
      </c>
    </row>
    <row r="45" spans="1:13" x14ac:dyDescent="0.25">
      <c r="A45">
        <v>-5</v>
      </c>
      <c r="B45">
        <v>-2</v>
      </c>
      <c r="C45">
        <v>-2</v>
      </c>
      <c r="D45">
        <v>-4289</v>
      </c>
      <c r="E45">
        <v>-22329</v>
      </c>
      <c r="F45">
        <v>6178</v>
      </c>
      <c r="G45">
        <v>11304</v>
      </c>
      <c r="H45">
        <v>14684</v>
      </c>
      <c r="I45">
        <v>-7692</v>
      </c>
      <c r="K45">
        <f t="shared" si="0"/>
        <v>32796</v>
      </c>
      <c r="L45">
        <f t="shared" si="1"/>
        <v>33680</v>
      </c>
      <c r="M45">
        <f t="shared" si="2"/>
        <v>-18748.225827307007</v>
      </c>
    </row>
    <row r="46" spans="1:13" x14ac:dyDescent="0.25">
      <c r="A46">
        <v>-8</v>
      </c>
      <c r="B46">
        <v>-9</v>
      </c>
      <c r="C46">
        <v>-9</v>
      </c>
      <c r="D46">
        <v>-2545</v>
      </c>
      <c r="E46">
        <v>12410</v>
      </c>
      <c r="F46">
        <v>-1878</v>
      </c>
      <c r="G46">
        <v>1732</v>
      </c>
      <c r="H46">
        <v>13392</v>
      </c>
      <c r="I46">
        <v>-10668</v>
      </c>
      <c r="K46">
        <f t="shared" si="0"/>
        <v>16833</v>
      </c>
      <c r="L46">
        <f t="shared" si="1"/>
        <v>25792</v>
      </c>
      <c r="M46">
        <f t="shared" si="2"/>
        <v>-3313.7655294320639</v>
      </c>
    </row>
    <row r="47" spans="1:13" x14ac:dyDescent="0.25">
      <c r="A47">
        <v>-11</v>
      </c>
      <c r="B47">
        <v>-7</v>
      </c>
      <c r="C47">
        <v>-7</v>
      </c>
      <c r="D47">
        <v>160</v>
      </c>
      <c r="E47">
        <v>11609</v>
      </c>
      <c r="F47">
        <v>11269</v>
      </c>
      <c r="G47">
        <v>4784</v>
      </c>
      <c r="H47">
        <v>13104</v>
      </c>
      <c r="I47">
        <v>-7952</v>
      </c>
      <c r="K47">
        <f t="shared" si="0"/>
        <v>23038</v>
      </c>
      <c r="L47">
        <f t="shared" si="1"/>
        <v>25840</v>
      </c>
      <c r="M47">
        <f t="shared" si="2"/>
        <v>-6532.438221324288</v>
      </c>
    </row>
    <row r="48" spans="1:13" x14ac:dyDescent="0.25">
      <c r="A48">
        <v>-11</v>
      </c>
      <c r="B48">
        <v>-11</v>
      </c>
      <c r="C48">
        <v>-9</v>
      </c>
      <c r="D48">
        <v>-2587</v>
      </c>
      <c r="E48">
        <v>7983</v>
      </c>
      <c r="F48">
        <v>17119</v>
      </c>
      <c r="G48">
        <v>2400</v>
      </c>
      <c r="H48">
        <v>16208</v>
      </c>
      <c r="I48">
        <v>-6492</v>
      </c>
      <c r="K48">
        <f t="shared" si="0"/>
        <v>27689</v>
      </c>
      <c r="L48">
        <f t="shared" si="1"/>
        <v>25100</v>
      </c>
      <c r="M48">
        <f t="shared" si="2"/>
        <v>-4093.0646925311999</v>
      </c>
    </row>
    <row r="49" spans="1:13" x14ac:dyDescent="0.25">
      <c r="A49">
        <v>-10</v>
      </c>
      <c r="B49">
        <v>-10</v>
      </c>
      <c r="C49">
        <v>-11</v>
      </c>
      <c r="D49">
        <v>-4702</v>
      </c>
      <c r="E49">
        <v>18038</v>
      </c>
      <c r="F49">
        <v>21282</v>
      </c>
      <c r="G49">
        <v>3104</v>
      </c>
      <c r="H49">
        <v>13592</v>
      </c>
      <c r="I49">
        <v>-4956</v>
      </c>
      <c r="K49">
        <f t="shared" si="0"/>
        <v>44022</v>
      </c>
      <c r="L49">
        <f t="shared" si="1"/>
        <v>21652</v>
      </c>
      <c r="M49">
        <f t="shared" si="2"/>
        <v>-2841.9716545167362</v>
      </c>
    </row>
    <row r="50" spans="1:13" x14ac:dyDescent="0.25">
      <c r="A50">
        <v>-13</v>
      </c>
      <c r="B50">
        <v>-15</v>
      </c>
      <c r="C50">
        <v>-15</v>
      </c>
      <c r="D50">
        <v>-2771</v>
      </c>
      <c r="E50">
        <v>16862</v>
      </c>
      <c r="F50">
        <v>13669</v>
      </c>
      <c r="G50">
        <v>-1508</v>
      </c>
      <c r="H50">
        <v>10200</v>
      </c>
      <c r="I50">
        <v>-6276</v>
      </c>
      <c r="K50">
        <f t="shared" si="0"/>
        <v>33302</v>
      </c>
      <c r="L50">
        <f t="shared" si="1"/>
        <v>17984</v>
      </c>
      <c r="M50">
        <f t="shared" si="2"/>
        <v>984.65620032000004</v>
      </c>
    </row>
    <row r="51" spans="1:13" x14ac:dyDescent="0.25">
      <c r="A51">
        <v>-11</v>
      </c>
      <c r="B51">
        <v>-12</v>
      </c>
      <c r="C51">
        <v>-12</v>
      </c>
      <c r="D51">
        <v>-6036</v>
      </c>
      <c r="E51">
        <v>-5869</v>
      </c>
      <c r="F51">
        <v>6704</v>
      </c>
      <c r="G51">
        <v>5064</v>
      </c>
      <c r="H51">
        <v>12948</v>
      </c>
      <c r="I51">
        <v>-5004</v>
      </c>
      <c r="K51">
        <f t="shared" si="0"/>
        <v>18609</v>
      </c>
      <c r="L51">
        <f t="shared" si="1"/>
        <v>23016</v>
      </c>
      <c r="M51">
        <f t="shared" si="2"/>
        <v>-4248.3117579402242</v>
      </c>
    </row>
    <row r="52" spans="1:13" x14ac:dyDescent="0.25">
      <c r="A52">
        <v>-14</v>
      </c>
      <c r="B52">
        <v>-13</v>
      </c>
      <c r="C52">
        <v>-13</v>
      </c>
      <c r="D52">
        <v>-125</v>
      </c>
      <c r="E52">
        <v>-3808</v>
      </c>
      <c r="F52">
        <v>-5773</v>
      </c>
      <c r="G52">
        <v>5132</v>
      </c>
      <c r="H52">
        <v>14240</v>
      </c>
      <c r="I52">
        <v>-5608</v>
      </c>
      <c r="K52">
        <f t="shared" si="0"/>
        <v>9706</v>
      </c>
      <c r="L52">
        <f t="shared" si="1"/>
        <v>24980</v>
      </c>
      <c r="M52">
        <f t="shared" si="2"/>
        <v>-5835.9912390656</v>
      </c>
    </row>
    <row r="53" spans="1:13" x14ac:dyDescent="0.25">
      <c r="A53">
        <v>-16</v>
      </c>
      <c r="B53">
        <v>-20</v>
      </c>
      <c r="C53">
        <v>-20</v>
      </c>
      <c r="D53">
        <v>3564</v>
      </c>
      <c r="E53">
        <v>-16181</v>
      </c>
      <c r="F53">
        <v>-3670</v>
      </c>
      <c r="G53">
        <v>920</v>
      </c>
      <c r="H53">
        <v>15856</v>
      </c>
      <c r="I53">
        <v>-5496</v>
      </c>
      <c r="K53">
        <f t="shared" si="0"/>
        <v>23415</v>
      </c>
      <c r="L53">
        <f t="shared" si="1"/>
        <v>22272</v>
      </c>
      <c r="M53">
        <f t="shared" si="2"/>
        <v>-1271.22324529152</v>
      </c>
    </row>
    <row r="54" spans="1:13" x14ac:dyDescent="0.25">
      <c r="A54">
        <v>-13</v>
      </c>
      <c r="B54">
        <v>-14</v>
      </c>
      <c r="C54">
        <v>-14</v>
      </c>
      <c r="D54">
        <v>7832</v>
      </c>
      <c r="E54">
        <v>-25617</v>
      </c>
      <c r="F54">
        <v>-6281</v>
      </c>
      <c r="G54">
        <v>5216</v>
      </c>
      <c r="H54">
        <v>22256</v>
      </c>
      <c r="I54">
        <v>-6336</v>
      </c>
      <c r="K54">
        <f t="shared" si="0"/>
        <v>39730</v>
      </c>
      <c r="L54">
        <f t="shared" si="1"/>
        <v>33808</v>
      </c>
      <c r="M54">
        <f t="shared" si="2"/>
        <v>-16369.935815540735</v>
      </c>
    </row>
    <row r="55" spans="1:13" x14ac:dyDescent="0.25">
      <c r="A55">
        <v>-9</v>
      </c>
      <c r="B55">
        <v>-12</v>
      </c>
      <c r="C55">
        <v>-12</v>
      </c>
      <c r="D55">
        <v>4250</v>
      </c>
      <c r="E55">
        <v>-12668</v>
      </c>
      <c r="F55">
        <v>-3617</v>
      </c>
      <c r="G55">
        <v>4996</v>
      </c>
      <c r="H55">
        <v>17676</v>
      </c>
      <c r="I55">
        <v>-6132</v>
      </c>
      <c r="K55">
        <f t="shared" si="0"/>
        <v>20535</v>
      </c>
      <c r="L55">
        <f t="shared" si="1"/>
        <v>28804</v>
      </c>
      <c r="M55">
        <f t="shared" si="2"/>
        <v>-9571.7767719006715</v>
      </c>
    </row>
    <row r="56" spans="1:13" x14ac:dyDescent="0.25">
      <c r="A56">
        <v>-11</v>
      </c>
      <c r="B56">
        <v>-11</v>
      </c>
      <c r="C56">
        <v>-11</v>
      </c>
      <c r="D56">
        <v>4765</v>
      </c>
      <c r="E56">
        <v>-194</v>
      </c>
      <c r="F56">
        <v>14620</v>
      </c>
      <c r="G56">
        <v>7116</v>
      </c>
      <c r="H56">
        <v>14604</v>
      </c>
      <c r="I56">
        <v>-5472</v>
      </c>
      <c r="K56">
        <f t="shared" si="0"/>
        <v>19579</v>
      </c>
      <c r="L56">
        <f t="shared" si="1"/>
        <v>27192</v>
      </c>
      <c r="M56">
        <f t="shared" si="2"/>
        <v>-8304.7330455736319</v>
      </c>
    </row>
    <row r="57" spans="1:13" x14ac:dyDescent="0.25">
      <c r="A57">
        <v>-13</v>
      </c>
      <c r="B57">
        <v>-11</v>
      </c>
      <c r="C57">
        <v>-11</v>
      </c>
      <c r="D57">
        <v>700</v>
      </c>
      <c r="E57">
        <v>5514</v>
      </c>
      <c r="F57">
        <v>11707</v>
      </c>
      <c r="G57">
        <v>-1104</v>
      </c>
      <c r="H57">
        <v>10604</v>
      </c>
      <c r="I57">
        <v>-5164</v>
      </c>
      <c r="K57">
        <f t="shared" si="0"/>
        <v>17921</v>
      </c>
      <c r="L57">
        <f t="shared" si="1"/>
        <v>16872</v>
      </c>
      <c r="M57">
        <f t="shared" si="2"/>
        <v>641.05419292569604</v>
      </c>
    </row>
    <row r="58" spans="1:13" x14ac:dyDescent="0.25">
      <c r="A58">
        <v>-8</v>
      </c>
      <c r="B58">
        <v>-10</v>
      </c>
      <c r="C58">
        <v>-10</v>
      </c>
      <c r="D58">
        <v>8566</v>
      </c>
      <c r="E58">
        <v>-1002</v>
      </c>
      <c r="F58">
        <v>16002</v>
      </c>
      <c r="G58">
        <v>4036</v>
      </c>
      <c r="H58">
        <v>14832</v>
      </c>
      <c r="I58">
        <v>-5960</v>
      </c>
      <c r="K58">
        <f t="shared" si="0"/>
        <v>25570</v>
      </c>
      <c r="L58">
        <f t="shared" si="1"/>
        <v>24828</v>
      </c>
      <c r="M58">
        <f t="shared" si="2"/>
        <v>-5291.7199335014402</v>
      </c>
    </row>
    <row r="59" spans="1:13" x14ac:dyDescent="0.25">
      <c r="A59">
        <v>-3</v>
      </c>
      <c r="B59">
        <v>-3</v>
      </c>
      <c r="C59">
        <v>-3</v>
      </c>
      <c r="D59">
        <v>4709</v>
      </c>
      <c r="E59">
        <v>20547</v>
      </c>
      <c r="F59">
        <v>25202</v>
      </c>
      <c r="G59">
        <v>4212</v>
      </c>
      <c r="H59">
        <v>20680</v>
      </c>
      <c r="I59">
        <v>-11784</v>
      </c>
      <c r="K59">
        <f t="shared" si="0"/>
        <v>50458</v>
      </c>
      <c r="L59">
        <f t="shared" si="1"/>
        <v>36676</v>
      </c>
      <c r="M59">
        <f t="shared" si="2"/>
        <v>-21226.684515379198</v>
      </c>
    </row>
    <row r="60" spans="1:13" x14ac:dyDescent="0.25">
      <c r="A60">
        <v>-4</v>
      </c>
      <c r="B60">
        <v>-5</v>
      </c>
      <c r="C60">
        <v>-5</v>
      </c>
      <c r="D60">
        <v>3297</v>
      </c>
      <c r="E60">
        <v>20169</v>
      </c>
      <c r="F60">
        <v>31452</v>
      </c>
      <c r="G60">
        <v>-5764</v>
      </c>
      <c r="H60">
        <v>20144</v>
      </c>
      <c r="I60">
        <v>-14356</v>
      </c>
      <c r="K60">
        <f t="shared" si="0"/>
        <v>54918</v>
      </c>
      <c r="L60">
        <f t="shared" si="1"/>
        <v>40264</v>
      </c>
      <c r="M60">
        <f t="shared" si="2"/>
        <v>33577.537850036228</v>
      </c>
    </row>
    <row r="61" spans="1:13" x14ac:dyDescent="0.25">
      <c r="A61">
        <v>-4</v>
      </c>
      <c r="B61">
        <v>-2</v>
      </c>
      <c r="C61">
        <v>-2</v>
      </c>
      <c r="D61">
        <v>1740</v>
      </c>
      <c r="E61">
        <v>9064</v>
      </c>
      <c r="F61">
        <v>-640</v>
      </c>
      <c r="G61">
        <v>1072</v>
      </c>
      <c r="H61">
        <v>13396</v>
      </c>
      <c r="I61">
        <v>-9784</v>
      </c>
      <c r="K61">
        <f t="shared" si="0"/>
        <v>11444</v>
      </c>
      <c r="L61">
        <f t="shared" si="1"/>
        <v>24252</v>
      </c>
      <c r="M61">
        <f t="shared" si="2"/>
        <v>-1882.1815290695679</v>
      </c>
    </row>
    <row r="62" spans="1:13" x14ac:dyDescent="0.25">
      <c r="A62">
        <v>-5</v>
      </c>
      <c r="B62">
        <v>-5</v>
      </c>
      <c r="C62">
        <v>-2</v>
      </c>
      <c r="D62">
        <v>-877</v>
      </c>
      <c r="E62">
        <v>-4905</v>
      </c>
      <c r="F62">
        <v>-1440</v>
      </c>
      <c r="G62">
        <v>904</v>
      </c>
      <c r="H62">
        <v>17036</v>
      </c>
      <c r="I62">
        <v>-11184</v>
      </c>
      <c r="K62">
        <f t="shared" si="0"/>
        <v>7222</v>
      </c>
      <c r="L62">
        <f t="shared" si="1"/>
        <v>29124</v>
      </c>
      <c r="M62">
        <f t="shared" si="2"/>
        <v>-2934.2752582594562</v>
      </c>
    </row>
    <row r="63" spans="1:13" x14ac:dyDescent="0.25">
      <c r="A63">
        <v>-1</v>
      </c>
      <c r="B63">
        <v>-1</v>
      </c>
      <c r="C63">
        <v>-5</v>
      </c>
      <c r="D63">
        <v>-1924</v>
      </c>
      <c r="E63">
        <v>-11859</v>
      </c>
      <c r="F63">
        <v>-5519</v>
      </c>
      <c r="G63">
        <v>3712</v>
      </c>
      <c r="H63">
        <v>16680</v>
      </c>
      <c r="I63">
        <v>-11764</v>
      </c>
      <c r="K63">
        <f t="shared" si="0"/>
        <v>19302</v>
      </c>
      <c r="L63">
        <f t="shared" si="1"/>
        <v>32156</v>
      </c>
      <c r="M63">
        <f t="shared" si="2"/>
        <v>-12149.4068600832</v>
      </c>
    </row>
    <row r="64" spans="1:13" x14ac:dyDescent="0.25">
      <c r="A64">
        <v>-4</v>
      </c>
      <c r="B64">
        <v>-4</v>
      </c>
      <c r="C64">
        <v>-3</v>
      </c>
      <c r="D64">
        <v>-2378</v>
      </c>
      <c r="E64">
        <v>-1588</v>
      </c>
      <c r="F64">
        <v>-15353</v>
      </c>
      <c r="G64">
        <v>1160</v>
      </c>
      <c r="H64">
        <v>15892</v>
      </c>
      <c r="I64">
        <v>-8292</v>
      </c>
      <c r="K64">
        <f t="shared" si="0"/>
        <v>19319</v>
      </c>
      <c r="L64">
        <f t="shared" si="1"/>
        <v>25344</v>
      </c>
      <c r="M64">
        <f t="shared" si="2"/>
        <v>-2429.2622164300801</v>
      </c>
    </row>
    <row r="65" spans="1:13" x14ac:dyDescent="0.25">
      <c r="A65">
        <v>-9</v>
      </c>
      <c r="B65">
        <v>-9</v>
      </c>
      <c r="C65">
        <v>-9</v>
      </c>
      <c r="D65">
        <v>-18533</v>
      </c>
      <c r="E65">
        <v>-13318</v>
      </c>
      <c r="F65">
        <v>-7775</v>
      </c>
      <c r="G65">
        <v>8608</v>
      </c>
      <c r="H65">
        <v>9524</v>
      </c>
      <c r="I65">
        <v>-6624</v>
      </c>
      <c r="K65">
        <f t="shared" si="0"/>
        <v>39626</v>
      </c>
      <c r="L65">
        <f t="shared" si="1"/>
        <v>24756</v>
      </c>
      <c r="M65">
        <f t="shared" si="2"/>
        <v>-5172.033813921792</v>
      </c>
    </row>
    <row r="66" spans="1:13" x14ac:dyDescent="0.25">
      <c r="A66">
        <v>-9</v>
      </c>
      <c r="B66">
        <v>-9</v>
      </c>
      <c r="C66">
        <v>-9</v>
      </c>
      <c r="D66">
        <v>1674</v>
      </c>
      <c r="E66">
        <v>-1819</v>
      </c>
      <c r="F66">
        <v>6897</v>
      </c>
      <c r="G66">
        <v>9720</v>
      </c>
      <c r="H66">
        <v>15496</v>
      </c>
      <c r="I66">
        <v>-6204</v>
      </c>
      <c r="K66">
        <f t="shared" ref="K66:K129" si="3">ABS(D66)+ABS(E66)+ABS(F66)</f>
        <v>10390</v>
      </c>
      <c r="L66">
        <f t="shared" ref="L66:L129" si="4">ABS(G66)+ABS(H66)+ABS(I66)</f>
        <v>31420</v>
      </c>
      <c r="M66">
        <f t="shared" ref="M66:M129" si="5">(H66*G66*H66*I66)/1000000000000</f>
        <v>-14480.290327726079</v>
      </c>
    </row>
    <row r="67" spans="1:13" x14ac:dyDescent="0.25">
      <c r="A67">
        <v>-8</v>
      </c>
      <c r="B67">
        <v>-8</v>
      </c>
      <c r="C67">
        <v>-8</v>
      </c>
      <c r="D67">
        <v>3278</v>
      </c>
      <c r="E67">
        <v>6486</v>
      </c>
      <c r="F67">
        <v>1412</v>
      </c>
      <c r="G67">
        <v>5612</v>
      </c>
      <c r="H67">
        <v>15100</v>
      </c>
      <c r="I67">
        <v>-7948</v>
      </c>
      <c r="K67">
        <f t="shared" si="3"/>
        <v>11176</v>
      </c>
      <c r="L67">
        <f t="shared" si="4"/>
        <v>28660</v>
      </c>
      <c r="M67">
        <f t="shared" si="5"/>
        <v>-10170.19816976</v>
      </c>
    </row>
    <row r="68" spans="1:13" x14ac:dyDescent="0.25">
      <c r="A68">
        <v>-8</v>
      </c>
      <c r="B68">
        <v>-8</v>
      </c>
      <c r="C68">
        <v>-8</v>
      </c>
      <c r="D68">
        <v>-27</v>
      </c>
      <c r="E68">
        <v>11983</v>
      </c>
      <c r="F68">
        <v>1874</v>
      </c>
      <c r="G68">
        <v>8424</v>
      </c>
      <c r="H68">
        <v>14424</v>
      </c>
      <c r="I68">
        <v>-7996</v>
      </c>
      <c r="K68">
        <f t="shared" si="3"/>
        <v>13884</v>
      </c>
      <c r="L68">
        <f t="shared" si="4"/>
        <v>30844</v>
      </c>
      <c r="M68">
        <f t="shared" si="5"/>
        <v>-14014.014775547905</v>
      </c>
    </row>
    <row r="69" spans="1:13" x14ac:dyDescent="0.25">
      <c r="A69">
        <v>-5</v>
      </c>
      <c r="B69">
        <v>-5</v>
      </c>
      <c r="C69">
        <v>-5</v>
      </c>
      <c r="D69">
        <v>1268</v>
      </c>
      <c r="E69">
        <v>21584</v>
      </c>
      <c r="F69">
        <v>17079</v>
      </c>
      <c r="G69">
        <v>4348</v>
      </c>
      <c r="H69">
        <v>17532</v>
      </c>
      <c r="I69">
        <v>-8404</v>
      </c>
      <c r="K69">
        <f t="shared" si="3"/>
        <v>39931</v>
      </c>
      <c r="L69">
        <f t="shared" si="4"/>
        <v>30284</v>
      </c>
      <c r="M69">
        <f t="shared" si="5"/>
        <v>-11231.519180606208</v>
      </c>
    </row>
    <row r="70" spans="1:13" x14ac:dyDescent="0.25">
      <c r="A70">
        <v>-6</v>
      </c>
      <c r="B70">
        <v>-8</v>
      </c>
      <c r="C70">
        <v>-8</v>
      </c>
      <c r="D70">
        <v>-3527</v>
      </c>
      <c r="E70">
        <v>16327</v>
      </c>
      <c r="F70">
        <v>14229</v>
      </c>
      <c r="G70">
        <v>-212</v>
      </c>
      <c r="H70">
        <v>14684</v>
      </c>
      <c r="I70">
        <v>-8776</v>
      </c>
      <c r="K70">
        <f t="shared" si="3"/>
        <v>34083</v>
      </c>
      <c r="L70">
        <f t="shared" si="4"/>
        <v>23672</v>
      </c>
      <c r="M70">
        <f t="shared" si="5"/>
        <v>401.16332952627198</v>
      </c>
    </row>
    <row r="71" spans="1:13" x14ac:dyDescent="0.25">
      <c r="A71">
        <v>-11</v>
      </c>
      <c r="B71">
        <v>-7</v>
      </c>
      <c r="C71">
        <v>-7</v>
      </c>
      <c r="D71">
        <v>-3427</v>
      </c>
      <c r="E71">
        <v>2291</v>
      </c>
      <c r="F71">
        <v>10871</v>
      </c>
      <c r="G71">
        <v>3616</v>
      </c>
      <c r="H71">
        <v>15464</v>
      </c>
      <c r="I71">
        <v>-7252</v>
      </c>
      <c r="K71">
        <f t="shared" si="3"/>
        <v>16589</v>
      </c>
      <c r="L71">
        <f t="shared" si="4"/>
        <v>26332</v>
      </c>
      <c r="M71">
        <f t="shared" si="5"/>
        <v>-6270.9003463966719</v>
      </c>
    </row>
    <row r="72" spans="1:13" x14ac:dyDescent="0.25">
      <c r="A72">
        <v>-11</v>
      </c>
      <c r="B72">
        <v>-7</v>
      </c>
      <c r="C72">
        <v>-7</v>
      </c>
      <c r="D72">
        <v>1278</v>
      </c>
      <c r="E72">
        <v>-10349</v>
      </c>
      <c r="F72">
        <v>5422</v>
      </c>
      <c r="G72">
        <v>7284</v>
      </c>
      <c r="H72">
        <v>13816</v>
      </c>
      <c r="I72">
        <v>-8884</v>
      </c>
      <c r="K72">
        <f t="shared" si="3"/>
        <v>17049</v>
      </c>
      <c r="L72">
        <f t="shared" si="4"/>
        <v>29984</v>
      </c>
      <c r="M72">
        <f t="shared" si="5"/>
        <v>-12352.166472999936</v>
      </c>
    </row>
    <row r="73" spans="1:13" x14ac:dyDescent="0.25">
      <c r="A73">
        <v>-6</v>
      </c>
      <c r="B73">
        <v>-6</v>
      </c>
      <c r="C73">
        <v>-6</v>
      </c>
      <c r="D73">
        <v>1383</v>
      </c>
      <c r="E73">
        <v>-5184</v>
      </c>
      <c r="F73">
        <v>-3270</v>
      </c>
      <c r="G73">
        <v>7808</v>
      </c>
      <c r="H73">
        <v>15192</v>
      </c>
      <c r="I73">
        <v>-7080</v>
      </c>
      <c r="K73">
        <f t="shared" si="3"/>
        <v>9837</v>
      </c>
      <c r="L73">
        <f t="shared" si="4"/>
        <v>30080</v>
      </c>
      <c r="M73">
        <f t="shared" si="5"/>
        <v>-12758.59835191296</v>
      </c>
    </row>
    <row r="74" spans="1:13" x14ac:dyDescent="0.25">
      <c r="A74">
        <v>-7</v>
      </c>
      <c r="B74">
        <v>-7</v>
      </c>
      <c r="C74">
        <v>-6</v>
      </c>
      <c r="D74">
        <v>9764</v>
      </c>
      <c r="E74">
        <v>-5731</v>
      </c>
      <c r="F74">
        <v>-14586</v>
      </c>
      <c r="G74">
        <v>4036</v>
      </c>
      <c r="H74">
        <v>17184</v>
      </c>
      <c r="I74">
        <v>-11236</v>
      </c>
      <c r="K74">
        <f t="shared" si="3"/>
        <v>30081</v>
      </c>
      <c r="L74">
        <f t="shared" si="4"/>
        <v>32456</v>
      </c>
      <c r="M74">
        <f t="shared" si="5"/>
        <v>-13390.950853656575</v>
      </c>
    </row>
    <row r="75" spans="1:13" x14ac:dyDescent="0.25">
      <c r="A75">
        <v>-8</v>
      </c>
      <c r="B75">
        <v>-8</v>
      </c>
      <c r="C75">
        <v>-9</v>
      </c>
      <c r="D75">
        <v>633</v>
      </c>
      <c r="E75">
        <v>-18366</v>
      </c>
      <c r="F75">
        <v>-14921</v>
      </c>
      <c r="G75">
        <v>5056</v>
      </c>
      <c r="H75">
        <v>18248</v>
      </c>
      <c r="I75">
        <v>-8616</v>
      </c>
      <c r="K75">
        <f t="shared" si="3"/>
        <v>33920</v>
      </c>
      <c r="L75">
        <f t="shared" si="4"/>
        <v>31920</v>
      </c>
      <c r="M75">
        <f t="shared" si="5"/>
        <v>-14505.853936041984</v>
      </c>
    </row>
    <row r="76" spans="1:13" x14ac:dyDescent="0.25">
      <c r="A76">
        <v>-5</v>
      </c>
      <c r="B76">
        <v>-5</v>
      </c>
      <c r="C76">
        <v>-6</v>
      </c>
      <c r="D76">
        <v>2560</v>
      </c>
      <c r="E76">
        <v>-6494</v>
      </c>
      <c r="F76">
        <v>3081</v>
      </c>
      <c r="G76">
        <v>12356</v>
      </c>
      <c r="H76">
        <v>14328</v>
      </c>
      <c r="I76">
        <v>-10540</v>
      </c>
      <c r="K76">
        <f t="shared" si="3"/>
        <v>12135</v>
      </c>
      <c r="L76">
        <f t="shared" si="4"/>
        <v>37224</v>
      </c>
      <c r="M76">
        <f t="shared" si="5"/>
        <v>-26735.582837468159</v>
      </c>
    </row>
    <row r="77" spans="1:13" x14ac:dyDescent="0.25">
      <c r="A77">
        <v>-4</v>
      </c>
      <c r="B77">
        <v>-4</v>
      </c>
      <c r="C77">
        <v>-2</v>
      </c>
      <c r="D77">
        <v>2161</v>
      </c>
      <c r="E77">
        <v>8258</v>
      </c>
      <c r="F77">
        <v>3654</v>
      </c>
      <c r="G77">
        <v>10116</v>
      </c>
      <c r="H77">
        <v>15472</v>
      </c>
      <c r="I77">
        <v>-8616</v>
      </c>
      <c r="K77">
        <f t="shared" si="3"/>
        <v>14073</v>
      </c>
      <c r="L77">
        <f t="shared" si="4"/>
        <v>34204</v>
      </c>
      <c r="M77">
        <f t="shared" si="5"/>
        <v>-20864.473229205505</v>
      </c>
    </row>
    <row r="78" spans="1:13" x14ac:dyDescent="0.25">
      <c r="A78">
        <v>-6</v>
      </c>
      <c r="B78">
        <v>-6</v>
      </c>
      <c r="C78">
        <v>-6</v>
      </c>
      <c r="D78">
        <v>119</v>
      </c>
      <c r="E78">
        <v>8624</v>
      </c>
      <c r="F78">
        <v>7452</v>
      </c>
      <c r="G78">
        <v>6856</v>
      </c>
      <c r="H78">
        <v>14972</v>
      </c>
      <c r="I78">
        <v>-8528</v>
      </c>
      <c r="K78">
        <f t="shared" si="3"/>
        <v>16195</v>
      </c>
      <c r="L78">
        <f t="shared" si="4"/>
        <v>30356</v>
      </c>
      <c r="M78">
        <f t="shared" si="5"/>
        <v>-13106.225545766913</v>
      </c>
    </row>
    <row r="79" spans="1:13" x14ac:dyDescent="0.25">
      <c r="A79">
        <v>-6</v>
      </c>
      <c r="B79">
        <v>-6</v>
      </c>
      <c r="C79">
        <v>-7</v>
      </c>
      <c r="D79">
        <v>2907</v>
      </c>
      <c r="E79">
        <v>8458</v>
      </c>
      <c r="F79">
        <v>9055</v>
      </c>
      <c r="G79">
        <v>7084</v>
      </c>
      <c r="H79">
        <v>14136</v>
      </c>
      <c r="I79">
        <v>-4956</v>
      </c>
      <c r="K79">
        <f t="shared" si="3"/>
        <v>20420</v>
      </c>
      <c r="L79">
        <f t="shared" si="4"/>
        <v>26176</v>
      </c>
      <c r="M79">
        <f t="shared" si="5"/>
        <v>-7015.5693688227839</v>
      </c>
    </row>
    <row r="80" spans="1:13" x14ac:dyDescent="0.25">
      <c r="A80">
        <v>-8</v>
      </c>
      <c r="B80">
        <v>-8</v>
      </c>
      <c r="C80">
        <v>-8</v>
      </c>
      <c r="D80">
        <v>1401</v>
      </c>
      <c r="E80">
        <v>7768</v>
      </c>
      <c r="F80">
        <v>3282</v>
      </c>
      <c r="G80">
        <v>6644</v>
      </c>
      <c r="H80">
        <v>11948</v>
      </c>
      <c r="I80">
        <v>-6480</v>
      </c>
      <c r="K80">
        <f t="shared" si="3"/>
        <v>12451</v>
      </c>
      <c r="L80">
        <f t="shared" si="4"/>
        <v>25072</v>
      </c>
      <c r="M80">
        <f t="shared" si="5"/>
        <v>-6146.0354018764801</v>
      </c>
    </row>
    <row r="81" spans="1:13" x14ac:dyDescent="0.25">
      <c r="A81">
        <v>-7</v>
      </c>
      <c r="B81">
        <v>-7</v>
      </c>
      <c r="C81">
        <v>-7</v>
      </c>
      <c r="D81">
        <v>15</v>
      </c>
      <c r="E81">
        <v>8167</v>
      </c>
      <c r="F81">
        <v>6488</v>
      </c>
      <c r="G81">
        <v>4600</v>
      </c>
      <c r="H81">
        <v>20808</v>
      </c>
      <c r="I81">
        <v>-7572</v>
      </c>
      <c r="K81">
        <f t="shared" si="3"/>
        <v>14670</v>
      </c>
      <c r="L81">
        <f t="shared" si="4"/>
        <v>32980</v>
      </c>
      <c r="M81">
        <f t="shared" si="5"/>
        <v>-15080.9644205568</v>
      </c>
    </row>
    <row r="82" spans="1:13" x14ac:dyDescent="0.25">
      <c r="A82">
        <v>-11</v>
      </c>
      <c r="B82">
        <v>-8</v>
      </c>
      <c r="C82">
        <v>-8</v>
      </c>
      <c r="D82">
        <v>-1331</v>
      </c>
      <c r="E82">
        <v>10267</v>
      </c>
      <c r="F82">
        <v>-3119</v>
      </c>
      <c r="G82">
        <v>3124</v>
      </c>
      <c r="H82">
        <v>13624</v>
      </c>
      <c r="I82">
        <v>-12104</v>
      </c>
      <c r="K82">
        <f t="shared" si="3"/>
        <v>14717</v>
      </c>
      <c r="L82">
        <f t="shared" si="4"/>
        <v>28852</v>
      </c>
      <c r="M82">
        <f t="shared" si="5"/>
        <v>-7018.5792828968961</v>
      </c>
    </row>
    <row r="83" spans="1:13" x14ac:dyDescent="0.25">
      <c r="A83">
        <v>-9</v>
      </c>
      <c r="B83">
        <v>-11</v>
      </c>
      <c r="C83">
        <v>-11</v>
      </c>
      <c r="D83">
        <v>113</v>
      </c>
      <c r="E83">
        <v>-2936</v>
      </c>
      <c r="F83">
        <v>-3848</v>
      </c>
      <c r="G83">
        <v>8484</v>
      </c>
      <c r="H83">
        <v>14380</v>
      </c>
      <c r="I83">
        <v>-4904</v>
      </c>
      <c r="K83">
        <f t="shared" si="3"/>
        <v>6897</v>
      </c>
      <c r="L83">
        <f t="shared" si="4"/>
        <v>27768</v>
      </c>
      <c r="M83">
        <f t="shared" si="5"/>
        <v>-8603.3757984383992</v>
      </c>
    </row>
    <row r="84" spans="1:13" x14ac:dyDescent="0.25">
      <c r="A84">
        <v>-9</v>
      </c>
      <c r="B84">
        <v>-11</v>
      </c>
      <c r="C84">
        <v>-11</v>
      </c>
      <c r="D84">
        <v>2277</v>
      </c>
      <c r="E84">
        <v>-6877</v>
      </c>
      <c r="F84">
        <v>-10155</v>
      </c>
      <c r="G84">
        <v>7508</v>
      </c>
      <c r="H84">
        <v>16128</v>
      </c>
      <c r="I84">
        <v>-4768</v>
      </c>
      <c r="K84">
        <f t="shared" si="3"/>
        <v>19309</v>
      </c>
      <c r="L84">
        <f t="shared" si="4"/>
        <v>28404</v>
      </c>
      <c r="M84">
        <f t="shared" si="5"/>
        <v>-9311.5405786152969</v>
      </c>
    </row>
    <row r="85" spans="1:13" x14ac:dyDescent="0.25">
      <c r="A85">
        <v>-8</v>
      </c>
      <c r="B85">
        <v>-10</v>
      </c>
      <c r="C85">
        <v>-10</v>
      </c>
      <c r="D85">
        <v>1692</v>
      </c>
      <c r="E85">
        <v>-8672</v>
      </c>
      <c r="F85">
        <v>-23261</v>
      </c>
      <c r="G85">
        <v>3104</v>
      </c>
      <c r="H85">
        <v>14264</v>
      </c>
      <c r="I85">
        <v>-5948</v>
      </c>
      <c r="K85">
        <f t="shared" si="3"/>
        <v>33625</v>
      </c>
      <c r="L85">
        <f t="shared" si="4"/>
        <v>23316</v>
      </c>
      <c r="M85">
        <f t="shared" si="5"/>
        <v>-3756.4302808760322</v>
      </c>
    </row>
    <row r="86" spans="1:13" x14ac:dyDescent="0.25">
      <c r="A86">
        <v>-13</v>
      </c>
      <c r="B86">
        <v>-9</v>
      </c>
      <c r="C86">
        <v>-9</v>
      </c>
      <c r="D86">
        <v>900</v>
      </c>
      <c r="E86">
        <v>-16743</v>
      </c>
      <c r="F86">
        <v>-24567</v>
      </c>
      <c r="G86">
        <v>1772</v>
      </c>
      <c r="H86">
        <v>13740</v>
      </c>
      <c r="I86">
        <v>-5112</v>
      </c>
      <c r="K86">
        <f t="shared" si="3"/>
        <v>42210</v>
      </c>
      <c r="L86">
        <f t="shared" si="4"/>
        <v>20624</v>
      </c>
      <c r="M86">
        <f t="shared" si="5"/>
        <v>-1710.1256782464</v>
      </c>
    </row>
    <row r="87" spans="1:13" x14ac:dyDescent="0.25">
      <c r="A87">
        <v>-12</v>
      </c>
      <c r="B87">
        <v>-12</v>
      </c>
      <c r="C87">
        <v>-12</v>
      </c>
      <c r="D87">
        <v>4544</v>
      </c>
      <c r="E87">
        <v>-11266</v>
      </c>
      <c r="F87">
        <v>-17037</v>
      </c>
      <c r="G87">
        <v>340</v>
      </c>
      <c r="H87">
        <v>14792</v>
      </c>
      <c r="I87">
        <v>-5596</v>
      </c>
      <c r="K87">
        <f t="shared" si="3"/>
        <v>32847</v>
      </c>
      <c r="L87">
        <f t="shared" si="4"/>
        <v>20728</v>
      </c>
      <c r="M87">
        <f t="shared" si="5"/>
        <v>-416.30384221695999</v>
      </c>
    </row>
    <row r="88" spans="1:13" x14ac:dyDescent="0.25">
      <c r="A88">
        <v>-9</v>
      </c>
      <c r="B88">
        <v>-9</v>
      </c>
      <c r="C88">
        <v>-9</v>
      </c>
      <c r="D88">
        <v>2081</v>
      </c>
      <c r="E88">
        <v>-4958</v>
      </c>
      <c r="F88">
        <v>1610</v>
      </c>
      <c r="G88">
        <v>9024</v>
      </c>
      <c r="H88">
        <v>21600</v>
      </c>
      <c r="I88">
        <v>-8588</v>
      </c>
      <c r="K88">
        <f t="shared" si="3"/>
        <v>8649</v>
      </c>
      <c r="L88">
        <f t="shared" si="4"/>
        <v>39212</v>
      </c>
      <c r="M88">
        <f t="shared" si="5"/>
        <v>-36157.519134720002</v>
      </c>
    </row>
    <row r="89" spans="1:13" x14ac:dyDescent="0.25">
      <c r="A89">
        <v>-12</v>
      </c>
      <c r="B89">
        <v>-10</v>
      </c>
      <c r="C89">
        <v>-10</v>
      </c>
      <c r="D89">
        <v>203</v>
      </c>
      <c r="E89">
        <v>3356</v>
      </c>
      <c r="F89">
        <v>8577</v>
      </c>
      <c r="G89">
        <v>7400</v>
      </c>
      <c r="H89">
        <v>19140</v>
      </c>
      <c r="I89">
        <v>-8404</v>
      </c>
      <c r="K89">
        <f t="shared" si="3"/>
        <v>12136</v>
      </c>
      <c r="L89">
        <f t="shared" si="4"/>
        <v>34944</v>
      </c>
      <c r="M89">
        <f t="shared" si="5"/>
        <v>-22782.513188159999</v>
      </c>
    </row>
    <row r="90" spans="1:13" x14ac:dyDescent="0.25">
      <c r="A90">
        <v>-11</v>
      </c>
      <c r="B90">
        <v>-9</v>
      </c>
      <c r="C90">
        <v>-9</v>
      </c>
      <c r="D90">
        <v>-1425</v>
      </c>
      <c r="E90">
        <v>8396</v>
      </c>
      <c r="F90">
        <v>6221</v>
      </c>
      <c r="G90">
        <v>3552</v>
      </c>
      <c r="H90">
        <v>16692</v>
      </c>
      <c r="I90">
        <v>-6844</v>
      </c>
      <c r="K90">
        <f t="shared" si="3"/>
        <v>16042</v>
      </c>
      <c r="L90">
        <f t="shared" si="4"/>
        <v>27088</v>
      </c>
      <c r="M90">
        <f t="shared" si="5"/>
        <v>-6773.2906180792324</v>
      </c>
    </row>
    <row r="91" spans="1:13" x14ac:dyDescent="0.25">
      <c r="A91">
        <v>-13</v>
      </c>
      <c r="B91">
        <v>-13</v>
      </c>
      <c r="C91">
        <v>-11</v>
      </c>
      <c r="D91">
        <v>-7895</v>
      </c>
      <c r="E91">
        <v>19120</v>
      </c>
      <c r="F91">
        <v>8578</v>
      </c>
      <c r="G91">
        <v>1924</v>
      </c>
      <c r="H91">
        <v>14376</v>
      </c>
      <c r="I91">
        <v>-5920</v>
      </c>
      <c r="K91">
        <f t="shared" si="3"/>
        <v>35593</v>
      </c>
      <c r="L91">
        <f t="shared" si="4"/>
        <v>22220</v>
      </c>
      <c r="M91">
        <f t="shared" si="5"/>
        <v>-2353.9807261900801</v>
      </c>
    </row>
    <row r="92" spans="1:13" x14ac:dyDescent="0.25">
      <c r="A92">
        <v>-10</v>
      </c>
      <c r="B92">
        <v>-10</v>
      </c>
      <c r="C92">
        <v>-9</v>
      </c>
      <c r="D92">
        <v>195</v>
      </c>
      <c r="E92">
        <v>18175</v>
      </c>
      <c r="F92">
        <v>23548</v>
      </c>
      <c r="G92">
        <v>1212</v>
      </c>
      <c r="H92">
        <v>16160</v>
      </c>
      <c r="I92">
        <v>-7896</v>
      </c>
      <c r="K92">
        <f t="shared" si="3"/>
        <v>41918</v>
      </c>
      <c r="L92">
        <f t="shared" si="4"/>
        <v>25268</v>
      </c>
      <c r="M92">
        <f t="shared" si="5"/>
        <v>-2499.1508570112001</v>
      </c>
    </row>
    <row r="93" spans="1:13" x14ac:dyDescent="0.25">
      <c r="A93">
        <v>-8</v>
      </c>
      <c r="B93">
        <v>-8</v>
      </c>
      <c r="C93">
        <v>-11</v>
      </c>
      <c r="D93">
        <v>-521</v>
      </c>
      <c r="E93">
        <v>6730</v>
      </c>
      <c r="F93">
        <v>2870</v>
      </c>
      <c r="G93">
        <v>-96</v>
      </c>
      <c r="H93">
        <v>13620</v>
      </c>
      <c r="I93">
        <v>-7796</v>
      </c>
      <c r="K93">
        <f t="shared" si="3"/>
        <v>10121</v>
      </c>
      <c r="L93">
        <f t="shared" si="4"/>
        <v>21512</v>
      </c>
      <c r="M93">
        <f t="shared" si="5"/>
        <v>138.83446103040001</v>
      </c>
    </row>
    <row r="94" spans="1:13" x14ac:dyDescent="0.25">
      <c r="A94">
        <v>-11</v>
      </c>
      <c r="B94">
        <v>-11</v>
      </c>
      <c r="C94">
        <v>-8</v>
      </c>
      <c r="D94">
        <v>5464</v>
      </c>
      <c r="E94">
        <v>-7564</v>
      </c>
      <c r="F94">
        <v>175</v>
      </c>
      <c r="G94">
        <v>6704</v>
      </c>
      <c r="H94">
        <v>13052</v>
      </c>
      <c r="I94">
        <v>-6100</v>
      </c>
      <c r="K94">
        <f t="shared" si="3"/>
        <v>13203</v>
      </c>
      <c r="L94">
        <f t="shared" si="4"/>
        <v>25856</v>
      </c>
      <c r="M94">
        <f t="shared" si="5"/>
        <v>-6966.5534072576002</v>
      </c>
    </row>
    <row r="95" spans="1:13" x14ac:dyDescent="0.25">
      <c r="A95">
        <v>-2</v>
      </c>
      <c r="B95">
        <v>-2</v>
      </c>
      <c r="C95">
        <v>-3</v>
      </c>
      <c r="D95">
        <v>7963</v>
      </c>
      <c r="E95">
        <v>-12326</v>
      </c>
      <c r="F95">
        <v>-13341</v>
      </c>
      <c r="G95">
        <v>6708</v>
      </c>
      <c r="H95">
        <v>15772</v>
      </c>
      <c r="I95">
        <v>-13704</v>
      </c>
      <c r="K95">
        <f t="shared" si="3"/>
        <v>33630</v>
      </c>
      <c r="L95">
        <f t="shared" si="4"/>
        <v>36184</v>
      </c>
      <c r="M95">
        <f t="shared" si="5"/>
        <v>-22867.250047769088</v>
      </c>
    </row>
    <row r="96" spans="1:13" x14ac:dyDescent="0.25">
      <c r="A96">
        <v>-3</v>
      </c>
      <c r="B96">
        <v>-3</v>
      </c>
      <c r="C96">
        <v>-5</v>
      </c>
      <c r="D96">
        <v>-419</v>
      </c>
      <c r="E96">
        <v>-7036</v>
      </c>
      <c r="F96">
        <v>-21979</v>
      </c>
      <c r="G96">
        <v>956</v>
      </c>
      <c r="H96">
        <v>12356</v>
      </c>
      <c r="I96">
        <v>-10844</v>
      </c>
      <c r="K96">
        <f t="shared" si="3"/>
        <v>29434</v>
      </c>
      <c r="L96">
        <f t="shared" si="4"/>
        <v>24156</v>
      </c>
      <c r="M96">
        <f t="shared" si="5"/>
        <v>-1582.716756891904</v>
      </c>
    </row>
    <row r="97" spans="1:13" x14ac:dyDescent="0.25">
      <c r="A97">
        <v>-10</v>
      </c>
      <c r="B97">
        <v>-10</v>
      </c>
      <c r="C97">
        <v>-10</v>
      </c>
      <c r="D97">
        <v>-14598</v>
      </c>
      <c r="E97">
        <v>-3205</v>
      </c>
      <c r="F97">
        <v>876</v>
      </c>
      <c r="G97">
        <v>4408</v>
      </c>
      <c r="H97">
        <v>11568</v>
      </c>
      <c r="I97">
        <v>-10772</v>
      </c>
      <c r="K97">
        <f t="shared" si="3"/>
        <v>18679</v>
      </c>
      <c r="L97">
        <f t="shared" si="4"/>
        <v>26748</v>
      </c>
      <c r="M97">
        <f t="shared" si="5"/>
        <v>-6354.1065117450244</v>
      </c>
    </row>
    <row r="98" spans="1:13" x14ac:dyDescent="0.25">
      <c r="A98">
        <v>-11</v>
      </c>
      <c r="B98">
        <v>-11</v>
      </c>
      <c r="C98">
        <v>-11</v>
      </c>
      <c r="D98">
        <v>-6942</v>
      </c>
      <c r="E98">
        <v>-11064</v>
      </c>
      <c r="F98">
        <v>-13160</v>
      </c>
      <c r="G98">
        <v>7488</v>
      </c>
      <c r="H98">
        <v>19292</v>
      </c>
      <c r="I98">
        <v>-5844</v>
      </c>
      <c r="K98">
        <f t="shared" si="3"/>
        <v>31166</v>
      </c>
      <c r="L98">
        <f t="shared" si="4"/>
        <v>32624</v>
      </c>
      <c r="M98">
        <f t="shared" si="5"/>
        <v>-16286.604473438209</v>
      </c>
    </row>
    <row r="99" spans="1:13" x14ac:dyDescent="0.25">
      <c r="A99">
        <v>-13</v>
      </c>
      <c r="B99">
        <v>-13</v>
      </c>
      <c r="C99">
        <v>-9</v>
      </c>
      <c r="D99">
        <v>-715</v>
      </c>
      <c r="E99">
        <v>-1721</v>
      </c>
      <c r="F99">
        <v>-3759</v>
      </c>
      <c r="G99">
        <v>8692</v>
      </c>
      <c r="H99">
        <v>17028</v>
      </c>
      <c r="I99">
        <v>-4664</v>
      </c>
      <c r="K99">
        <f t="shared" si="3"/>
        <v>6195</v>
      </c>
      <c r="L99">
        <f t="shared" si="4"/>
        <v>30384</v>
      </c>
      <c r="M99">
        <f t="shared" si="5"/>
        <v>-11754.537407534592</v>
      </c>
    </row>
    <row r="100" spans="1:13" x14ac:dyDescent="0.25">
      <c r="A100">
        <v>-11</v>
      </c>
      <c r="B100">
        <v>-11</v>
      </c>
      <c r="C100">
        <v>-11</v>
      </c>
      <c r="D100">
        <v>1551</v>
      </c>
      <c r="E100">
        <v>-2263</v>
      </c>
      <c r="F100">
        <v>-1427</v>
      </c>
      <c r="G100">
        <v>6092</v>
      </c>
      <c r="H100">
        <v>13840</v>
      </c>
      <c r="I100">
        <v>-4132</v>
      </c>
      <c r="K100">
        <f t="shared" si="3"/>
        <v>5241</v>
      </c>
      <c r="L100">
        <f t="shared" si="4"/>
        <v>24064</v>
      </c>
      <c r="M100">
        <f t="shared" si="5"/>
        <v>-4821.6134257663998</v>
      </c>
    </row>
    <row r="101" spans="1:13" x14ac:dyDescent="0.25">
      <c r="A101">
        <v>-15</v>
      </c>
      <c r="B101">
        <v>-15</v>
      </c>
      <c r="C101">
        <v>-15</v>
      </c>
      <c r="D101">
        <v>-2309</v>
      </c>
      <c r="E101">
        <v>942</v>
      </c>
      <c r="F101">
        <v>8986</v>
      </c>
      <c r="G101">
        <v>3728</v>
      </c>
      <c r="H101">
        <v>15084</v>
      </c>
      <c r="I101">
        <v>-4884</v>
      </c>
      <c r="K101">
        <f t="shared" si="3"/>
        <v>12237</v>
      </c>
      <c r="L101">
        <f t="shared" si="4"/>
        <v>23696</v>
      </c>
      <c r="M101">
        <f t="shared" si="5"/>
        <v>-4142.7107035269119</v>
      </c>
    </row>
    <row r="102" spans="1:13" x14ac:dyDescent="0.25">
      <c r="A102">
        <v>-13</v>
      </c>
      <c r="B102">
        <v>-13</v>
      </c>
      <c r="C102">
        <v>-13</v>
      </c>
      <c r="D102">
        <v>-1906</v>
      </c>
      <c r="E102">
        <v>445</v>
      </c>
      <c r="F102">
        <v>12758</v>
      </c>
      <c r="G102">
        <v>1792</v>
      </c>
      <c r="H102">
        <v>15624</v>
      </c>
      <c r="I102">
        <v>-4380</v>
      </c>
      <c r="K102">
        <f t="shared" si="3"/>
        <v>15109</v>
      </c>
      <c r="L102">
        <f t="shared" si="4"/>
        <v>21796</v>
      </c>
      <c r="M102">
        <f t="shared" si="5"/>
        <v>-1916.0047278489601</v>
      </c>
    </row>
    <row r="103" spans="1:13" x14ac:dyDescent="0.25">
      <c r="A103">
        <v>-10</v>
      </c>
      <c r="B103">
        <v>-10</v>
      </c>
      <c r="C103">
        <v>-10</v>
      </c>
      <c r="D103">
        <v>-1353</v>
      </c>
      <c r="E103">
        <v>4885</v>
      </c>
      <c r="F103">
        <v>10498</v>
      </c>
      <c r="G103">
        <v>1064</v>
      </c>
      <c r="H103">
        <v>17148</v>
      </c>
      <c r="I103">
        <v>-5612</v>
      </c>
      <c r="K103">
        <f t="shared" si="3"/>
        <v>16736</v>
      </c>
      <c r="L103">
        <f t="shared" si="4"/>
        <v>23824</v>
      </c>
      <c r="M103">
        <f t="shared" si="5"/>
        <v>-1755.8452618398719</v>
      </c>
    </row>
    <row r="104" spans="1:13" x14ac:dyDescent="0.25">
      <c r="A104">
        <v>-8</v>
      </c>
      <c r="B104">
        <v>-8</v>
      </c>
      <c r="C104">
        <v>-8</v>
      </c>
      <c r="D104">
        <v>-1232</v>
      </c>
      <c r="E104">
        <v>5713</v>
      </c>
      <c r="F104">
        <v>8727</v>
      </c>
      <c r="G104">
        <v>3608</v>
      </c>
      <c r="H104">
        <v>18400</v>
      </c>
      <c r="I104">
        <v>-6116</v>
      </c>
      <c r="K104">
        <f t="shared" si="3"/>
        <v>15672</v>
      </c>
      <c r="L104">
        <f t="shared" si="4"/>
        <v>28124</v>
      </c>
      <c r="M104">
        <f t="shared" si="5"/>
        <v>-7470.8437196799996</v>
      </c>
    </row>
    <row r="105" spans="1:13" x14ac:dyDescent="0.25">
      <c r="A105">
        <v>-9</v>
      </c>
      <c r="B105">
        <v>-9</v>
      </c>
      <c r="C105">
        <v>-9</v>
      </c>
      <c r="D105">
        <v>1009</v>
      </c>
      <c r="E105">
        <v>-7063</v>
      </c>
      <c r="F105">
        <v>5331</v>
      </c>
      <c r="G105">
        <v>4680</v>
      </c>
      <c r="H105">
        <v>17712</v>
      </c>
      <c r="I105">
        <v>-6876</v>
      </c>
      <c r="K105">
        <f t="shared" si="3"/>
        <v>13403</v>
      </c>
      <c r="L105">
        <f t="shared" si="4"/>
        <v>29268</v>
      </c>
      <c r="M105">
        <f t="shared" si="5"/>
        <v>-10095.24650913792</v>
      </c>
    </row>
    <row r="106" spans="1:13" x14ac:dyDescent="0.25">
      <c r="A106">
        <v>-12</v>
      </c>
      <c r="B106">
        <v>-12</v>
      </c>
      <c r="C106">
        <v>-12</v>
      </c>
      <c r="D106">
        <v>731</v>
      </c>
      <c r="E106">
        <v>670</v>
      </c>
      <c r="F106">
        <v>-11283</v>
      </c>
      <c r="G106">
        <v>4648</v>
      </c>
      <c r="H106">
        <v>17628</v>
      </c>
      <c r="I106">
        <v>-6176</v>
      </c>
      <c r="K106">
        <f t="shared" si="3"/>
        <v>12684</v>
      </c>
      <c r="L106">
        <f t="shared" si="4"/>
        <v>28452</v>
      </c>
      <c r="M106">
        <f t="shared" si="5"/>
        <v>-8920.3006149304329</v>
      </c>
    </row>
    <row r="107" spans="1:13" x14ac:dyDescent="0.25">
      <c r="A107">
        <v>-12</v>
      </c>
      <c r="B107">
        <v>-12</v>
      </c>
      <c r="C107">
        <v>-12</v>
      </c>
      <c r="D107">
        <v>2083</v>
      </c>
      <c r="E107">
        <v>-5738</v>
      </c>
      <c r="F107">
        <v>-9345</v>
      </c>
      <c r="G107">
        <v>4208</v>
      </c>
      <c r="H107">
        <v>16200</v>
      </c>
      <c r="I107">
        <v>-3084</v>
      </c>
      <c r="K107">
        <f t="shared" si="3"/>
        <v>17166</v>
      </c>
      <c r="L107">
        <f t="shared" si="4"/>
        <v>23492</v>
      </c>
      <c r="M107">
        <f t="shared" si="5"/>
        <v>-3405.8077516799999</v>
      </c>
    </row>
    <row r="108" spans="1:13" x14ac:dyDescent="0.25">
      <c r="A108">
        <v>-14</v>
      </c>
      <c r="B108">
        <v>-14</v>
      </c>
      <c r="C108">
        <v>-14</v>
      </c>
      <c r="D108">
        <v>1641</v>
      </c>
      <c r="E108">
        <v>-5472</v>
      </c>
      <c r="F108">
        <v>-17357</v>
      </c>
      <c r="G108">
        <v>4928</v>
      </c>
      <c r="H108">
        <v>16844</v>
      </c>
      <c r="I108">
        <v>-7772</v>
      </c>
      <c r="K108">
        <f t="shared" si="3"/>
        <v>24470</v>
      </c>
      <c r="L108">
        <f t="shared" si="4"/>
        <v>29544</v>
      </c>
      <c r="M108">
        <f t="shared" si="5"/>
        <v>-10866.606896459776</v>
      </c>
    </row>
    <row r="109" spans="1:13" x14ac:dyDescent="0.25">
      <c r="A109">
        <v>-11</v>
      </c>
      <c r="B109">
        <v>-11</v>
      </c>
      <c r="C109">
        <v>-11</v>
      </c>
      <c r="D109">
        <v>-2052</v>
      </c>
      <c r="E109">
        <v>7826</v>
      </c>
      <c r="F109">
        <v>-14554</v>
      </c>
      <c r="G109">
        <v>2992</v>
      </c>
      <c r="H109">
        <v>14920</v>
      </c>
      <c r="I109">
        <v>-11672</v>
      </c>
      <c r="K109">
        <f t="shared" si="3"/>
        <v>24432</v>
      </c>
      <c r="L109">
        <f t="shared" si="4"/>
        <v>29584</v>
      </c>
      <c r="M109">
        <f t="shared" si="5"/>
        <v>-7773.9996071936002</v>
      </c>
    </row>
    <row r="110" spans="1:13" x14ac:dyDescent="0.25">
      <c r="A110">
        <v>-9</v>
      </c>
      <c r="B110">
        <v>-9</v>
      </c>
      <c r="C110">
        <v>-9</v>
      </c>
      <c r="D110">
        <v>3502</v>
      </c>
      <c r="E110">
        <v>3235</v>
      </c>
      <c r="F110">
        <v>138</v>
      </c>
      <c r="G110">
        <v>5560</v>
      </c>
      <c r="H110">
        <v>20108</v>
      </c>
      <c r="I110">
        <v>-6568</v>
      </c>
      <c r="K110">
        <f t="shared" si="3"/>
        <v>6875</v>
      </c>
      <c r="L110">
        <f t="shared" si="4"/>
        <v>32236</v>
      </c>
      <c r="M110">
        <f t="shared" si="5"/>
        <v>-14765.41605248512</v>
      </c>
    </row>
    <row r="111" spans="1:13" x14ac:dyDescent="0.25">
      <c r="A111">
        <v>-12</v>
      </c>
      <c r="B111">
        <v>-12</v>
      </c>
      <c r="C111">
        <v>-12</v>
      </c>
      <c r="D111">
        <v>-3572</v>
      </c>
      <c r="E111">
        <v>7654</v>
      </c>
      <c r="F111">
        <v>-7511</v>
      </c>
      <c r="G111">
        <v>596</v>
      </c>
      <c r="H111">
        <v>14804</v>
      </c>
      <c r="I111">
        <v>-9520</v>
      </c>
      <c r="K111">
        <f t="shared" si="3"/>
        <v>18737</v>
      </c>
      <c r="L111">
        <f t="shared" si="4"/>
        <v>24920</v>
      </c>
      <c r="M111">
        <f t="shared" si="5"/>
        <v>-1243.4873197107199</v>
      </c>
    </row>
    <row r="112" spans="1:13" x14ac:dyDescent="0.25">
      <c r="A112">
        <v>-13</v>
      </c>
      <c r="B112">
        <v>-13</v>
      </c>
      <c r="C112">
        <v>-13</v>
      </c>
      <c r="D112">
        <v>-3027</v>
      </c>
      <c r="E112">
        <v>8720</v>
      </c>
      <c r="F112">
        <v>9456</v>
      </c>
      <c r="G112">
        <v>3516</v>
      </c>
      <c r="H112">
        <v>13992</v>
      </c>
      <c r="I112">
        <v>-4040</v>
      </c>
      <c r="K112">
        <f t="shared" si="3"/>
        <v>21203</v>
      </c>
      <c r="L112">
        <f t="shared" si="4"/>
        <v>21548</v>
      </c>
      <c r="M112">
        <f t="shared" si="5"/>
        <v>-2780.9285097369602</v>
      </c>
    </row>
    <row r="113" spans="1:13" x14ac:dyDescent="0.25">
      <c r="A113">
        <v>-17</v>
      </c>
      <c r="B113">
        <v>-17</v>
      </c>
      <c r="C113">
        <v>-17</v>
      </c>
      <c r="D113">
        <v>-1871</v>
      </c>
      <c r="E113">
        <v>5761</v>
      </c>
      <c r="F113">
        <v>8965</v>
      </c>
      <c r="G113">
        <v>2504</v>
      </c>
      <c r="H113">
        <v>13296</v>
      </c>
      <c r="I113">
        <v>-3048</v>
      </c>
      <c r="K113">
        <f t="shared" si="3"/>
        <v>16597</v>
      </c>
      <c r="L113">
        <f t="shared" si="4"/>
        <v>18848</v>
      </c>
      <c r="M113">
        <f t="shared" si="5"/>
        <v>-1349.2464997662721</v>
      </c>
    </row>
    <row r="114" spans="1:13" x14ac:dyDescent="0.25">
      <c r="A114">
        <v>-12</v>
      </c>
      <c r="B114">
        <v>-12</v>
      </c>
      <c r="C114">
        <v>-12</v>
      </c>
      <c r="D114">
        <v>-681</v>
      </c>
      <c r="E114">
        <v>13616</v>
      </c>
      <c r="F114">
        <v>27006</v>
      </c>
      <c r="G114">
        <v>3292</v>
      </c>
      <c r="H114">
        <v>19340</v>
      </c>
      <c r="I114">
        <v>-7348</v>
      </c>
      <c r="K114">
        <f t="shared" si="3"/>
        <v>41303</v>
      </c>
      <c r="L114">
        <f t="shared" si="4"/>
        <v>29980</v>
      </c>
      <c r="M114">
        <f t="shared" si="5"/>
        <v>-9047.7775343295998</v>
      </c>
    </row>
    <row r="115" spans="1:13" x14ac:dyDescent="0.25">
      <c r="A115">
        <v>-8</v>
      </c>
      <c r="B115">
        <v>-8</v>
      </c>
      <c r="C115">
        <v>-8</v>
      </c>
      <c r="D115">
        <v>-3966</v>
      </c>
      <c r="E115">
        <v>3799</v>
      </c>
      <c r="F115">
        <v>9113</v>
      </c>
      <c r="G115">
        <v>-1076</v>
      </c>
      <c r="H115">
        <v>16096</v>
      </c>
      <c r="I115">
        <v>-8804</v>
      </c>
      <c r="K115">
        <f t="shared" si="3"/>
        <v>16878</v>
      </c>
      <c r="L115">
        <f t="shared" si="4"/>
        <v>25976</v>
      </c>
      <c r="M115">
        <f t="shared" si="5"/>
        <v>2454.3033036144639</v>
      </c>
    </row>
    <row r="116" spans="1:13" x14ac:dyDescent="0.25">
      <c r="A116">
        <v>-11</v>
      </c>
      <c r="B116">
        <v>-11</v>
      </c>
      <c r="C116">
        <v>-11</v>
      </c>
      <c r="D116">
        <v>-4030</v>
      </c>
      <c r="E116">
        <v>-5476</v>
      </c>
      <c r="F116">
        <v>837</v>
      </c>
      <c r="G116">
        <v>10476</v>
      </c>
      <c r="H116">
        <v>17020</v>
      </c>
      <c r="I116">
        <v>-2668</v>
      </c>
      <c r="K116">
        <f t="shared" si="3"/>
        <v>10343</v>
      </c>
      <c r="L116">
        <f t="shared" si="4"/>
        <v>30164</v>
      </c>
      <c r="M116">
        <f t="shared" si="5"/>
        <v>-8096.5579102272004</v>
      </c>
    </row>
    <row r="117" spans="1:13" x14ac:dyDescent="0.25">
      <c r="A117">
        <v>-14</v>
      </c>
      <c r="B117">
        <v>-12</v>
      </c>
      <c r="C117">
        <v>-12</v>
      </c>
      <c r="D117">
        <v>-2447</v>
      </c>
      <c r="E117">
        <v>-7389</v>
      </c>
      <c r="F117">
        <v>-8086</v>
      </c>
      <c r="G117">
        <v>7596</v>
      </c>
      <c r="H117">
        <v>13496</v>
      </c>
      <c r="I117">
        <v>-3732</v>
      </c>
      <c r="K117">
        <f t="shared" si="3"/>
        <v>17922</v>
      </c>
      <c r="L117">
        <f t="shared" si="4"/>
        <v>24824</v>
      </c>
      <c r="M117">
        <f t="shared" si="5"/>
        <v>-5163.4114121963521</v>
      </c>
    </row>
    <row r="118" spans="1:13" x14ac:dyDescent="0.25">
      <c r="A118">
        <v>-15</v>
      </c>
      <c r="B118">
        <v>-15</v>
      </c>
      <c r="C118">
        <v>-15</v>
      </c>
      <c r="D118">
        <v>5686</v>
      </c>
      <c r="E118">
        <v>-12428</v>
      </c>
      <c r="F118">
        <v>-9880</v>
      </c>
      <c r="G118">
        <v>4236</v>
      </c>
      <c r="H118">
        <v>10172</v>
      </c>
      <c r="I118">
        <v>-3484</v>
      </c>
      <c r="K118">
        <f t="shared" si="3"/>
        <v>27994</v>
      </c>
      <c r="L118">
        <f t="shared" si="4"/>
        <v>17892</v>
      </c>
      <c r="M118">
        <f t="shared" si="5"/>
        <v>-1527.0272978588159</v>
      </c>
    </row>
    <row r="119" spans="1:13" x14ac:dyDescent="0.25">
      <c r="A119">
        <v>-13</v>
      </c>
      <c r="B119">
        <v>-13</v>
      </c>
      <c r="C119">
        <v>-13</v>
      </c>
      <c r="D119">
        <v>3074</v>
      </c>
      <c r="E119">
        <v>-4013</v>
      </c>
      <c r="F119">
        <v>-8526</v>
      </c>
      <c r="G119">
        <v>4356</v>
      </c>
      <c r="H119">
        <v>9024</v>
      </c>
      <c r="I119">
        <v>-5516</v>
      </c>
      <c r="K119">
        <f t="shared" si="3"/>
        <v>15613</v>
      </c>
      <c r="L119">
        <f t="shared" si="4"/>
        <v>18896</v>
      </c>
      <c r="M119">
        <f t="shared" si="5"/>
        <v>-1956.637180624896</v>
      </c>
    </row>
    <row r="120" spans="1:13" x14ac:dyDescent="0.25">
      <c r="A120">
        <v>-15</v>
      </c>
      <c r="B120">
        <v>-15</v>
      </c>
      <c r="C120">
        <v>-15</v>
      </c>
      <c r="D120">
        <v>-5209</v>
      </c>
      <c r="E120">
        <v>3937</v>
      </c>
      <c r="F120">
        <v>1913</v>
      </c>
      <c r="G120">
        <v>18448</v>
      </c>
      <c r="H120">
        <v>7500</v>
      </c>
      <c r="I120">
        <v>1448</v>
      </c>
      <c r="K120">
        <f t="shared" si="3"/>
        <v>11059</v>
      </c>
      <c r="L120">
        <f t="shared" si="4"/>
        <v>27396</v>
      </c>
      <c r="M120">
        <f t="shared" si="5"/>
        <v>1502.5896</v>
      </c>
    </row>
    <row r="121" spans="1:13" x14ac:dyDescent="0.25">
      <c r="A121">
        <v>-17</v>
      </c>
      <c r="B121">
        <v>-14</v>
      </c>
      <c r="C121">
        <v>-14</v>
      </c>
      <c r="D121">
        <v>501</v>
      </c>
      <c r="E121">
        <v>-5940</v>
      </c>
      <c r="F121">
        <v>11708</v>
      </c>
      <c r="G121">
        <v>9972</v>
      </c>
      <c r="H121">
        <v>19424</v>
      </c>
      <c r="I121">
        <v>-2992</v>
      </c>
      <c r="K121">
        <f t="shared" si="3"/>
        <v>18149</v>
      </c>
      <c r="L121">
        <f t="shared" si="4"/>
        <v>32388</v>
      </c>
      <c r="M121">
        <f t="shared" si="5"/>
        <v>-11256.961942093823</v>
      </c>
    </row>
    <row r="122" spans="1:13" x14ac:dyDescent="0.25">
      <c r="A122">
        <v>-14</v>
      </c>
      <c r="B122">
        <v>-16</v>
      </c>
      <c r="C122">
        <v>-16</v>
      </c>
      <c r="D122">
        <v>-7857</v>
      </c>
      <c r="E122">
        <v>5739</v>
      </c>
      <c r="F122">
        <v>20916</v>
      </c>
      <c r="G122">
        <v>5596</v>
      </c>
      <c r="H122">
        <v>16004</v>
      </c>
      <c r="I122">
        <v>720</v>
      </c>
      <c r="K122">
        <f t="shared" si="3"/>
        <v>34512</v>
      </c>
      <c r="L122">
        <f t="shared" si="4"/>
        <v>22320</v>
      </c>
      <c r="M122">
        <f t="shared" si="5"/>
        <v>1031.9705118259201</v>
      </c>
    </row>
    <row r="123" spans="1:13" x14ac:dyDescent="0.25">
      <c r="A123">
        <v>-17</v>
      </c>
      <c r="B123">
        <v>-15</v>
      </c>
      <c r="C123">
        <v>-15</v>
      </c>
      <c r="D123">
        <v>-7320</v>
      </c>
      <c r="E123">
        <v>7441</v>
      </c>
      <c r="F123">
        <v>14196</v>
      </c>
      <c r="G123">
        <v>-1500</v>
      </c>
      <c r="H123">
        <v>6088</v>
      </c>
      <c r="I123">
        <v>-3800</v>
      </c>
      <c r="K123">
        <f t="shared" si="3"/>
        <v>28957</v>
      </c>
      <c r="L123">
        <f t="shared" si="4"/>
        <v>11388</v>
      </c>
      <c r="M123">
        <f t="shared" si="5"/>
        <v>211.26334080000001</v>
      </c>
    </row>
    <row r="124" spans="1:13" x14ac:dyDescent="0.25">
      <c r="A124">
        <v>-14</v>
      </c>
      <c r="B124">
        <v>-12</v>
      </c>
      <c r="C124">
        <v>-12</v>
      </c>
      <c r="D124">
        <v>928</v>
      </c>
      <c r="E124">
        <v>1701</v>
      </c>
      <c r="F124">
        <v>6982</v>
      </c>
      <c r="G124">
        <v>3288</v>
      </c>
      <c r="H124">
        <v>12828</v>
      </c>
      <c r="I124">
        <v>1156</v>
      </c>
      <c r="K124">
        <f t="shared" si="3"/>
        <v>9611</v>
      </c>
      <c r="L124">
        <f t="shared" si="4"/>
        <v>17272</v>
      </c>
      <c r="M124">
        <f t="shared" si="5"/>
        <v>625.47152863795202</v>
      </c>
    </row>
    <row r="125" spans="1:13" x14ac:dyDescent="0.25">
      <c r="A125">
        <v>-11</v>
      </c>
      <c r="B125">
        <v>-13</v>
      </c>
      <c r="C125">
        <v>-13</v>
      </c>
      <c r="D125">
        <v>7789</v>
      </c>
      <c r="E125">
        <v>-9401</v>
      </c>
      <c r="F125">
        <v>-5974</v>
      </c>
      <c r="G125">
        <v>1804</v>
      </c>
      <c r="H125">
        <v>21584</v>
      </c>
      <c r="I125">
        <v>-6112</v>
      </c>
      <c r="K125">
        <f t="shared" si="3"/>
        <v>23164</v>
      </c>
      <c r="L125">
        <f t="shared" si="4"/>
        <v>29500</v>
      </c>
      <c r="M125">
        <f t="shared" si="5"/>
        <v>-5136.6945731706883</v>
      </c>
    </row>
    <row r="126" spans="1:13" x14ac:dyDescent="0.25">
      <c r="A126">
        <v>-14</v>
      </c>
      <c r="B126">
        <v>-17</v>
      </c>
      <c r="C126">
        <v>-17</v>
      </c>
      <c r="D126">
        <v>1837</v>
      </c>
      <c r="E126">
        <v>-8761</v>
      </c>
      <c r="F126">
        <v>-723</v>
      </c>
      <c r="G126">
        <v>6376</v>
      </c>
      <c r="H126">
        <v>14828</v>
      </c>
      <c r="I126">
        <v>-12308</v>
      </c>
      <c r="K126">
        <f t="shared" si="3"/>
        <v>11321</v>
      </c>
      <c r="L126">
        <f t="shared" si="4"/>
        <v>33512</v>
      </c>
      <c r="M126">
        <f t="shared" si="5"/>
        <v>-17254.443259023872</v>
      </c>
    </row>
    <row r="127" spans="1:13" x14ac:dyDescent="0.25">
      <c r="A127">
        <v>-18</v>
      </c>
      <c r="B127">
        <v>-15</v>
      </c>
      <c r="C127">
        <v>-15</v>
      </c>
      <c r="D127">
        <v>1533</v>
      </c>
      <c r="E127">
        <v>3102</v>
      </c>
      <c r="F127">
        <v>-3787</v>
      </c>
      <c r="G127">
        <v>6868</v>
      </c>
      <c r="H127">
        <v>9416</v>
      </c>
      <c r="I127">
        <v>-1780</v>
      </c>
      <c r="K127">
        <f t="shared" si="3"/>
        <v>8422</v>
      </c>
      <c r="L127">
        <f t="shared" si="4"/>
        <v>18064</v>
      </c>
      <c r="M127">
        <f t="shared" si="5"/>
        <v>-1083.88495604224</v>
      </c>
    </row>
    <row r="128" spans="1:13" x14ac:dyDescent="0.25">
      <c r="A128">
        <v>-18</v>
      </c>
      <c r="B128">
        <v>-17</v>
      </c>
      <c r="C128">
        <v>-17</v>
      </c>
      <c r="D128">
        <v>2941</v>
      </c>
      <c r="E128">
        <v>-1266</v>
      </c>
      <c r="F128">
        <v>2547</v>
      </c>
      <c r="G128">
        <v>10748</v>
      </c>
      <c r="H128">
        <v>6928</v>
      </c>
      <c r="I128">
        <v>4348</v>
      </c>
      <c r="K128">
        <f t="shared" si="3"/>
        <v>6754</v>
      </c>
      <c r="L128">
        <f t="shared" si="4"/>
        <v>22024</v>
      </c>
      <c r="M128">
        <f t="shared" si="5"/>
        <v>2243.0189938319359</v>
      </c>
    </row>
    <row r="129" spans="1:13" x14ac:dyDescent="0.25">
      <c r="A129">
        <v>-16</v>
      </c>
      <c r="B129">
        <v>-15</v>
      </c>
      <c r="C129">
        <v>-15</v>
      </c>
      <c r="D129">
        <v>-5788</v>
      </c>
      <c r="E129">
        <v>-13840</v>
      </c>
      <c r="F129">
        <v>6921</v>
      </c>
      <c r="G129">
        <v>22980</v>
      </c>
      <c r="H129">
        <v>20640</v>
      </c>
      <c r="I129">
        <v>11892</v>
      </c>
      <c r="K129">
        <f t="shared" si="3"/>
        <v>26549</v>
      </c>
      <c r="L129">
        <f t="shared" si="4"/>
        <v>55512</v>
      </c>
      <c r="M129">
        <f t="shared" si="5"/>
        <v>116419.119630336</v>
      </c>
    </row>
    <row r="130" spans="1:13" x14ac:dyDescent="0.25">
      <c r="A130">
        <v>-14</v>
      </c>
      <c r="B130">
        <v>-14</v>
      </c>
      <c r="C130">
        <v>-14</v>
      </c>
      <c r="D130">
        <v>-13595</v>
      </c>
      <c r="E130">
        <v>16232</v>
      </c>
      <c r="F130">
        <v>8714</v>
      </c>
      <c r="G130">
        <v>5228</v>
      </c>
      <c r="H130">
        <v>16984</v>
      </c>
      <c r="I130">
        <v>1124</v>
      </c>
      <c r="K130">
        <f t="shared" ref="K130:K193" si="6">ABS(D130)+ABS(E130)+ABS(F130)</f>
        <v>38541</v>
      </c>
      <c r="L130">
        <f t="shared" ref="L130:L193" si="7">ABS(G130)+ABS(H130)+ABS(I130)</f>
        <v>23336</v>
      </c>
      <c r="M130">
        <f t="shared" ref="M130:M193" si="8">(H130*G130*H130*I130)/1000000000000</f>
        <v>1695.0474203576321</v>
      </c>
    </row>
    <row r="131" spans="1:13" x14ac:dyDescent="0.25">
      <c r="A131">
        <v>-23</v>
      </c>
      <c r="B131">
        <v>-23</v>
      </c>
      <c r="C131">
        <v>-23</v>
      </c>
      <c r="D131">
        <v>-8087</v>
      </c>
      <c r="E131">
        <v>8423</v>
      </c>
      <c r="F131">
        <v>17690</v>
      </c>
      <c r="G131">
        <v>656</v>
      </c>
      <c r="H131">
        <v>3076</v>
      </c>
      <c r="I131">
        <v>-8224</v>
      </c>
      <c r="K131">
        <f t="shared" si="6"/>
        <v>34200</v>
      </c>
      <c r="L131">
        <f t="shared" si="7"/>
        <v>11956</v>
      </c>
      <c r="M131">
        <f t="shared" si="8"/>
        <v>-51.045751660543999</v>
      </c>
    </row>
    <row r="132" spans="1:13" x14ac:dyDescent="0.25">
      <c r="A132">
        <v>-22</v>
      </c>
      <c r="B132">
        <v>-22</v>
      </c>
      <c r="C132">
        <v>-22</v>
      </c>
      <c r="D132">
        <v>8108</v>
      </c>
      <c r="E132">
        <v>17914</v>
      </c>
      <c r="F132">
        <v>-11752</v>
      </c>
      <c r="G132">
        <v>-3380</v>
      </c>
      <c r="H132">
        <v>17108</v>
      </c>
      <c r="I132">
        <v>-9812</v>
      </c>
      <c r="K132">
        <f t="shared" si="6"/>
        <v>37774</v>
      </c>
      <c r="L132">
        <f t="shared" si="7"/>
        <v>30300</v>
      </c>
      <c r="M132">
        <f t="shared" si="8"/>
        <v>9706.7249357478395</v>
      </c>
    </row>
    <row r="133" spans="1:13" x14ac:dyDescent="0.25">
      <c r="A133">
        <v>-18</v>
      </c>
      <c r="B133">
        <v>-18</v>
      </c>
      <c r="C133">
        <v>-18</v>
      </c>
      <c r="D133">
        <v>4033</v>
      </c>
      <c r="E133">
        <v>4451</v>
      </c>
      <c r="F133">
        <v>-10440</v>
      </c>
      <c r="G133">
        <v>11616</v>
      </c>
      <c r="H133">
        <v>26200</v>
      </c>
      <c r="I133">
        <v>6248</v>
      </c>
      <c r="K133">
        <f t="shared" si="6"/>
        <v>18924</v>
      </c>
      <c r="L133">
        <f t="shared" si="7"/>
        <v>44064</v>
      </c>
      <c r="M133">
        <f t="shared" si="8"/>
        <v>49819.596625919999</v>
      </c>
    </row>
    <row r="134" spans="1:13" x14ac:dyDescent="0.25">
      <c r="A134">
        <v>-19</v>
      </c>
      <c r="B134">
        <v>-19</v>
      </c>
      <c r="C134">
        <v>-19</v>
      </c>
      <c r="D134">
        <v>-3816</v>
      </c>
      <c r="E134">
        <v>3538</v>
      </c>
      <c r="F134">
        <v>-896</v>
      </c>
      <c r="G134">
        <v>17116</v>
      </c>
      <c r="H134">
        <v>17932</v>
      </c>
      <c r="I134">
        <v>9248</v>
      </c>
      <c r="K134">
        <f t="shared" si="6"/>
        <v>8250</v>
      </c>
      <c r="L134">
        <f t="shared" si="7"/>
        <v>44296</v>
      </c>
      <c r="M134">
        <f t="shared" si="8"/>
        <v>50898.801855199235</v>
      </c>
    </row>
    <row r="135" spans="1:13" x14ac:dyDescent="0.25">
      <c r="A135">
        <v>-17</v>
      </c>
      <c r="B135">
        <v>-17</v>
      </c>
      <c r="C135">
        <v>-17</v>
      </c>
      <c r="D135">
        <v>4024</v>
      </c>
      <c r="E135">
        <v>-7050</v>
      </c>
      <c r="F135">
        <v>3472</v>
      </c>
      <c r="G135">
        <v>6140</v>
      </c>
      <c r="H135">
        <v>-2548</v>
      </c>
      <c r="I135">
        <v>5080</v>
      </c>
      <c r="K135">
        <f t="shared" si="6"/>
        <v>14546</v>
      </c>
      <c r="L135">
        <f t="shared" si="7"/>
        <v>13768</v>
      </c>
      <c r="M135">
        <f t="shared" si="8"/>
        <v>202.5027525248</v>
      </c>
    </row>
    <row r="136" spans="1:13" x14ac:dyDescent="0.25">
      <c r="A136">
        <v>-21</v>
      </c>
      <c r="B136">
        <v>-21</v>
      </c>
      <c r="C136">
        <v>-21</v>
      </c>
      <c r="D136">
        <v>-2372</v>
      </c>
      <c r="E136">
        <v>-32768</v>
      </c>
      <c r="F136">
        <v>-1890</v>
      </c>
      <c r="G136">
        <v>15352</v>
      </c>
      <c r="H136">
        <v>30692</v>
      </c>
      <c r="I136">
        <v>8892</v>
      </c>
      <c r="K136">
        <f t="shared" si="6"/>
        <v>37030</v>
      </c>
      <c r="L136">
        <f t="shared" si="7"/>
        <v>54936</v>
      </c>
      <c r="M136">
        <f t="shared" si="8"/>
        <v>128592.24985265818</v>
      </c>
    </row>
    <row r="137" spans="1:13" x14ac:dyDescent="0.25">
      <c r="A137">
        <v>-16</v>
      </c>
      <c r="B137">
        <v>-16</v>
      </c>
      <c r="C137">
        <v>-16</v>
      </c>
      <c r="D137">
        <v>-5962</v>
      </c>
      <c r="E137">
        <v>9641</v>
      </c>
      <c r="F137">
        <v>3725</v>
      </c>
      <c r="G137">
        <v>16020</v>
      </c>
      <c r="H137">
        <v>10388</v>
      </c>
      <c r="I137">
        <v>6548</v>
      </c>
      <c r="K137">
        <f t="shared" si="6"/>
        <v>19328</v>
      </c>
      <c r="L137">
        <f t="shared" si="7"/>
        <v>32956</v>
      </c>
      <c r="M137">
        <f t="shared" si="8"/>
        <v>11319.703838634239</v>
      </c>
    </row>
    <row r="138" spans="1:13" x14ac:dyDescent="0.25">
      <c r="A138">
        <v>-19</v>
      </c>
      <c r="B138">
        <v>-19</v>
      </c>
      <c r="C138">
        <v>-19</v>
      </c>
      <c r="D138">
        <v>-10921</v>
      </c>
      <c r="E138">
        <v>-1831</v>
      </c>
      <c r="F138">
        <v>15486</v>
      </c>
      <c r="G138">
        <v>19836</v>
      </c>
      <c r="H138">
        <v>12208</v>
      </c>
      <c r="I138">
        <v>10084</v>
      </c>
      <c r="K138">
        <f t="shared" si="6"/>
        <v>28238</v>
      </c>
      <c r="L138">
        <f t="shared" si="7"/>
        <v>42128</v>
      </c>
      <c r="M138">
        <f t="shared" si="8"/>
        <v>29810.961100763136</v>
      </c>
    </row>
    <row r="139" spans="1:13" x14ac:dyDescent="0.25">
      <c r="A139">
        <v>-19</v>
      </c>
      <c r="B139">
        <v>-19</v>
      </c>
      <c r="C139">
        <v>-19</v>
      </c>
      <c r="D139">
        <v>-5668</v>
      </c>
      <c r="E139">
        <v>5040</v>
      </c>
      <c r="F139">
        <v>10264</v>
      </c>
      <c r="G139">
        <v>2320</v>
      </c>
      <c r="H139">
        <v>11124</v>
      </c>
      <c r="I139">
        <v>-1452</v>
      </c>
      <c r="K139">
        <f t="shared" si="6"/>
        <v>20972</v>
      </c>
      <c r="L139">
        <f t="shared" si="7"/>
        <v>14896</v>
      </c>
      <c r="M139">
        <f t="shared" si="8"/>
        <v>-416.84688612863999</v>
      </c>
    </row>
    <row r="140" spans="1:13" x14ac:dyDescent="0.25">
      <c r="A140">
        <v>-17</v>
      </c>
      <c r="B140">
        <v>-17</v>
      </c>
      <c r="C140">
        <v>-21</v>
      </c>
      <c r="D140">
        <v>17011</v>
      </c>
      <c r="E140">
        <v>-7276</v>
      </c>
      <c r="F140">
        <v>-781</v>
      </c>
      <c r="G140">
        <v>1580</v>
      </c>
      <c r="H140">
        <v>31768</v>
      </c>
      <c r="I140">
        <v>-1944</v>
      </c>
      <c r="K140">
        <f t="shared" si="6"/>
        <v>25068</v>
      </c>
      <c r="L140">
        <f t="shared" si="7"/>
        <v>35292</v>
      </c>
      <c r="M140">
        <f t="shared" si="8"/>
        <v>-3099.7958725324802</v>
      </c>
    </row>
    <row r="141" spans="1:13" x14ac:dyDescent="0.25">
      <c r="A141">
        <v>-20</v>
      </c>
      <c r="B141">
        <v>-20</v>
      </c>
      <c r="C141">
        <v>-20</v>
      </c>
      <c r="D141">
        <v>-1798</v>
      </c>
      <c r="E141">
        <v>11299</v>
      </c>
      <c r="F141">
        <v>-11682</v>
      </c>
      <c r="G141">
        <v>8984</v>
      </c>
      <c r="H141">
        <v>31684</v>
      </c>
      <c r="I141">
        <v>1060</v>
      </c>
      <c r="K141">
        <f t="shared" si="6"/>
        <v>24779</v>
      </c>
      <c r="L141">
        <f t="shared" si="7"/>
        <v>41728</v>
      </c>
      <c r="M141">
        <f t="shared" si="8"/>
        <v>9559.9499317222399</v>
      </c>
    </row>
    <row r="142" spans="1:13" x14ac:dyDescent="0.25">
      <c r="A142">
        <v>-22</v>
      </c>
      <c r="B142">
        <v>-22</v>
      </c>
      <c r="C142">
        <v>-23</v>
      </c>
      <c r="D142">
        <v>-11264</v>
      </c>
      <c r="E142">
        <v>8908</v>
      </c>
      <c r="F142">
        <v>-8119</v>
      </c>
      <c r="G142">
        <v>9504</v>
      </c>
      <c r="H142">
        <v>3836</v>
      </c>
      <c r="I142">
        <v>3024</v>
      </c>
      <c r="K142">
        <f t="shared" si="6"/>
        <v>28291</v>
      </c>
      <c r="L142">
        <f t="shared" si="7"/>
        <v>16364</v>
      </c>
      <c r="M142">
        <f t="shared" si="8"/>
        <v>422.90752367001602</v>
      </c>
    </row>
    <row r="143" spans="1:13" x14ac:dyDescent="0.25">
      <c r="A143">
        <v>-28</v>
      </c>
      <c r="B143">
        <v>-28</v>
      </c>
      <c r="C143">
        <v>-28</v>
      </c>
      <c r="D143">
        <v>16721</v>
      </c>
      <c r="E143">
        <v>3608</v>
      </c>
      <c r="F143">
        <v>5043</v>
      </c>
      <c r="G143">
        <v>-1416</v>
      </c>
      <c r="H143">
        <v>-9452</v>
      </c>
      <c r="I143">
        <v>-10160</v>
      </c>
      <c r="K143">
        <f t="shared" si="6"/>
        <v>25372</v>
      </c>
      <c r="L143">
        <f t="shared" si="7"/>
        <v>21028</v>
      </c>
      <c r="M143">
        <f t="shared" si="8"/>
        <v>1285.2996439142401</v>
      </c>
    </row>
    <row r="144" spans="1:13" x14ac:dyDescent="0.25">
      <c r="A144">
        <v>-20</v>
      </c>
      <c r="B144">
        <v>-20</v>
      </c>
      <c r="C144">
        <v>-20</v>
      </c>
      <c r="D144">
        <v>5205</v>
      </c>
      <c r="E144">
        <v>-19684</v>
      </c>
      <c r="F144">
        <v>2141</v>
      </c>
      <c r="G144">
        <v>21460</v>
      </c>
      <c r="H144">
        <v>27980</v>
      </c>
      <c r="I144">
        <v>22712</v>
      </c>
      <c r="K144">
        <f t="shared" si="6"/>
        <v>27030</v>
      </c>
      <c r="L144">
        <f t="shared" si="7"/>
        <v>72152</v>
      </c>
      <c r="M144">
        <f t="shared" si="8"/>
        <v>381575.531177408</v>
      </c>
    </row>
    <row r="145" spans="1:13" x14ac:dyDescent="0.25">
      <c r="A145">
        <v>-23</v>
      </c>
      <c r="B145">
        <v>-24</v>
      </c>
      <c r="C145">
        <v>-24</v>
      </c>
      <c r="D145">
        <v>-14287</v>
      </c>
      <c r="E145">
        <v>-10487</v>
      </c>
      <c r="F145">
        <v>14155</v>
      </c>
      <c r="G145">
        <v>12728</v>
      </c>
      <c r="H145">
        <v>12232</v>
      </c>
      <c r="I145">
        <v>10208</v>
      </c>
      <c r="K145">
        <f t="shared" si="6"/>
        <v>38929</v>
      </c>
      <c r="L145">
        <f t="shared" si="7"/>
        <v>35168</v>
      </c>
      <c r="M145">
        <f t="shared" si="8"/>
        <v>19439.978166501376</v>
      </c>
    </row>
    <row r="146" spans="1:13" x14ac:dyDescent="0.25">
      <c r="A146">
        <v>-27</v>
      </c>
      <c r="B146">
        <v>-26</v>
      </c>
      <c r="C146">
        <v>-26</v>
      </c>
      <c r="D146">
        <v>-17461</v>
      </c>
      <c r="E146">
        <v>9482</v>
      </c>
      <c r="F146">
        <v>-4482</v>
      </c>
      <c r="G146">
        <v>3352</v>
      </c>
      <c r="H146">
        <v>-484</v>
      </c>
      <c r="I146">
        <v>-2704</v>
      </c>
      <c r="K146">
        <f t="shared" si="6"/>
        <v>31425</v>
      </c>
      <c r="L146">
        <f t="shared" si="7"/>
        <v>6540</v>
      </c>
      <c r="M146">
        <f t="shared" si="8"/>
        <v>-2.123251406848</v>
      </c>
    </row>
    <row r="147" spans="1:13" x14ac:dyDescent="0.25">
      <c r="A147">
        <v>-28</v>
      </c>
      <c r="B147">
        <v>-27</v>
      </c>
      <c r="C147">
        <v>-27</v>
      </c>
      <c r="D147">
        <v>9750</v>
      </c>
      <c r="E147">
        <v>7292</v>
      </c>
      <c r="F147">
        <v>-90</v>
      </c>
      <c r="G147">
        <v>5696</v>
      </c>
      <c r="H147">
        <v>9208</v>
      </c>
      <c r="I147">
        <v>4084</v>
      </c>
      <c r="K147">
        <f t="shared" si="6"/>
        <v>17132</v>
      </c>
      <c r="L147">
        <f t="shared" si="7"/>
        <v>18988</v>
      </c>
      <c r="M147">
        <f t="shared" si="8"/>
        <v>1972.3606764584961</v>
      </c>
    </row>
    <row r="148" spans="1:13" x14ac:dyDescent="0.25">
      <c r="A148">
        <v>-20</v>
      </c>
      <c r="B148">
        <v>-24</v>
      </c>
      <c r="C148">
        <v>-24</v>
      </c>
      <c r="D148">
        <v>-6547</v>
      </c>
      <c r="E148">
        <v>506</v>
      </c>
      <c r="F148">
        <v>-1705</v>
      </c>
      <c r="G148">
        <v>22300</v>
      </c>
      <c r="H148">
        <v>23432</v>
      </c>
      <c r="I148">
        <v>22644</v>
      </c>
      <c r="K148">
        <f t="shared" si="6"/>
        <v>8758</v>
      </c>
      <c r="L148">
        <f t="shared" si="7"/>
        <v>68376</v>
      </c>
      <c r="M148">
        <f t="shared" si="8"/>
        <v>277253.30164538883</v>
      </c>
    </row>
    <row r="149" spans="1:13" x14ac:dyDescent="0.25">
      <c r="A149">
        <v>-26</v>
      </c>
      <c r="B149">
        <v>-26</v>
      </c>
      <c r="C149">
        <v>-26</v>
      </c>
      <c r="D149">
        <v>-10776</v>
      </c>
      <c r="E149">
        <v>-5501</v>
      </c>
      <c r="F149">
        <v>1713</v>
      </c>
      <c r="G149">
        <v>9900</v>
      </c>
      <c r="H149">
        <v>10600</v>
      </c>
      <c r="I149">
        <v>7928</v>
      </c>
      <c r="K149">
        <f t="shared" si="6"/>
        <v>17990</v>
      </c>
      <c r="L149">
        <f t="shared" si="7"/>
        <v>28428</v>
      </c>
      <c r="M149">
        <f t="shared" si="8"/>
        <v>8818.8217920000006</v>
      </c>
    </row>
    <row r="150" spans="1:13" x14ac:dyDescent="0.25">
      <c r="A150">
        <v>-28</v>
      </c>
      <c r="B150">
        <v>-31</v>
      </c>
      <c r="C150">
        <v>-31</v>
      </c>
      <c r="D150">
        <v>7666</v>
      </c>
      <c r="E150">
        <v>-10340</v>
      </c>
      <c r="F150">
        <v>7338</v>
      </c>
      <c r="G150">
        <v>5236</v>
      </c>
      <c r="H150">
        <v>-7724</v>
      </c>
      <c r="I150">
        <v>-4236</v>
      </c>
      <c r="K150">
        <f t="shared" si="6"/>
        <v>25344</v>
      </c>
      <c r="L150">
        <f t="shared" si="7"/>
        <v>17196</v>
      </c>
      <c r="M150">
        <f t="shared" si="8"/>
        <v>-1323.244566986496</v>
      </c>
    </row>
    <row r="151" spans="1:13" x14ac:dyDescent="0.25">
      <c r="A151">
        <v>-16</v>
      </c>
      <c r="B151">
        <v>-18</v>
      </c>
      <c r="C151">
        <v>-18</v>
      </c>
      <c r="D151">
        <v>16173</v>
      </c>
      <c r="E151">
        <v>-29728</v>
      </c>
      <c r="F151">
        <v>-3973</v>
      </c>
      <c r="G151">
        <v>17860</v>
      </c>
      <c r="H151">
        <v>29860</v>
      </c>
      <c r="I151">
        <v>7872</v>
      </c>
      <c r="K151">
        <f t="shared" si="6"/>
        <v>49874</v>
      </c>
      <c r="L151">
        <f t="shared" si="7"/>
        <v>55592</v>
      </c>
      <c r="M151">
        <f t="shared" si="8"/>
        <v>125356.29471283199</v>
      </c>
    </row>
    <row r="152" spans="1:13" x14ac:dyDescent="0.25">
      <c r="A152">
        <v>-16</v>
      </c>
      <c r="B152">
        <v>-13</v>
      </c>
      <c r="C152">
        <v>-13</v>
      </c>
      <c r="D152">
        <v>-7801</v>
      </c>
      <c r="E152">
        <v>9538</v>
      </c>
      <c r="F152">
        <v>18269</v>
      </c>
      <c r="G152">
        <v>21392</v>
      </c>
      <c r="H152">
        <v>20188</v>
      </c>
      <c r="I152">
        <v>2380</v>
      </c>
      <c r="K152">
        <f t="shared" si="6"/>
        <v>35608</v>
      </c>
      <c r="L152">
        <f t="shared" si="7"/>
        <v>43960</v>
      </c>
      <c r="M152">
        <f t="shared" si="8"/>
        <v>20749.848926858242</v>
      </c>
    </row>
    <row r="153" spans="1:13" x14ac:dyDescent="0.25">
      <c r="A153">
        <v>-20</v>
      </c>
      <c r="B153">
        <v>-22</v>
      </c>
      <c r="C153">
        <v>-22</v>
      </c>
      <c r="D153">
        <v>-20311</v>
      </c>
      <c r="E153">
        <v>14840</v>
      </c>
      <c r="F153">
        <v>17446</v>
      </c>
      <c r="G153">
        <v>5988</v>
      </c>
      <c r="H153">
        <v>8592</v>
      </c>
      <c r="I153">
        <v>52</v>
      </c>
      <c r="K153">
        <f t="shared" si="6"/>
        <v>52597</v>
      </c>
      <c r="L153">
        <f t="shared" si="7"/>
        <v>14632</v>
      </c>
      <c r="M153">
        <f t="shared" si="8"/>
        <v>22.986543550463999</v>
      </c>
    </row>
    <row r="154" spans="1:13" x14ac:dyDescent="0.25">
      <c r="A154">
        <v>-27</v>
      </c>
      <c r="B154">
        <v>-27</v>
      </c>
      <c r="C154">
        <v>-27</v>
      </c>
      <c r="D154">
        <v>-9279</v>
      </c>
      <c r="E154">
        <v>19122</v>
      </c>
      <c r="F154">
        <v>-16589</v>
      </c>
      <c r="G154">
        <v>104</v>
      </c>
      <c r="H154">
        <v>224</v>
      </c>
      <c r="I154">
        <v>-556</v>
      </c>
      <c r="K154">
        <f t="shared" si="6"/>
        <v>44990</v>
      </c>
      <c r="L154">
        <f t="shared" si="7"/>
        <v>884</v>
      </c>
      <c r="M154">
        <f t="shared" si="8"/>
        <v>-2.901377024E-3</v>
      </c>
    </row>
    <row r="155" spans="1:13" x14ac:dyDescent="0.25">
      <c r="A155">
        <v>-20</v>
      </c>
      <c r="B155">
        <v>-23</v>
      </c>
      <c r="C155">
        <v>-23</v>
      </c>
      <c r="D155">
        <v>-23785</v>
      </c>
      <c r="E155">
        <v>-1238</v>
      </c>
      <c r="F155">
        <v>-10499</v>
      </c>
      <c r="G155">
        <v>15872</v>
      </c>
      <c r="H155">
        <v>32767</v>
      </c>
      <c r="I155">
        <v>32767</v>
      </c>
      <c r="K155">
        <f t="shared" si="6"/>
        <v>35522</v>
      </c>
      <c r="L155">
        <f t="shared" si="7"/>
        <v>81406</v>
      </c>
      <c r="M155">
        <f t="shared" si="8"/>
        <v>558395.22806351515</v>
      </c>
    </row>
    <row r="156" spans="1:13" x14ac:dyDescent="0.25">
      <c r="A156">
        <v>-25</v>
      </c>
      <c r="B156">
        <v>-25</v>
      </c>
      <c r="C156">
        <v>-25</v>
      </c>
      <c r="D156">
        <v>2111</v>
      </c>
      <c r="E156">
        <v>-18280</v>
      </c>
      <c r="F156">
        <v>5010</v>
      </c>
      <c r="G156">
        <v>6856</v>
      </c>
      <c r="H156">
        <v>16844</v>
      </c>
      <c r="I156">
        <v>5728</v>
      </c>
      <c r="K156">
        <f t="shared" si="6"/>
        <v>25401</v>
      </c>
      <c r="L156">
        <f t="shared" si="7"/>
        <v>29428</v>
      </c>
      <c r="M156">
        <f t="shared" si="8"/>
        <v>11142.028980072448</v>
      </c>
    </row>
    <row r="157" spans="1:13" x14ac:dyDescent="0.25">
      <c r="A157">
        <v>-20</v>
      </c>
      <c r="B157">
        <v>-20</v>
      </c>
      <c r="C157">
        <v>-20</v>
      </c>
      <c r="D157">
        <v>6703</v>
      </c>
      <c r="E157">
        <v>3809</v>
      </c>
      <c r="F157">
        <v>-13147</v>
      </c>
      <c r="G157">
        <v>14892</v>
      </c>
      <c r="H157">
        <v>-376</v>
      </c>
      <c r="I157">
        <v>6904</v>
      </c>
      <c r="K157">
        <f t="shared" si="6"/>
        <v>23659</v>
      </c>
      <c r="L157">
        <f t="shared" si="7"/>
        <v>22172</v>
      </c>
      <c r="M157">
        <f t="shared" si="8"/>
        <v>14.535484090368</v>
      </c>
    </row>
    <row r="158" spans="1:13" x14ac:dyDescent="0.25">
      <c r="A158">
        <v>-23</v>
      </c>
      <c r="B158">
        <v>-23</v>
      </c>
      <c r="C158">
        <v>-23</v>
      </c>
      <c r="D158">
        <v>7444</v>
      </c>
      <c r="E158">
        <v>-6416</v>
      </c>
      <c r="F158">
        <v>-7508</v>
      </c>
      <c r="G158">
        <v>7984</v>
      </c>
      <c r="H158">
        <v>20728</v>
      </c>
      <c r="I158">
        <v>12180</v>
      </c>
      <c r="K158">
        <f t="shared" si="6"/>
        <v>21368</v>
      </c>
      <c r="L158">
        <f t="shared" si="7"/>
        <v>40892</v>
      </c>
      <c r="M158">
        <f t="shared" si="8"/>
        <v>41781.364252078078</v>
      </c>
    </row>
    <row r="159" spans="1:13" x14ac:dyDescent="0.25">
      <c r="A159">
        <v>-22</v>
      </c>
      <c r="B159">
        <v>-22</v>
      </c>
      <c r="C159">
        <v>-22</v>
      </c>
      <c r="D159">
        <v>-22680</v>
      </c>
      <c r="E159">
        <v>-3820</v>
      </c>
      <c r="F159">
        <v>6748</v>
      </c>
      <c r="G159">
        <v>14220</v>
      </c>
      <c r="H159">
        <v>18336</v>
      </c>
      <c r="I159">
        <v>11904</v>
      </c>
      <c r="K159">
        <f t="shared" si="6"/>
        <v>33248</v>
      </c>
      <c r="L159">
        <f t="shared" si="7"/>
        <v>44460</v>
      </c>
      <c r="M159">
        <f t="shared" si="8"/>
        <v>56911.720525332479</v>
      </c>
    </row>
    <row r="160" spans="1:13" x14ac:dyDescent="0.25">
      <c r="A160">
        <v>-30</v>
      </c>
      <c r="B160">
        <v>-30</v>
      </c>
      <c r="C160">
        <v>-30</v>
      </c>
      <c r="D160">
        <v>-16350</v>
      </c>
      <c r="E160">
        <v>16278</v>
      </c>
      <c r="F160">
        <v>-7350</v>
      </c>
      <c r="G160">
        <v>2004</v>
      </c>
      <c r="H160">
        <v>-364</v>
      </c>
      <c r="I160">
        <v>-5096</v>
      </c>
      <c r="K160">
        <f t="shared" si="6"/>
        <v>39978</v>
      </c>
      <c r="L160">
        <f t="shared" si="7"/>
        <v>7464</v>
      </c>
      <c r="M160">
        <f t="shared" si="8"/>
        <v>-1.353100030464</v>
      </c>
    </row>
    <row r="161" spans="1:13" x14ac:dyDescent="0.25">
      <c r="A161">
        <v>-32</v>
      </c>
      <c r="B161">
        <v>-32</v>
      </c>
      <c r="C161">
        <v>-32</v>
      </c>
      <c r="D161">
        <v>18078</v>
      </c>
      <c r="E161">
        <v>14289</v>
      </c>
      <c r="F161">
        <v>9066</v>
      </c>
      <c r="G161">
        <v>764</v>
      </c>
      <c r="H161">
        <v>2984</v>
      </c>
      <c r="I161">
        <v>-1876</v>
      </c>
      <c r="K161">
        <f t="shared" si="6"/>
        <v>41433</v>
      </c>
      <c r="L161">
        <f t="shared" si="7"/>
        <v>5624</v>
      </c>
      <c r="M161">
        <f t="shared" si="8"/>
        <v>-12.762149571584001</v>
      </c>
    </row>
    <row r="162" spans="1:13" x14ac:dyDescent="0.25">
      <c r="A162">
        <v>-24</v>
      </c>
      <c r="B162">
        <v>-24</v>
      </c>
      <c r="C162">
        <v>-24</v>
      </c>
      <c r="D162">
        <v>-7060</v>
      </c>
      <c r="E162">
        <v>2510</v>
      </c>
      <c r="F162">
        <v>-3084</v>
      </c>
      <c r="G162">
        <v>3736</v>
      </c>
      <c r="H162">
        <v>32767</v>
      </c>
      <c r="I162">
        <v>13536</v>
      </c>
      <c r="K162">
        <f t="shared" si="6"/>
        <v>12654</v>
      </c>
      <c r="L162">
        <f t="shared" si="7"/>
        <v>50039</v>
      </c>
      <c r="M162">
        <f t="shared" si="8"/>
        <v>54296.342478169347</v>
      </c>
    </row>
    <row r="163" spans="1:13" x14ac:dyDescent="0.25">
      <c r="A163">
        <v>-25</v>
      </c>
      <c r="B163">
        <v>-25</v>
      </c>
      <c r="C163">
        <v>-25</v>
      </c>
      <c r="D163">
        <v>-16222</v>
      </c>
      <c r="E163">
        <v>523</v>
      </c>
      <c r="F163">
        <v>-6477</v>
      </c>
      <c r="G163">
        <v>11360</v>
      </c>
      <c r="H163">
        <v>11876</v>
      </c>
      <c r="I163">
        <v>6812</v>
      </c>
      <c r="K163">
        <f t="shared" si="6"/>
        <v>23222</v>
      </c>
      <c r="L163">
        <f t="shared" si="7"/>
        <v>30048</v>
      </c>
      <c r="M163">
        <f t="shared" si="8"/>
        <v>10914.23620498432</v>
      </c>
    </row>
    <row r="164" spans="1:13" x14ac:dyDescent="0.25">
      <c r="A164">
        <v>-31</v>
      </c>
      <c r="B164">
        <v>-31</v>
      </c>
      <c r="C164">
        <v>-31</v>
      </c>
      <c r="D164">
        <v>-11654</v>
      </c>
      <c r="E164">
        <v>16014</v>
      </c>
      <c r="F164">
        <v>-19252</v>
      </c>
      <c r="G164">
        <v>5568</v>
      </c>
      <c r="H164">
        <v>-4348</v>
      </c>
      <c r="I164">
        <v>4096</v>
      </c>
      <c r="K164">
        <f t="shared" si="6"/>
        <v>46920</v>
      </c>
      <c r="L164">
        <f t="shared" si="7"/>
        <v>14012</v>
      </c>
      <c r="M164">
        <f t="shared" si="8"/>
        <v>431.15978371891202</v>
      </c>
    </row>
    <row r="165" spans="1:13" x14ac:dyDescent="0.25">
      <c r="A165">
        <v>-30</v>
      </c>
      <c r="B165">
        <v>-30</v>
      </c>
      <c r="C165">
        <v>-29</v>
      </c>
      <c r="D165">
        <v>31512</v>
      </c>
      <c r="E165">
        <v>-3744</v>
      </c>
      <c r="F165">
        <v>-8070</v>
      </c>
      <c r="G165">
        <v>5724</v>
      </c>
      <c r="H165">
        <v>21180</v>
      </c>
      <c r="I165">
        <v>24756</v>
      </c>
      <c r="K165">
        <f t="shared" si="6"/>
        <v>43326</v>
      </c>
      <c r="L165">
        <f t="shared" si="7"/>
        <v>51660</v>
      </c>
      <c r="M165">
        <f t="shared" si="8"/>
        <v>63567.043172985599</v>
      </c>
    </row>
    <row r="166" spans="1:13" x14ac:dyDescent="0.25">
      <c r="A166">
        <v>-27</v>
      </c>
      <c r="B166">
        <v>-27</v>
      </c>
      <c r="C166">
        <v>-26</v>
      </c>
      <c r="D166">
        <v>-23250</v>
      </c>
      <c r="E166">
        <v>-7979</v>
      </c>
      <c r="F166">
        <v>11860</v>
      </c>
      <c r="G166">
        <v>11828</v>
      </c>
      <c r="H166">
        <v>10692</v>
      </c>
      <c r="I166">
        <v>8968</v>
      </c>
      <c r="K166">
        <f t="shared" si="6"/>
        <v>43089</v>
      </c>
      <c r="L166">
        <f t="shared" si="7"/>
        <v>31488</v>
      </c>
      <c r="M166">
        <f t="shared" si="8"/>
        <v>12126.202477779456</v>
      </c>
    </row>
    <row r="167" spans="1:13" x14ac:dyDescent="0.25">
      <c r="A167">
        <v>-27</v>
      </c>
      <c r="B167">
        <v>-27</v>
      </c>
      <c r="C167">
        <v>-28</v>
      </c>
      <c r="D167">
        <v>-8447</v>
      </c>
      <c r="E167">
        <v>1767</v>
      </c>
      <c r="F167">
        <v>-5499</v>
      </c>
      <c r="G167">
        <v>4808</v>
      </c>
      <c r="H167">
        <v>2340</v>
      </c>
      <c r="I167">
        <v>-2412</v>
      </c>
      <c r="K167">
        <f t="shared" si="6"/>
        <v>15713</v>
      </c>
      <c r="L167">
        <f t="shared" si="7"/>
        <v>9560</v>
      </c>
      <c r="M167">
        <f t="shared" si="8"/>
        <v>-63.499963737599998</v>
      </c>
    </row>
    <row r="168" spans="1:13" x14ac:dyDescent="0.25">
      <c r="A168">
        <v>-30</v>
      </c>
      <c r="B168">
        <v>-30</v>
      </c>
      <c r="C168">
        <v>-29</v>
      </c>
      <c r="D168">
        <v>8331</v>
      </c>
      <c r="E168">
        <v>32767</v>
      </c>
      <c r="F168">
        <v>32767</v>
      </c>
      <c r="G168">
        <v>7196</v>
      </c>
      <c r="H168">
        <v>19208</v>
      </c>
      <c r="I168">
        <v>-10964</v>
      </c>
      <c r="K168">
        <f t="shared" si="6"/>
        <v>73865</v>
      </c>
      <c r="L168">
        <f t="shared" si="7"/>
        <v>37368</v>
      </c>
      <c r="M168">
        <f t="shared" si="8"/>
        <v>-29108.811626761217</v>
      </c>
    </row>
    <row r="169" spans="1:13" x14ac:dyDescent="0.25">
      <c r="A169">
        <v>-24</v>
      </c>
      <c r="B169">
        <v>-24</v>
      </c>
      <c r="C169">
        <v>-23</v>
      </c>
      <c r="D169">
        <v>-7010</v>
      </c>
      <c r="E169">
        <v>16170</v>
      </c>
      <c r="F169">
        <v>-8612</v>
      </c>
      <c r="G169">
        <v>7084</v>
      </c>
      <c r="H169">
        <v>24408</v>
      </c>
      <c r="I169">
        <v>-24</v>
      </c>
      <c r="K169">
        <f t="shared" si="6"/>
        <v>31792</v>
      </c>
      <c r="L169">
        <f t="shared" si="7"/>
        <v>31516</v>
      </c>
      <c r="M169">
        <f t="shared" si="8"/>
        <v>-101.28711088742401</v>
      </c>
    </row>
    <row r="170" spans="1:13" x14ac:dyDescent="0.25">
      <c r="A170">
        <v>-27</v>
      </c>
      <c r="B170">
        <v>-27</v>
      </c>
      <c r="C170">
        <v>-28</v>
      </c>
      <c r="D170">
        <v>-1428</v>
      </c>
      <c r="E170">
        <v>3001</v>
      </c>
      <c r="F170">
        <v>-18988</v>
      </c>
      <c r="G170">
        <v>11568</v>
      </c>
      <c r="H170">
        <v>7728</v>
      </c>
      <c r="I170">
        <v>6228</v>
      </c>
      <c r="K170">
        <f t="shared" si="6"/>
        <v>23417</v>
      </c>
      <c r="L170">
        <f t="shared" si="7"/>
        <v>25524</v>
      </c>
      <c r="M170">
        <f t="shared" si="8"/>
        <v>4302.700437159936</v>
      </c>
    </row>
    <row r="171" spans="1:13" x14ac:dyDescent="0.25">
      <c r="A171">
        <v>-33</v>
      </c>
      <c r="B171">
        <v>-33</v>
      </c>
      <c r="C171">
        <v>-31</v>
      </c>
      <c r="D171">
        <v>-791</v>
      </c>
      <c r="E171">
        <v>5782</v>
      </c>
      <c r="F171">
        <v>-17359</v>
      </c>
      <c r="G171">
        <v>5684</v>
      </c>
      <c r="H171">
        <v>-5496</v>
      </c>
      <c r="I171">
        <v>6148</v>
      </c>
      <c r="K171">
        <f t="shared" si="6"/>
        <v>23932</v>
      </c>
      <c r="L171">
        <f t="shared" si="7"/>
        <v>17328</v>
      </c>
      <c r="M171">
        <f t="shared" si="8"/>
        <v>1055.5562369157119</v>
      </c>
    </row>
    <row r="172" spans="1:13" x14ac:dyDescent="0.25">
      <c r="A172">
        <v>-30</v>
      </c>
      <c r="B172">
        <v>-30</v>
      </c>
      <c r="C172">
        <v>-30</v>
      </c>
      <c r="D172">
        <v>20173</v>
      </c>
      <c r="E172">
        <v>15384</v>
      </c>
      <c r="F172">
        <v>-14332</v>
      </c>
      <c r="G172">
        <v>6644</v>
      </c>
      <c r="H172">
        <v>9900</v>
      </c>
      <c r="I172">
        <v>16932</v>
      </c>
      <c r="K172">
        <f t="shared" si="6"/>
        <v>49889</v>
      </c>
      <c r="L172">
        <f t="shared" si="7"/>
        <v>33476</v>
      </c>
      <c r="M172">
        <f t="shared" si="8"/>
        <v>11025.75334608</v>
      </c>
    </row>
    <row r="173" spans="1:13" x14ac:dyDescent="0.25">
      <c r="A173">
        <v>-24</v>
      </c>
      <c r="B173">
        <v>-25</v>
      </c>
      <c r="C173">
        <v>-25</v>
      </c>
      <c r="D173">
        <v>-32673</v>
      </c>
      <c r="E173">
        <v>4184</v>
      </c>
      <c r="F173">
        <v>1205</v>
      </c>
      <c r="G173">
        <v>13976</v>
      </c>
      <c r="H173">
        <v>24200</v>
      </c>
      <c r="I173">
        <v>18972</v>
      </c>
      <c r="K173">
        <f t="shared" si="6"/>
        <v>38062</v>
      </c>
      <c r="L173">
        <f t="shared" si="7"/>
        <v>57148</v>
      </c>
      <c r="M173">
        <f t="shared" si="8"/>
        <v>155284.01083007999</v>
      </c>
    </row>
    <row r="174" spans="1:13" x14ac:dyDescent="0.25">
      <c r="A174">
        <v>-29</v>
      </c>
      <c r="B174">
        <v>-30</v>
      </c>
      <c r="C174">
        <v>-30</v>
      </c>
      <c r="D174">
        <v>-8075</v>
      </c>
      <c r="E174">
        <v>-4262</v>
      </c>
      <c r="F174">
        <v>9708</v>
      </c>
      <c r="G174">
        <v>2520</v>
      </c>
      <c r="H174">
        <v>6676</v>
      </c>
      <c r="I174">
        <v>172</v>
      </c>
      <c r="K174">
        <f t="shared" si="6"/>
        <v>22045</v>
      </c>
      <c r="L174">
        <f t="shared" si="7"/>
        <v>9368</v>
      </c>
      <c r="M174">
        <f t="shared" si="8"/>
        <v>19.317976957439999</v>
      </c>
    </row>
    <row r="175" spans="1:13" x14ac:dyDescent="0.25">
      <c r="A175">
        <v>-27</v>
      </c>
      <c r="B175">
        <v>-28</v>
      </c>
      <c r="C175">
        <v>-28</v>
      </c>
      <c r="D175">
        <v>18485</v>
      </c>
      <c r="E175">
        <v>3917</v>
      </c>
      <c r="F175">
        <v>20322</v>
      </c>
      <c r="G175">
        <v>5120</v>
      </c>
      <c r="H175">
        <v>8148</v>
      </c>
      <c r="I175">
        <v>-7072</v>
      </c>
      <c r="K175">
        <f t="shared" si="6"/>
        <v>42724</v>
      </c>
      <c r="L175">
        <f t="shared" si="7"/>
        <v>20340</v>
      </c>
      <c r="M175">
        <f t="shared" si="8"/>
        <v>-2403.8881335705601</v>
      </c>
    </row>
    <row r="176" spans="1:13" x14ac:dyDescent="0.25">
      <c r="A176">
        <v>-24</v>
      </c>
      <c r="B176">
        <v>-22</v>
      </c>
      <c r="C176">
        <v>-22</v>
      </c>
      <c r="D176">
        <v>10575</v>
      </c>
      <c r="E176">
        <v>-22624</v>
      </c>
      <c r="F176">
        <v>-8679</v>
      </c>
      <c r="G176">
        <v>8504</v>
      </c>
      <c r="H176">
        <v>32767</v>
      </c>
      <c r="I176">
        <v>17776</v>
      </c>
      <c r="K176">
        <f t="shared" si="6"/>
        <v>41878</v>
      </c>
      <c r="L176">
        <f t="shared" si="7"/>
        <v>59047</v>
      </c>
      <c r="M176">
        <f t="shared" si="8"/>
        <v>162304.53524159707</v>
      </c>
    </row>
    <row r="177" spans="1:13" x14ac:dyDescent="0.25">
      <c r="A177">
        <v>-24</v>
      </c>
      <c r="B177">
        <v>-25</v>
      </c>
      <c r="C177">
        <v>-25</v>
      </c>
      <c r="D177">
        <v>-2476</v>
      </c>
      <c r="E177">
        <v>-2527</v>
      </c>
      <c r="F177">
        <v>10671</v>
      </c>
      <c r="G177">
        <v>7296</v>
      </c>
      <c r="H177">
        <v>7232</v>
      </c>
      <c r="I177">
        <v>-1544</v>
      </c>
      <c r="K177">
        <f t="shared" si="6"/>
        <v>15674</v>
      </c>
      <c r="L177">
        <f t="shared" si="7"/>
        <v>16072</v>
      </c>
      <c r="M177">
        <f t="shared" si="8"/>
        <v>-589.18130260377598</v>
      </c>
    </row>
    <row r="178" spans="1:13" x14ac:dyDescent="0.25">
      <c r="A178">
        <v>-26</v>
      </c>
      <c r="B178">
        <v>-25</v>
      </c>
      <c r="C178">
        <v>-25</v>
      </c>
      <c r="D178">
        <v>9617</v>
      </c>
      <c r="E178">
        <v>12430</v>
      </c>
      <c r="F178">
        <v>-6822</v>
      </c>
      <c r="G178">
        <v>5884</v>
      </c>
      <c r="H178">
        <v>-6896</v>
      </c>
      <c r="I178">
        <v>3492</v>
      </c>
      <c r="K178">
        <f t="shared" si="6"/>
        <v>28869</v>
      </c>
      <c r="L178">
        <f t="shared" si="7"/>
        <v>16272</v>
      </c>
      <c r="M178">
        <f t="shared" si="8"/>
        <v>977.10538040524796</v>
      </c>
    </row>
    <row r="179" spans="1:13" x14ac:dyDescent="0.25">
      <c r="A179">
        <v>-22</v>
      </c>
      <c r="B179">
        <v>-17</v>
      </c>
      <c r="C179">
        <v>-17</v>
      </c>
      <c r="D179">
        <v>-5323</v>
      </c>
      <c r="E179">
        <v>8971</v>
      </c>
      <c r="F179">
        <v>-8102</v>
      </c>
      <c r="G179">
        <v>19296</v>
      </c>
      <c r="H179">
        <v>8800</v>
      </c>
      <c r="I179">
        <v>18372</v>
      </c>
      <c r="K179">
        <f t="shared" si="6"/>
        <v>22396</v>
      </c>
      <c r="L179">
        <f t="shared" si="7"/>
        <v>46468</v>
      </c>
      <c r="M179">
        <f t="shared" si="8"/>
        <v>27452.953313279999</v>
      </c>
    </row>
    <row r="180" spans="1:13" x14ac:dyDescent="0.25">
      <c r="A180">
        <v>-24</v>
      </c>
      <c r="B180">
        <v>-25</v>
      </c>
      <c r="C180">
        <v>-25</v>
      </c>
      <c r="D180">
        <v>-24002</v>
      </c>
      <c r="E180">
        <v>21116</v>
      </c>
      <c r="F180">
        <v>11218</v>
      </c>
      <c r="G180">
        <v>12344</v>
      </c>
      <c r="H180">
        <v>11640</v>
      </c>
      <c r="I180">
        <v>8424</v>
      </c>
      <c r="K180">
        <f t="shared" si="6"/>
        <v>56336</v>
      </c>
      <c r="L180">
        <f t="shared" si="7"/>
        <v>32408</v>
      </c>
      <c r="M180">
        <f t="shared" si="8"/>
        <v>14089.002035097599</v>
      </c>
    </row>
    <row r="181" spans="1:13" x14ac:dyDescent="0.25">
      <c r="A181">
        <v>-27</v>
      </c>
      <c r="B181">
        <v>-27</v>
      </c>
      <c r="C181">
        <v>-27</v>
      </c>
      <c r="D181">
        <v>-6521</v>
      </c>
      <c r="E181">
        <v>-16708</v>
      </c>
      <c r="F181">
        <v>9350</v>
      </c>
      <c r="G181">
        <v>5832</v>
      </c>
      <c r="H181">
        <v>8908</v>
      </c>
      <c r="I181">
        <v>3112</v>
      </c>
      <c r="K181">
        <f t="shared" si="6"/>
        <v>32579</v>
      </c>
      <c r="L181">
        <f t="shared" si="7"/>
        <v>17852</v>
      </c>
      <c r="M181">
        <f t="shared" si="8"/>
        <v>1440.1824699893759</v>
      </c>
    </row>
    <row r="182" spans="1:13" x14ac:dyDescent="0.25">
      <c r="A182">
        <v>-24</v>
      </c>
      <c r="B182">
        <v>-24</v>
      </c>
      <c r="C182">
        <v>-24</v>
      </c>
      <c r="D182">
        <v>11604</v>
      </c>
      <c r="E182">
        <v>-8122</v>
      </c>
      <c r="F182">
        <v>-2374</v>
      </c>
      <c r="G182">
        <v>9056</v>
      </c>
      <c r="H182">
        <v>31364</v>
      </c>
      <c r="I182">
        <v>7164</v>
      </c>
      <c r="K182">
        <f t="shared" si="6"/>
        <v>22100</v>
      </c>
      <c r="L182">
        <f t="shared" si="7"/>
        <v>47584</v>
      </c>
      <c r="M182">
        <f t="shared" si="8"/>
        <v>63819.718079883263</v>
      </c>
    </row>
    <row r="183" spans="1:13" x14ac:dyDescent="0.25">
      <c r="A183">
        <v>-18</v>
      </c>
      <c r="B183">
        <v>-18</v>
      </c>
      <c r="C183">
        <v>-18</v>
      </c>
      <c r="D183">
        <v>-12139</v>
      </c>
      <c r="E183">
        <v>17148</v>
      </c>
      <c r="F183">
        <v>-11293</v>
      </c>
      <c r="G183">
        <v>13704</v>
      </c>
      <c r="H183">
        <v>19084</v>
      </c>
      <c r="I183">
        <v>6256</v>
      </c>
      <c r="K183">
        <f t="shared" si="6"/>
        <v>40580</v>
      </c>
      <c r="L183">
        <f t="shared" si="7"/>
        <v>39044</v>
      </c>
      <c r="M183">
        <f t="shared" si="8"/>
        <v>31223.595049580545</v>
      </c>
    </row>
    <row r="184" spans="1:13" x14ac:dyDescent="0.25">
      <c r="A184">
        <v>-22</v>
      </c>
      <c r="B184">
        <v>-22</v>
      </c>
      <c r="C184">
        <v>-22</v>
      </c>
      <c r="D184">
        <v>2121</v>
      </c>
      <c r="E184">
        <v>7812</v>
      </c>
      <c r="F184">
        <v>-18857</v>
      </c>
      <c r="G184">
        <v>11988</v>
      </c>
      <c r="H184">
        <v>7008</v>
      </c>
      <c r="I184">
        <v>7932</v>
      </c>
      <c r="K184">
        <f t="shared" si="6"/>
        <v>28790</v>
      </c>
      <c r="L184">
        <f t="shared" si="7"/>
        <v>26928</v>
      </c>
      <c r="M184">
        <f t="shared" si="8"/>
        <v>4670.008017076224</v>
      </c>
    </row>
    <row r="185" spans="1:13" x14ac:dyDescent="0.25">
      <c r="A185">
        <v>-22</v>
      </c>
      <c r="B185">
        <v>-22</v>
      </c>
      <c r="C185">
        <v>-22</v>
      </c>
      <c r="D185">
        <v>4425</v>
      </c>
      <c r="E185">
        <v>6246</v>
      </c>
      <c r="F185">
        <v>-5364</v>
      </c>
      <c r="G185">
        <v>14460</v>
      </c>
      <c r="H185">
        <v>5492</v>
      </c>
      <c r="I185">
        <v>18404</v>
      </c>
      <c r="K185">
        <f t="shared" si="6"/>
        <v>16035</v>
      </c>
      <c r="L185">
        <f t="shared" si="7"/>
        <v>38356</v>
      </c>
      <c r="M185">
        <f t="shared" si="8"/>
        <v>8026.7839698777598</v>
      </c>
    </row>
    <row r="186" spans="1:13" x14ac:dyDescent="0.25">
      <c r="A186">
        <v>-20</v>
      </c>
      <c r="B186">
        <v>-20</v>
      </c>
      <c r="C186">
        <v>-21</v>
      </c>
      <c r="D186">
        <v>-6043</v>
      </c>
      <c r="E186">
        <v>-9092</v>
      </c>
      <c r="F186">
        <v>2442</v>
      </c>
      <c r="G186">
        <v>9852</v>
      </c>
      <c r="H186">
        <v>13784</v>
      </c>
      <c r="I186">
        <v>22076</v>
      </c>
      <c r="K186">
        <f t="shared" si="6"/>
        <v>17577</v>
      </c>
      <c r="L186">
        <f t="shared" si="7"/>
        <v>45712</v>
      </c>
      <c r="M186">
        <f t="shared" si="8"/>
        <v>41323.330569741309</v>
      </c>
    </row>
    <row r="187" spans="1:13" x14ac:dyDescent="0.25">
      <c r="A187">
        <v>-25</v>
      </c>
      <c r="B187">
        <v>-25</v>
      </c>
      <c r="C187">
        <v>-27</v>
      </c>
      <c r="D187">
        <v>-19379</v>
      </c>
      <c r="E187">
        <v>-9697</v>
      </c>
      <c r="F187">
        <v>7088</v>
      </c>
      <c r="G187">
        <v>7468</v>
      </c>
      <c r="H187">
        <v>13736</v>
      </c>
      <c r="I187">
        <v>15344</v>
      </c>
      <c r="K187">
        <f t="shared" si="6"/>
        <v>36164</v>
      </c>
      <c r="L187">
        <f t="shared" si="7"/>
        <v>36548</v>
      </c>
      <c r="M187">
        <f t="shared" si="8"/>
        <v>21620.386997522433</v>
      </c>
    </row>
    <row r="188" spans="1:13" x14ac:dyDescent="0.25">
      <c r="A188">
        <v>-29</v>
      </c>
      <c r="B188">
        <v>-29</v>
      </c>
      <c r="C188">
        <v>-30</v>
      </c>
      <c r="D188">
        <v>-15058</v>
      </c>
      <c r="E188">
        <v>-11950</v>
      </c>
      <c r="F188">
        <v>368</v>
      </c>
      <c r="G188">
        <v>2300</v>
      </c>
      <c r="H188">
        <v>9208</v>
      </c>
      <c r="I188">
        <v>3752</v>
      </c>
      <c r="K188">
        <f t="shared" si="6"/>
        <v>27376</v>
      </c>
      <c r="L188">
        <f t="shared" si="7"/>
        <v>15260</v>
      </c>
      <c r="M188">
        <f t="shared" si="8"/>
        <v>731.68017341439997</v>
      </c>
    </row>
    <row r="189" spans="1:13" x14ac:dyDescent="0.25">
      <c r="A189">
        <v>-32</v>
      </c>
      <c r="B189">
        <v>-32</v>
      </c>
      <c r="C189">
        <v>-33</v>
      </c>
      <c r="D189">
        <v>-882</v>
      </c>
      <c r="E189">
        <v>26</v>
      </c>
      <c r="F189">
        <v>-7609</v>
      </c>
      <c r="G189">
        <v>4512</v>
      </c>
      <c r="H189">
        <v>8004</v>
      </c>
      <c r="I189">
        <v>2524</v>
      </c>
      <c r="K189">
        <f t="shared" si="6"/>
        <v>8517</v>
      </c>
      <c r="L189">
        <f t="shared" si="7"/>
        <v>15040</v>
      </c>
      <c r="M189">
        <f t="shared" si="8"/>
        <v>729.57946464460804</v>
      </c>
    </row>
    <row r="190" spans="1:13" x14ac:dyDescent="0.25">
      <c r="A190">
        <v>-29</v>
      </c>
      <c r="B190">
        <v>-29</v>
      </c>
      <c r="C190">
        <v>-29</v>
      </c>
      <c r="D190">
        <v>-8011</v>
      </c>
      <c r="E190">
        <v>-1322</v>
      </c>
      <c r="F190">
        <v>-1171</v>
      </c>
      <c r="G190">
        <v>16560</v>
      </c>
      <c r="H190">
        <v>19856</v>
      </c>
      <c r="I190">
        <v>15772</v>
      </c>
      <c r="K190">
        <f t="shared" si="6"/>
        <v>10504</v>
      </c>
      <c r="L190">
        <f t="shared" si="7"/>
        <v>52188</v>
      </c>
      <c r="M190">
        <f t="shared" si="8"/>
        <v>102974.72223485952</v>
      </c>
    </row>
    <row r="191" spans="1:13" x14ac:dyDescent="0.25">
      <c r="A191">
        <v>-30</v>
      </c>
      <c r="B191">
        <v>-30</v>
      </c>
      <c r="C191">
        <v>-31</v>
      </c>
      <c r="D191">
        <v>1232</v>
      </c>
      <c r="E191">
        <v>18001</v>
      </c>
      <c r="F191">
        <v>-1265</v>
      </c>
      <c r="G191">
        <v>4736</v>
      </c>
      <c r="H191">
        <v>8876</v>
      </c>
      <c r="I191">
        <v>8556</v>
      </c>
      <c r="K191">
        <f t="shared" si="6"/>
        <v>20498</v>
      </c>
      <c r="L191">
        <f t="shared" si="7"/>
        <v>22168</v>
      </c>
      <c r="M191">
        <f t="shared" si="8"/>
        <v>3192.3981961052159</v>
      </c>
    </row>
    <row r="192" spans="1:13" x14ac:dyDescent="0.25">
      <c r="A192">
        <v>-25</v>
      </c>
      <c r="B192">
        <v>-25</v>
      </c>
      <c r="C192">
        <v>-27</v>
      </c>
      <c r="D192">
        <v>31479</v>
      </c>
      <c r="E192">
        <v>-6108</v>
      </c>
      <c r="F192">
        <v>-7440</v>
      </c>
      <c r="G192">
        <v>4660</v>
      </c>
      <c r="H192">
        <v>31084</v>
      </c>
      <c r="I192">
        <v>27316</v>
      </c>
      <c r="K192">
        <f t="shared" si="6"/>
        <v>45027</v>
      </c>
      <c r="L192">
        <f t="shared" si="7"/>
        <v>63060</v>
      </c>
      <c r="M192">
        <f t="shared" si="8"/>
        <v>122991.98798878337</v>
      </c>
    </row>
    <row r="193" spans="1:13" x14ac:dyDescent="0.25">
      <c r="A193">
        <v>-27</v>
      </c>
      <c r="B193">
        <v>-27</v>
      </c>
      <c r="C193">
        <v>-25</v>
      </c>
      <c r="D193">
        <v>-6904</v>
      </c>
      <c r="E193">
        <v>-8450</v>
      </c>
      <c r="F193">
        <v>1096</v>
      </c>
      <c r="G193">
        <v>7192</v>
      </c>
      <c r="H193">
        <v>9768</v>
      </c>
      <c r="I193">
        <v>16964</v>
      </c>
      <c r="K193">
        <f t="shared" si="6"/>
        <v>16450</v>
      </c>
      <c r="L193">
        <f t="shared" si="7"/>
        <v>33924</v>
      </c>
      <c r="M193">
        <f t="shared" si="8"/>
        <v>11640.971993536512</v>
      </c>
    </row>
    <row r="194" spans="1:13" x14ac:dyDescent="0.25">
      <c r="A194">
        <v>-28</v>
      </c>
      <c r="B194">
        <v>-28</v>
      </c>
      <c r="C194">
        <v>-26</v>
      </c>
      <c r="D194">
        <v>-11429</v>
      </c>
      <c r="E194">
        <v>-13916</v>
      </c>
      <c r="F194">
        <v>10867</v>
      </c>
      <c r="G194">
        <v>3256</v>
      </c>
      <c r="H194">
        <v>11804</v>
      </c>
      <c r="I194">
        <v>6172</v>
      </c>
      <c r="K194">
        <f t="shared" ref="K194:K249" si="9">ABS(D194)+ABS(E194)+ABS(F194)</f>
        <v>36212</v>
      </c>
      <c r="L194">
        <f t="shared" ref="L194:L250" si="10">ABS(G194)+ABS(H194)+ABS(I194)</f>
        <v>21232</v>
      </c>
      <c r="M194">
        <f t="shared" ref="M194:M250" si="11">(H194*G194*H194*I194)/1000000000000</f>
        <v>2800.0688826373121</v>
      </c>
    </row>
    <row r="195" spans="1:13" x14ac:dyDescent="0.25">
      <c r="A195">
        <v>-28</v>
      </c>
      <c r="B195">
        <v>-28</v>
      </c>
      <c r="C195">
        <v>-28</v>
      </c>
      <c r="D195">
        <v>-803</v>
      </c>
      <c r="E195">
        <v>-2185</v>
      </c>
      <c r="F195">
        <v>3284</v>
      </c>
      <c r="G195">
        <v>760</v>
      </c>
      <c r="H195">
        <v>2596</v>
      </c>
      <c r="I195">
        <v>-3732</v>
      </c>
      <c r="K195">
        <f t="shared" si="9"/>
        <v>6272</v>
      </c>
      <c r="L195">
        <f t="shared" si="10"/>
        <v>7088</v>
      </c>
      <c r="M195">
        <f t="shared" si="11"/>
        <v>-19.11457312512</v>
      </c>
    </row>
    <row r="196" spans="1:13" x14ac:dyDescent="0.25">
      <c r="A196">
        <v>-27</v>
      </c>
      <c r="B196">
        <v>-27</v>
      </c>
      <c r="C196">
        <v>-25</v>
      </c>
      <c r="D196">
        <v>2028</v>
      </c>
      <c r="E196">
        <v>-30785</v>
      </c>
      <c r="F196">
        <v>12391</v>
      </c>
      <c r="G196">
        <v>5852</v>
      </c>
      <c r="H196">
        <v>32767</v>
      </c>
      <c r="I196">
        <v>14572</v>
      </c>
      <c r="K196">
        <f t="shared" si="9"/>
        <v>45204</v>
      </c>
      <c r="L196">
        <f t="shared" si="10"/>
        <v>53191</v>
      </c>
      <c r="M196">
        <f t="shared" si="11"/>
        <v>91558.114889118413</v>
      </c>
    </row>
    <row r="197" spans="1:13" x14ac:dyDescent="0.25">
      <c r="A197">
        <v>-26</v>
      </c>
      <c r="B197">
        <v>-26</v>
      </c>
      <c r="C197">
        <v>-26</v>
      </c>
      <c r="D197">
        <v>951</v>
      </c>
      <c r="E197">
        <v>-1366</v>
      </c>
      <c r="F197">
        <v>10280</v>
      </c>
      <c r="G197">
        <v>5028</v>
      </c>
      <c r="H197">
        <v>19208</v>
      </c>
      <c r="I197">
        <v>-796</v>
      </c>
      <c r="K197">
        <f t="shared" si="9"/>
        <v>12597</v>
      </c>
      <c r="L197">
        <f t="shared" si="10"/>
        <v>25032</v>
      </c>
      <c r="M197">
        <f t="shared" si="11"/>
        <v>-1476.633207340032</v>
      </c>
    </row>
    <row r="198" spans="1:13" x14ac:dyDescent="0.25">
      <c r="A198">
        <v>-25</v>
      </c>
      <c r="B198">
        <v>-25</v>
      </c>
      <c r="C198">
        <v>-25</v>
      </c>
      <c r="D198">
        <v>4171</v>
      </c>
      <c r="E198">
        <v>10597</v>
      </c>
      <c r="F198">
        <v>-983</v>
      </c>
      <c r="G198">
        <v>4256</v>
      </c>
      <c r="H198">
        <v>4840</v>
      </c>
      <c r="I198">
        <v>1572</v>
      </c>
      <c r="K198">
        <f t="shared" si="9"/>
        <v>15751</v>
      </c>
      <c r="L198">
        <f t="shared" si="10"/>
        <v>10668</v>
      </c>
      <c r="M198">
        <f t="shared" si="11"/>
        <v>156.72738385919999</v>
      </c>
    </row>
    <row r="199" spans="1:13" x14ac:dyDescent="0.25">
      <c r="A199">
        <v>-25</v>
      </c>
      <c r="B199">
        <v>-25</v>
      </c>
      <c r="C199">
        <v>-25</v>
      </c>
      <c r="D199">
        <v>26790</v>
      </c>
      <c r="E199">
        <v>-5206</v>
      </c>
      <c r="F199">
        <v>-2145</v>
      </c>
      <c r="G199">
        <v>-380</v>
      </c>
      <c r="H199">
        <v>328</v>
      </c>
      <c r="I199">
        <v>288</v>
      </c>
      <c r="K199">
        <f t="shared" si="9"/>
        <v>34141</v>
      </c>
      <c r="L199">
        <f t="shared" si="10"/>
        <v>996</v>
      </c>
      <c r="M199">
        <f t="shared" si="11"/>
        <v>-1.177399296E-2</v>
      </c>
    </row>
    <row r="200" spans="1:13" x14ac:dyDescent="0.25">
      <c r="A200">
        <v>-18</v>
      </c>
      <c r="B200">
        <v>-18</v>
      </c>
      <c r="C200">
        <v>-17</v>
      </c>
      <c r="D200">
        <v>5715</v>
      </c>
      <c r="E200">
        <v>-32768</v>
      </c>
      <c r="F200">
        <v>1563</v>
      </c>
      <c r="G200">
        <v>32767</v>
      </c>
      <c r="H200">
        <v>32767</v>
      </c>
      <c r="I200">
        <v>32767</v>
      </c>
      <c r="K200">
        <f t="shared" si="9"/>
        <v>40046</v>
      </c>
      <c r="L200">
        <f t="shared" si="10"/>
        <v>98301</v>
      </c>
      <c r="M200">
        <f t="shared" si="11"/>
        <v>1152780.7735608115</v>
      </c>
    </row>
    <row r="201" spans="1:13" x14ac:dyDescent="0.25">
      <c r="A201">
        <v>-19</v>
      </c>
      <c r="B201">
        <v>-19</v>
      </c>
      <c r="C201">
        <v>-22</v>
      </c>
      <c r="D201">
        <v>-21241</v>
      </c>
      <c r="E201">
        <v>3163</v>
      </c>
      <c r="F201">
        <v>18606</v>
      </c>
      <c r="G201">
        <v>4096</v>
      </c>
      <c r="H201">
        <v>14880</v>
      </c>
      <c r="I201">
        <v>8640</v>
      </c>
      <c r="K201">
        <f t="shared" si="9"/>
        <v>43010</v>
      </c>
      <c r="L201">
        <f t="shared" si="10"/>
        <v>27616</v>
      </c>
      <c r="M201">
        <f t="shared" si="11"/>
        <v>7835.7316239359998</v>
      </c>
    </row>
    <row r="202" spans="1:13" x14ac:dyDescent="0.25">
      <c r="A202">
        <v>-25</v>
      </c>
      <c r="B202">
        <v>-25</v>
      </c>
      <c r="C202">
        <v>-26</v>
      </c>
      <c r="D202">
        <v>-19380</v>
      </c>
      <c r="E202">
        <v>-5822</v>
      </c>
      <c r="F202">
        <v>5372</v>
      </c>
      <c r="G202">
        <v>2264</v>
      </c>
      <c r="H202">
        <v>5056</v>
      </c>
      <c r="I202">
        <v>-464</v>
      </c>
      <c r="K202">
        <f t="shared" si="9"/>
        <v>30574</v>
      </c>
      <c r="L202">
        <f t="shared" si="10"/>
        <v>7784</v>
      </c>
      <c r="M202">
        <f t="shared" si="11"/>
        <v>-26.853972115455999</v>
      </c>
    </row>
    <row r="203" spans="1:13" x14ac:dyDescent="0.25">
      <c r="A203">
        <v>-29</v>
      </c>
      <c r="B203">
        <v>-29</v>
      </c>
      <c r="C203">
        <v>-29</v>
      </c>
      <c r="D203">
        <v>23421</v>
      </c>
      <c r="E203">
        <v>8</v>
      </c>
      <c r="F203">
        <v>557</v>
      </c>
      <c r="G203">
        <v>-5464</v>
      </c>
      <c r="H203">
        <v>20064</v>
      </c>
      <c r="I203">
        <v>-16976</v>
      </c>
      <c r="K203">
        <f t="shared" si="9"/>
        <v>23986</v>
      </c>
      <c r="L203">
        <f t="shared" si="10"/>
        <v>42504</v>
      </c>
      <c r="M203">
        <f t="shared" si="11"/>
        <v>37340.583103954945</v>
      </c>
    </row>
    <row r="204" spans="1:13" x14ac:dyDescent="0.25">
      <c r="A204">
        <v>-24</v>
      </c>
      <c r="B204">
        <v>-24</v>
      </c>
      <c r="C204">
        <v>-28</v>
      </c>
      <c r="D204">
        <v>289</v>
      </c>
      <c r="E204">
        <v>12108</v>
      </c>
      <c r="F204">
        <v>-15631</v>
      </c>
      <c r="G204">
        <v>32</v>
      </c>
      <c r="H204">
        <v>28836</v>
      </c>
      <c r="I204">
        <v>-3204</v>
      </c>
      <c r="K204">
        <f t="shared" si="9"/>
        <v>28028</v>
      </c>
      <c r="L204">
        <f t="shared" si="10"/>
        <v>32072</v>
      </c>
      <c r="M204">
        <f t="shared" si="11"/>
        <v>-85.253559257088</v>
      </c>
    </row>
    <row r="205" spans="1:13" x14ac:dyDescent="0.25">
      <c r="A205">
        <v>-25</v>
      </c>
      <c r="B205">
        <v>-25</v>
      </c>
      <c r="C205">
        <v>-27</v>
      </c>
      <c r="D205">
        <v>1435</v>
      </c>
      <c r="E205">
        <v>23123</v>
      </c>
      <c r="F205">
        <v>-16416</v>
      </c>
      <c r="G205">
        <v>8696</v>
      </c>
      <c r="H205">
        <v>52</v>
      </c>
      <c r="I205">
        <v>1512</v>
      </c>
      <c r="K205">
        <f t="shared" si="9"/>
        <v>40974</v>
      </c>
      <c r="L205">
        <f t="shared" si="10"/>
        <v>10260</v>
      </c>
      <c r="M205">
        <f t="shared" si="11"/>
        <v>3.5553143808000003E-2</v>
      </c>
    </row>
    <row r="206" spans="1:13" x14ac:dyDescent="0.25">
      <c r="A206">
        <v>-29</v>
      </c>
      <c r="B206">
        <v>-29</v>
      </c>
      <c r="C206">
        <v>-27</v>
      </c>
      <c r="D206">
        <v>11303</v>
      </c>
      <c r="E206">
        <v>24953</v>
      </c>
      <c r="F206">
        <v>-20466</v>
      </c>
      <c r="G206">
        <v>6104</v>
      </c>
      <c r="H206">
        <v>8340</v>
      </c>
      <c r="I206">
        <v>12248</v>
      </c>
      <c r="K206">
        <f t="shared" si="9"/>
        <v>56722</v>
      </c>
      <c r="L206">
        <f t="shared" si="10"/>
        <v>26692</v>
      </c>
      <c r="M206">
        <f t="shared" si="11"/>
        <v>5200.1012996352001</v>
      </c>
    </row>
    <row r="207" spans="1:13" x14ac:dyDescent="0.25">
      <c r="A207">
        <v>-24</v>
      </c>
      <c r="B207">
        <v>-24</v>
      </c>
      <c r="C207">
        <v>-26</v>
      </c>
      <c r="D207">
        <v>-1913</v>
      </c>
      <c r="E207">
        <v>-10519</v>
      </c>
      <c r="F207">
        <v>9799</v>
      </c>
      <c r="G207">
        <v>13828</v>
      </c>
      <c r="H207">
        <v>32767</v>
      </c>
      <c r="I207">
        <v>30008</v>
      </c>
      <c r="K207">
        <f t="shared" si="9"/>
        <v>22231</v>
      </c>
      <c r="L207">
        <f t="shared" si="10"/>
        <v>76603</v>
      </c>
      <c r="M207">
        <f t="shared" si="11"/>
        <v>445522.64609455439</v>
      </c>
    </row>
    <row r="208" spans="1:13" x14ac:dyDescent="0.25">
      <c r="A208">
        <v>-23</v>
      </c>
      <c r="B208">
        <v>-26</v>
      </c>
      <c r="C208">
        <v>-26</v>
      </c>
      <c r="D208">
        <v>-26874</v>
      </c>
      <c r="E208">
        <v>908</v>
      </c>
      <c r="F208">
        <v>19315</v>
      </c>
      <c r="G208">
        <v>8064</v>
      </c>
      <c r="H208">
        <v>8652</v>
      </c>
      <c r="I208">
        <v>3952</v>
      </c>
      <c r="K208">
        <f t="shared" si="9"/>
        <v>47097</v>
      </c>
      <c r="L208">
        <f t="shared" si="10"/>
        <v>20668</v>
      </c>
      <c r="M208">
        <f t="shared" si="11"/>
        <v>2385.6156576645121</v>
      </c>
    </row>
    <row r="209" spans="1:13" x14ac:dyDescent="0.25">
      <c r="A209">
        <v>-32</v>
      </c>
      <c r="B209">
        <v>-30</v>
      </c>
      <c r="C209">
        <v>-30</v>
      </c>
      <c r="D209">
        <v>-1239</v>
      </c>
      <c r="E209">
        <v>3745</v>
      </c>
      <c r="F209">
        <v>3349</v>
      </c>
      <c r="G209">
        <v>-6380</v>
      </c>
      <c r="H209">
        <v>3440</v>
      </c>
      <c r="I209">
        <v>-10792</v>
      </c>
      <c r="K209">
        <f t="shared" si="9"/>
        <v>8333</v>
      </c>
      <c r="L209">
        <f t="shared" si="10"/>
        <v>20612</v>
      </c>
      <c r="M209">
        <f t="shared" si="11"/>
        <v>814.77838745600002</v>
      </c>
    </row>
    <row r="210" spans="1:13" x14ac:dyDescent="0.25">
      <c r="A210">
        <v>-26</v>
      </c>
      <c r="B210">
        <v>-27</v>
      </c>
      <c r="C210">
        <v>-27</v>
      </c>
      <c r="D210">
        <v>24804</v>
      </c>
      <c r="E210">
        <v>-31721</v>
      </c>
      <c r="F210">
        <v>2095</v>
      </c>
      <c r="G210">
        <v>2076</v>
      </c>
      <c r="H210">
        <v>32767</v>
      </c>
      <c r="I210">
        <v>8444</v>
      </c>
      <c r="K210">
        <f t="shared" si="9"/>
        <v>58620</v>
      </c>
      <c r="L210">
        <f t="shared" si="10"/>
        <v>43287</v>
      </c>
      <c r="M210">
        <f t="shared" si="11"/>
        <v>18821.270485040015</v>
      </c>
    </row>
    <row r="211" spans="1:13" x14ac:dyDescent="0.25">
      <c r="A211">
        <v>-25</v>
      </c>
      <c r="B211">
        <v>-22</v>
      </c>
      <c r="C211">
        <v>-22</v>
      </c>
      <c r="D211">
        <v>-20826</v>
      </c>
      <c r="E211">
        <v>15403</v>
      </c>
      <c r="F211">
        <v>-11053</v>
      </c>
      <c r="G211">
        <v>5576</v>
      </c>
      <c r="H211">
        <v>17052</v>
      </c>
      <c r="I211">
        <v>-2732</v>
      </c>
      <c r="K211">
        <f t="shared" si="9"/>
        <v>47282</v>
      </c>
      <c r="L211">
        <f t="shared" si="10"/>
        <v>25360</v>
      </c>
      <c r="M211">
        <f t="shared" si="11"/>
        <v>-4429.4939011169281</v>
      </c>
    </row>
    <row r="212" spans="1:13" x14ac:dyDescent="0.25">
      <c r="A212">
        <v>-31</v>
      </c>
      <c r="B212">
        <v>-31</v>
      </c>
      <c r="C212">
        <v>-31</v>
      </c>
      <c r="D212">
        <v>-1934</v>
      </c>
      <c r="E212">
        <v>14400</v>
      </c>
      <c r="F212">
        <v>-21407</v>
      </c>
      <c r="G212">
        <v>2988</v>
      </c>
      <c r="H212">
        <v>-7096</v>
      </c>
      <c r="I212">
        <v>-3068</v>
      </c>
      <c r="K212">
        <f t="shared" si="9"/>
        <v>37741</v>
      </c>
      <c r="L212">
        <f t="shared" si="10"/>
        <v>13152</v>
      </c>
      <c r="M212">
        <f t="shared" si="11"/>
        <v>-461.59719606374398</v>
      </c>
    </row>
    <row r="213" spans="1:13" x14ac:dyDescent="0.25">
      <c r="A213">
        <v>-26</v>
      </c>
      <c r="B213">
        <v>-27</v>
      </c>
      <c r="C213">
        <v>-27</v>
      </c>
      <c r="D213">
        <v>32767</v>
      </c>
      <c r="E213">
        <v>13994</v>
      </c>
      <c r="F213">
        <v>-15067</v>
      </c>
      <c r="G213">
        <v>7100</v>
      </c>
      <c r="H213">
        <v>10580</v>
      </c>
      <c r="I213">
        <v>14804</v>
      </c>
      <c r="K213">
        <f t="shared" si="9"/>
        <v>61828</v>
      </c>
      <c r="L213">
        <f t="shared" si="10"/>
        <v>32484</v>
      </c>
      <c r="M213">
        <f t="shared" si="11"/>
        <v>11765.45590576</v>
      </c>
    </row>
    <row r="214" spans="1:13" x14ac:dyDescent="0.25">
      <c r="A214">
        <v>-16</v>
      </c>
      <c r="B214">
        <v>-16</v>
      </c>
      <c r="C214">
        <v>-16</v>
      </c>
      <c r="D214">
        <v>-21842</v>
      </c>
      <c r="E214">
        <v>5383</v>
      </c>
      <c r="F214">
        <v>-7681</v>
      </c>
      <c r="G214">
        <v>11596</v>
      </c>
      <c r="H214">
        <v>32767</v>
      </c>
      <c r="I214">
        <v>21576</v>
      </c>
      <c r="K214">
        <f t="shared" si="9"/>
        <v>34906</v>
      </c>
      <c r="L214">
        <f t="shared" si="10"/>
        <v>65939</v>
      </c>
      <c r="M214">
        <f t="shared" si="11"/>
        <v>268628.75693453656</v>
      </c>
    </row>
    <row r="215" spans="1:13" x14ac:dyDescent="0.25">
      <c r="A215">
        <v>-23</v>
      </c>
      <c r="B215">
        <v>-23</v>
      </c>
      <c r="C215">
        <v>-23</v>
      </c>
      <c r="D215">
        <v>-30574</v>
      </c>
      <c r="E215">
        <v>3323</v>
      </c>
      <c r="F215">
        <v>13384</v>
      </c>
      <c r="G215">
        <v>10232</v>
      </c>
      <c r="H215">
        <v>9304</v>
      </c>
      <c r="I215">
        <v>8584</v>
      </c>
      <c r="K215">
        <f t="shared" si="9"/>
        <v>47281</v>
      </c>
      <c r="L215">
        <f t="shared" si="10"/>
        <v>28120</v>
      </c>
      <c r="M215">
        <f t="shared" si="11"/>
        <v>7603.0814651310084</v>
      </c>
    </row>
    <row r="216" spans="1:13" x14ac:dyDescent="0.25">
      <c r="A216">
        <v>-31</v>
      </c>
      <c r="B216">
        <v>-31</v>
      </c>
      <c r="C216">
        <v>-31</v>
      </c>
      <c r="D216">
        <v>-5681</v>
      </c>
      <c r="E216">
        <v>4073</v>
      </c>
      <c r="F216">
        <v>4505</v>
      </c>
      <c r="G216">
        <v>3492</v>
      </c>
      <c r="H216">
        <v>720</v>
      </c>
      <c r="I216">
        <v>-1952</v>
      </c>
      <c r="K216">
        <f t="shared" si="9"/>
        <v>14259</v>
      </c>
      <c r="L216">
        <f t="shared" si="10"/>
        <v>6164</v>
      </c>
      <c r="M216">
        <f t="shared" si="11"/>
        <v>-3.5336134655999998</v>
      </c>
    </row>
    <row r="217" spans="1:13" x14ac:dyDescent="0.25">
      <c r="A217">
        <v>-27</v>
      </c>
      <c r="B217">
        <v>-27</v>
      </c>
      <c r="C217">
        <v>-27</v>
      </c>
      <c r="D217">
        <v>25967</v>
      </c>
      <c r="E217">
        <v>-31558</v>
      </c>
      <c r="F217">
        <v>4106</v>
      </c>
      <c r="G217">
        <v>2688</v>
      </c>
      <c r="H217">
        <v>32767</v>
      </c>
      <c r="I217">
        <v>14528</v>
      </c>
      <c r="K217">
        <f t="shared" si="9"/>
        <v>61631</v>
      </c>
      <c r="L217">
        <f t="shared" si="10"/>
        <v>49983</v>
      </c>
      <c r="M217">
        <f t="shared" si="11"/>
        <v>41928.416212279299</v>
      </c>
    </row>
    <row r="218" spans="1:13" x14ac:dyDescent="0.25">
      <c r="A218">
        <v>-26</v>
      </c>
      <c r="B218">
        <v>-26</v>
      </c>
      <c r="C218">
        <v>-26</v>
      </c>
      <c r="D218">
        <v>-13476</v>
      </c>
      <c r="E218">
        <v>10475</v>
      </c>
      <c r="F218">
        <v>-20498</v>
      </c>
      <c r="G218">
        <v>4848</v>
      </c>
      <c r="H218">
        <v>23344</v>
      </c>
      <c r="I218">
        <v>6712</v>
      </c>
      <c r="K218">
        <f t="shared" si="9"/>
        <v>44449</v>
      </c>
      <c r="L218">
        <f t="shared" si="10"/>
        <v>34904</v>
      </c>
      <c r="M218">
        <f t="shared" si="11"/>
        <v>17732.301546356735</v>
      </c>
    </row>
    <row r="219" spans="1:13" x14ac:dyDescent="0.25">
      <c r="A219">
        <v>-33</v>
      </c>
      <c r="B219">
        <v>-33</v>
      </c>
      <c r="C219">
        <v>-33</v>
      </c>
      <c r="D219">
        <v>-4104</v>
      </c>
      <c r="E219">
        <v>6058</v>
      </c>
      <c r="F219">
        <v>-20051</v>
      </c>
      <c r="G219">
        <v>7868</v>
      </c>
      <c r="H219">
        <v>3496</v>
      </c>
      <c r="I219">
        <v>2964</v>
      </c>
      <c r="K219">
        <f t="shared" si="9"/>
        <v>30213</v>
      </c>
      <c r="L219">
        <f t="shared" si="10"/>
        <v>14328</v>
      </c>
      <c r="M219">
        <f t="shared" si="11"/>
        <v>285.02660407603202</v>
      </c>
    </row>
    <row r="220" spans="1:13" x14ac:dyDescent="0.25">
      <c r="A220">
        <v>-31</v>
      </c>
      <c r="B220">
        <v>-31</v>
      </c>
      <c r="C220">
        <v>-33</v>
      </c>
      <c r="D220">
        <v>32767</v>
      </c>
      <c r="E220">
        <v>14234</v>
      </c>
      <c r="F220">
        <v>1440</v>
      </c>
      <c r="G220">
        <v>5380</v>
      </c>
      <c r="H220">
        <v>4228</v>
      </c>
      <c r="I220">
        <v>2204</v>
      </c>
      <c r="K220">
        <f t="shared" si="9"/>
        <v>48441</v>
      </c>
      <c r="L220">
        <f t="shared" si="10"/>
        <v>11812</v>
      </c>
      <c r="M220">
        <f t="shared" si="11"/>
        <v>211.96483779968</v>
      </c>
    </row>
    <row r="221" spans="1:13" x14ac:dyDescent="0.25">
      <c r="A221">
        <v>-24</v>
      </c>
      <c r="B221">
        <v>-24</v>
      </c>
      <c r="C221">
        <v>-26</v>
      </c>
      <c r="D221">
        <v>-10326</v>
      </c>
      <c r="E221">
        <v>-13976</v>
      </c>
      <c r="F221">
        <v>392</v>
      </c>
      <c r="G221">
        <v>10036</v>
      </c>
      <c r="H221">
        <v>30660</v>
      </c>
      <c r="I221">
        <v>30044</v>
      </c>
      <c r="K221">
        <f t="shared" si="9"/>
        <v>24694</v>
      </c>
      <c r="L221">
        <f t="shared" si="10"/>
        <v>70740</v>
      </c>
      <c r="M221">
        <f t="shared" si="11"/>
        <v>283441.02312839043</v>
      </c>
    </row>
    <row r="222" spans="1:13" x14ac:dyDescent="0.25">
      <c r="A222">
        <v>-28</v>
      </c>
      <c r="B222">
        <v>-28</v>
      </c>
      <c r="C222">
        <v>-29</v>
      </c>
      <c r="D222">
        <v>-23324</v>
      </c>
      <c r="E222">
        <v>-955</v>
      </c>
      <c r="F222">
        <v>14539</v>
      </c>
      <c r="G222">
        <v>5648</v>
      </c>
      <c r="H222">
        <v>13044</v>
      </c>
      <c r="I222">
        <v>8356</v>
      </c>
      <c r="K222">
        <f t="shared" si="9"/>
        <v>38818</v>
      </c>
      <c r="L222">
        <f t="shared" si="10"/>
        <v>27048</v>
      </c>
      <c r="M222">
        <f t="shared" si="11"/>
        <v>8029.9843639879682</v>
      </c>
    </row>
    <row r="223" spans="1:13" x14ac:dyDescent="0.25">
      <c r="A223">
        <v>-30</v>
      </c>
      <c r="B223">
        <v>-30</v>
      </c>
      <c r="C223">
        <v>-28</v>
      </c>
      <c r="D223">
        <v>701</v>
      </c>
      <c r="E223">
        <v>-9086</v>
      </c>
      <c r="F223">
        <v>18820</v>
      </c>
      <c r="G223">
        <v>84</v>
      </c>
      <c r="H223">
        <v>12072</v>
      </c>
      <c r="I223">
        <v>-716</v>
      </c>
      <c r="K223">
        <f t="shared" si="9"/>
        <v>28607</v>
      </c>
      <c r="L223">
        <f t="shared" si="10"/>
        <v>12872</v>
      </c>
      <c r="M223">
        <f t="shared" si="11"/>
        <v>-8.7649766184960001</v>
      </c>
    </row>
    <row r="224" spans="1:13" x14ac:dyDescent="0.25">
      <c r="A224">
        <v>-26</v>
      </c>
      <c r="B224">
        <v>-26</v>
      </c>
      <c r="C224">
        <v>-27</v>
      </c>
      <c r="D224">
        <v>23368</v>
      </c>
      <c r="E224">
        <v>-6667</v>
      </c>
      <c r="F224">
        <v>-9499</v>
      </c>
      <c r="G224">
        <v>-3068</v>
      </c>
      <c r="H224">
        <v>31388</v>
      </c>
      <c r="I224">
        <v>-9232</v>
      </c>
      <c r="K224">
        <f t="shared" si="9"/>
        <v>39534</v>
      </c>
      <c r="L224">
        <f t="shared" si="10"/>
        <v>43688</v>
      </c>
      <c r="M224">
        <f t="shared" si="11"/>
        <v>27904.769465990143</v>
      </c>
    </row>
    <row r="225" spans="1:13" x14ac:dyDescent="0.25">
      <c r="A225">
        <v>-25</v>
      </c>
      <c r="B225">
        <v>-25</v>
      </c>
      <c r="C225">
        <v>-24</v>
      </c>
      <c r="D225">
        <v>-17055</v>
      </c>
      <c r="E225">
        <v>13133</v>
      </c>
      <c r="F225">
        <v>663</v>
      </c>
      <c r="G225">
        <v>10668</v>
      </c>
      <c r="H225">
        <v>22956</v>
      </c>
      <c r="I225">
        <v>2420</v>
      </c>
      <c r="K225">
        <f t="shared" si="9"/>
        <v>30851</v>
      </c>
      <c r="L225">
        <f t="shared" si="10"/>
        <v>36044</v>
      </c>
      <c r="M225">
        <f t="shared" si="11"/>
        <v>13604.75750342016</v>
      </c>
    </row>
    <row r="226" spans="1:13" x14ac:dyDescent="0.25">
      <c r="A226">
        <v>-29</v>
      </c>
      <c r="B226">
        <v>-29</v>
      </c>
      <c r="C226">
        <v>-29</v>
      </c>
      <c r="D226">
        <v>-5651</v>
      </c>
      <c r="E226">
        <v>4308</v>
      </c>
      <c r="F226">
        <v>3823</v>
      </c>
      <c r="G226">
        <v>5668</v>
      </c>
      <c r="H226">
        <v>3232</v>
      </c>
      <c r="I226">
        <v>-1468</v>
      </c>
      <c r="K226">
        <f t="shared" si="9"/>
        <v>13782</v>
      </c>
      <c r="L226">
        <f t="shared" si="10"/>
        <v>10368</v>
      </c>
      <c r="M226">
        <f t="shared" si="11"/>
        <v>-86.915773874175997</v>
      </c>
    </row>
    <row r="227" spans="1:13" x14ac:dyDescent="0.25">
      <c r="A227">
        <v>-26</v>
      </c>
      <c r="B227">
        <v>-28</v>
      </c>
      <c r="C227">
        <v>-28</v>
      </c>
      <c r="D227">
        <v>32767</v>
      </c>
      <c r="E227">
        <v>-20540</v>
      </c>
      <c r="F227">
        <v>17646</v>
      </c>
      <c r="G227">
        <v>12872</v>
      </c>
      <c r="H227">
        <v>-1124</v>
      </c>
      <c r="I227">
        <v>2188</v>
      </c>
      <c r="K227">
        <f t="shared" si="9"/>
        <v>70953</v>
      </c>
      <c r="L227">
        <f t="shared" si="10"/>
        <v>16184</v>
      </c>
      <c r="M227">
        <f t="shared" si="11"/>
        <v>35.581640807935997</v>
      </c>
    </row>
    <row r="228" spans="1:13" x14ac:dyDescent="0.25">
      <c r="A228">
        <v>-17</v>
      </c>
      <c r="B228">
        <v>-16</v>
      </c>
      <c r="C228">
        <v>-16</v>
      </c>
      <c r="D228">
        <v>24236</v>
      </c>
      <c r="E228">
        <v>-9861</v>
      </c>
      <c r="F228">
        <v>19442</v>
      </c>
      <c r="G228">
        <v>7864</v>
      </c>
      <c r="H228">
        <v>29532</v>
      </c>
      <c r="I228">
        <v>22240</v>
      </c>
      <c r="K228">
        <f t="shared" si="9"/>
        <v>53539</v>
      </c>
      <c r="L228">
        <f t="shared" si="10"/>
        <v>59636</v>
      </c>
      <c r="M228">
        <f t="shared" si="11"/>
        <v>152533.06857252863</v>
      </c>
    </row>
    <row r="229" spans="1:13" x14ac:dyDescent="0.25">
      <c r="A229">
        <v>-17</v>
      </c>
      <c r="B229">
        <v>-18</v>
      </c>
      <c r="C229">
        <v>-18</v>
      </c>
      <c r="D229">
        <v>-12511</v>
      </c>
      <c r="E229">
        <v>1619</v>
      </c>
      <c r="F229">
        <v>9981</v>
      </c>
      <c r="G229">
        <v>7876</v>
      </c>
      <c r="H229">
        <v>7100</v>
      </c>
      <c r="I229">
        <v>596</v>
      </c>
      <c r="K229">
        <f t="shared" si="9"/>
        <v>24111</v>
      </c>
      <c r="L229">
        <f t="shared" si="10"/>
        <v>15572</v>
      </c>
      <c r="M229">
        <f t="shared" si="11"/>
        <v>236.62937936</v>
      </c>
    </row>
    <row r="230" spans="1:13" x14ac:dyDescent="0.25">
      <c r="A230">
        <v>-13</v>
      </c>
      <c r="B230">
        <v>-12</v>
      </c>
      <c r="C230">
        <v>-12</v>
      </c>
      <c r="D230">
        <v>3938</v>
      </c>
      <c r="E230">
        <v>-17223</v>
      </c>
      <c r="F230">
        <v>17277</v>
      </c>
      <c r="G230">
        <v>6868</v>
      </c>
      <c r="H230">
        <v>8660</v>
      </c>
      <c r="I230">
        <v>648</v>
      </c>
      <c r="K230">
        <f t="shared" si="9"/>
        <v>38438</v>
      </c>
      <c r="L230">
        <f t="shared" si="10"/>
        <v>16176</v>
      </c>
      <c r="M230">
        <f t="shared" si="11"/>
        <v>333.7652179584</v>
      </c>
    </row>
    <row r="231" spans="1:13" x14ac:dyDescent="0.25">
      <c r="A231">
        <v>-7</v>
      </c>
      <c r="B231">
        <v>-8</v>
      </c>
      <c r="C231">
        <v>-8</v>
      </c>
      <c r="D231">
        <v>24723</v>
      </c>
      <c r="E231">
        <v>-32768</v>
      </c>
      <c r="F231">
        <v>22746</v>
      </c>
      <c r="G231">
        <v>13916</v>
      </c>
      <c r="H231">
        <v>10536</v>
      </c>
      <c r="I231">
        <v>-9336</v>
      </c>
      <c r="K231">
        <f t="shared" si="9"/>
        <v>80237</v>
      </c>
      <c r="L231">
        <f t="shared" si="10"/>
        <v>33788</v>
      </c>
      <c r="M231">
        <f t="shared" si="11"/>
        <v>-14422.043030685696</v>
      </c>
    </row>
    <row r="232" spans="1:13" x14ac:dyDescent="0.25">
      <c r="A232">
        <v>3</v>
      </c>
      <c r="B232">
        <v>3</v>
      </c>
      <c r="C232">
        <v>3</v>
      </c>
      <c r="D232">
        <v>8127</v>
      </c>
      <c r="E232">
        <v>-8778</v>
      </c>
      <c r="F232">
        <v>-10594</v>
      </c>
      <c r="G232">
        <v>11292</v>
      </c>
      <c r="H232">
        <v>3232</v>
      </c>
      <c r="I232">
        <v>-13988</v>
      </c>
      <c r="K232">
        <f t="shared" si="9"/>
        <v>27499</v>
      </c>
      <c r="L232">
        <f t="shared" si="10"/>
        <v>28512</v>
      </c>
      <c r="M232">
        <f t="shared" si="11"/>
        <v>-1649.9439735767039</v>
      </c>
    </row>
    <row r="233" spans="1:13" x14ac:dyDescent="0.25">
      <c r="A233">
        <v>2</v>
      </c>
      <c r="B233">
        <v>6</v>
      </c>
      <c r="C233">
        <v>6</v>
      </c>
      <c r="D233">
        <v>32767</v>
      </c>
      <c r="E233">
        <v>-15717</v>
      </c>
      <c r="F233">
        <v>-24613</v>
      </c>
      <c r="G233">
        <v>7344</v>
      </c>
      <c r="H233">
        <v>-896</v>
      </c>
      <c r="I233">
        <v>-6244</v>
      </c>
      <c r="K233">
        <f t="shared" si="9"/>
        <v>73097</v>
      </c>
      <c r="L233">
        <f t="shared" si="10"/>
        <v>14484</v>
      </c>
      <c r="M233">
        <f t="shared" si="11"/>
        <v>-36.813879115775997</v>
      </c>
    </row>
    <row r="234" spans="1:13" x14ac:dyDescent="0.25">
      <c r="A234">
        <v>15</v>
      </c>
      <c r="B234">
        <v>15</v>
      </c>
      <c r="C234">
        <v>15</v>
      </c>
      <c r="D234">
        <v>7980</v>
      </c>
      <c r="E234">
        <v>-16993</v>
      </c>
      <c r="F234">
        <v>-6332</v>
      </c>
      <c r="G234">
        <v>6908</v>
      </c>
      <c r="H234">
        <v>-2336</v>
      </c>
      <c r="I234">
        <v>-16556</v>
      </c>
      <c r="K234">
        <f t="shared" si="9"/>
        <v>31305</v>
      </c>
      <c r="L234">
        <f t="shared" si="10"/>
        <v>25800</v>
      </c>
      <c r="M234">
        <f t="shared" si="11"/>
        <v>-624.09890917580799</v>
      </c>
    </row>
    <row r="235" spans="1:13" x14ac:dyDescent="0.25">
      <c r="A235">
        <v>13</v>
      </c>
      <c r="B235">
        <v>16</v>
      </c>
      <c r="C235">
        <v>16</v>
      </c>
      <c r="D235">
        <v>774</v>
      </c>
      <c r="E235">
        <v>-1414</v>
      </c>
      <c r="F235">
        <v>-1812</v>
      </c>
      <c r="G235">
        <v>5232</v>
      </c>
      <c r="H235">
        <v>-1656</v>
      </c>
      <c r="I235">
        <v>-14972</v>
      </c>
      <c r="K235">
        <f t="shared" si="9"/>
        <v>4000</v>
      </c>
      <c r="L235">
        <f t="shared" si="10"/>
        <v>21860</v>
      </c>
      <c r="M235">
        <f t="shared" si="11"/>
        <v>-214.81678802534401</v>
      </c>
    </row>
    <row r="236" spans="1:13" x14ac:dyDescent="0.25">
      <c r="A236">
        <v>12</v>
      </c>
      <c r="B236">
        <v>10</v>
      </c>
      <c r="C236">
        <v>10</v>
      </c>
      <c r="D236">
        <v>5690</v>
      </c>
      <c r="E236">
        <v>-9362</v>
      </c>
      <c r="F236">
        <v>-16402</v>
      </c>
      <c r="G236">
        <v>2604</v>
      </c>
      <c r="H236">
        <v>-484</v>
      </c>
      <c r="I236">
        <v>-17200</v>
      </c>
      <c r="K236">
        <f t="shared" si="9"/>
        <v>31454</v>
      </c>
      <c r="L236">
        <f t="shared" si="10"/>
        <v>20288</v>
      </c>
      <c r="M236">
        <f t="shared" si="11"/>
        <v>-10.4920451328</v>
      </c>
    </row>
    <row r="237" spans="1:13" x14ac:dyDescent="0.25">
      <c r="A237">
        <v>5</v>
      </c>
      <c r="B237">
        <v>7</v>
      </c>
      <c r="C237">
        <v>7</v>
      </c>
      <c r="D237">
        <v>2793</v>
      </c>
      <c r="E237">
        <v>1389</v>
      </c>
      <c r="F237">
        <v>-2461</v>
      </c>
      <c r="G237">
        <v>-176</v>
      </c>
      <c r="H237">
        <v>-24</v>
      </c>
      <c r="I237">
        <v>-15972</v>
      </c>
      <c r="K237">
        <f t="shared" si="9"/>
        <v>6643</v>
      </c>
      <c r="L237">
        <f t="shared" si="10"/>
        <v>16172</v>
      </c>
      <c r="M237">
        <f t="shared" si="11"/>
        <v>1.6191774719999999E-3</v>
      </c>
    </row>
    <row r="238" spans="1:13" x14ac:dyDescent="0.25">
      <c r="A238">
        <v>3</v>
      </c>
      <c r="B238">
        <v>3</v>
      </c>
      <c r="C238">
        <v>6</v>
      </c>
      <c r="D238">
        <v>-199</v>
      </c>
      <c r="E238">
        <v>-225</v>
      </c>
      <c r="F238">
        <v>104</v>
      </c>
      <c r="G238">
        <v>-156</v>
      </c>
      <c r="H238">
        <v>216</v>
      </c>
      <c r="I238">
        <v>-16216</v>
      </c>
      <c r="K238">
        <f t="shared" si="9"/>
        <v>528</v>
      </c>
      <c r="L238">
        <f t="shared" si="10"/>
        <v>16588</v>
      </c>
      <c r="M238">
        <f t="shared" si="11"/>
        <v>0.11802549657600001</v>
      </c>
    </row>
    <row r="239" spans="1:13" x14ac:dyDescent="0.25">
      <c r="A239">
        <v>5</v>
      </c>
      <c r="B239">
        <v>5</v>
      </c>
      <c r="C239">
        <v>5</v>
      </c>
      <c r="D239">
        <v>-928</v>
      </c>
      <c r="E239">
        <v>-322</v>
      </c>
      <c r="F239">
        <v>108</v>
      </c>
      <c r="G239">
        <v>-220</v>
      </c>
      <c r="H239">
        <v>-88</v>
      </c>
      <c r="I239">
        <v>-16640</v>
      </c>
      <c r="K239">
        <f t="shared" si="9"/>
        <v>1358</v>
      </c>
      <c r="L239">
        <f t="shared" si="10"/>
        <v>16948</v>
      </c>
      <c r="M239">
        <f t="shared" si="11"/>
        <v>2.83492352E-2</v>
      </c>
    </row>
    <row r="240" spans="1:13" x14ac:dyDescent="0.25">
      <c r="A240">
        <v>4</v>
      </c>
      <c r="B240">
        <v>5</v>
      </c>
      <c r="C240">
        <v>5</v>
      </c>
      <c r="D240">
        <v>-66</v>
      </c>
      <c r="E240">
        <v>-196</v>
      </c>
      <c r="F240">
        <v>108</v>
      </c>
      <c r="G240">
        <v>-80</v>
      </c>
      <c r="H240">
        <v>-92</v>
      </c>
      <c r="I240">
        <v>-16396</v>
      </c>
      <c r="K240">
        <f t="shared" si="9"/>
        <v>370</v>
      </c>
      <c r="L240">
        <f t="shared" si="10"/>
        <v>16568</v>
      </c>
      <c r="M240">
        <f t="shared" si="11"/>
        <v>1.1102059520000001E-2</v>
      </c>
    </row>
    <row r="241" spans="1:13" x14ac:dyDescent="0.25">
      <c r="A241">
        <v>7</v>
      </c>
      <c r="B241">
        <v>7</v>
      </c>
      <c r="C241">
        <v>6</v>
      </c>
      <c r="D241">
        <v>97</v>
      </c>
      <c r="E241">
        <v>-189</v>
      </c>
      <c r="F241">
        <v>108</v>
      </c>
      <c r="G241">
        <v>48</v>
      </c>
      <c r="H241">
        <v>-12</v>
      </c>
      <c r="I241">
        <v>-16616</v>
      </c>
      <c r="K241">
        <f t="shared" si="9"/>
        <v>394</v>
      </c>
      <c r="L241">
        <f t="shared" si="10"/>
        <v>16676</v>
      </c>
      <c r="M241">
        <f t="shared" si="11"/>
        <v>-1.14849792E-4</v>
      </c>
    </row>
    <row r="242" spans="1:13" x14ac:dyDescent="0.25">
      <c r="A242">
        <v>4</v>
      </c>
      <c r="B242">
        <v>4</v>
      </c>
      <c r="C242">
        <v>4</v>
      </c>
      <c r="D242">
        <v>-194</v>
      </c>
      <c r="E242">
        <v>-201</v>
      </c>
      <c r="F242">
        <v>109</v>
      </c>
      <c r="G242">
        <v>-176</v>
      </c>
      <c r="H242">
        <v>120</v>
      </c>
      <c r="I242">
        <v>-16400</v>
      </c>
      <c r="K242">
        <f t="shared" si="9"/>
        <v>504</v>
      </c>
      <c r="L242">
        <f t="shared" si="10"/>
        <v>16696</v>
      </c>
      <c r="M242">
        <f t="shared" si="11"/>
        <v>4.1564160000000003E-2</v>
      </c>
    </row>
    <row r="243" spans="1:13" x14ac:dyDescent="0.25">
      <c r="A243">
        <v>6</v>
      </c>
      <c r="B243">
        <v>8</v>
      </c>
      <c r="C243">
        <v>8</v>
      </c>
      <c r="D243">
        <v>1883</v>
      </c>
      <c r="E243">
        <v>58</v>
      </c>
      <c r="F243">
        <v>191</v>
      </c>
      <c r="G243">
        <v>192</v>
      </c>
      <c r="H243">
        <v>-192</v>
      </c>
      <c r="I243">
        <v>-16268</v>
      </c>
      <c r="K243">
        <f t="shared" si="9"/>
        <v>2132</v>
      </c>
      <c r="L243">
        <f t="shared" si="10"/>
        <v>16652</v>
      </c>
      <c r="M243">
        <f t="shared" si="11"/>
        <v>-0.115143081984</v>
      </c>
    </row>
    <row r="244" spans="1:13" x14ac:dyDescent="0.25">
      <c r="A244">
        <v>6</v>
      </c>
      <c r="B244">
        <v>6</v>
      </c>
      <c r="C244">
        <v>7</v>
      </c>
      <c r="D244">
        <v>-11</v>
      </c>
      <c r="E244">
        <v>-192</v>
      </c>
      <c r="F244">
        <v>90</v>
      </c>
      <c r="G244">
        <v>32</v>
      </c>
      <c r="H244">
        <v>-32</v>
      </c>
      <c r="I244">
        <v>-16384</v>
      </c>
      <c r="K244">
        <f t="shared" si="9"/>
        <v>293</v>
      </c>
      <c r="L244">
        <f t="shared" si="10"/>
        <v>16448</v>
      </c>
      <c r="M244">
        <f t="shared" si="11"/>
        <v>-5.3687091199999999E-4</v>
      </c>
    </row>
    <row r="245" spans="1:13" x14ac:dyDescent="0.25">
      <c r="A245">
        <v>6</v>
      </c>
      <c r="B245">
        <v>6</v>
      </c>
      <c r="C245">
        <v>6</v>
      </c>
      <c r="D245">
        <v>-98</v>
      </c>
      <c r="E245">
        <v>-195</v>
      </c>
      <c r="F245">
        <v>101</v>
      </c>
      <c r="G245">
        <v>132</v>
      </c>
      <c r="H245">
        <v>-120</v>
      </c>
      <c r="I245">
        <v>-16444</v>
      </c>
      <c r="K245">
        <f t="shared" si="9"/>
        <v>394</v>
      </c>
      <c r="L245">
        <f t="shared" si="10"/>
        <v>16696</v>
      </c>
      <c r="M245">
        <f t="shared" si="11"/>
        <v>-3.12567552E-2</v>
      </c>
    </row>
    <row r="246" spans="1:13" x14ac:dyDescent="0.25">
      <c r="A246">
        <v>5</v>
      </c>
      <c r="B246">
        <v>6</v>
      </c>
      <c r="C246">
        <v>6</v>
      </c>
      <c r="D246">
        <v>-289</v>
      </c>
      <c r="E246">
        <v>-226</v>
      </c>
      <c r="F246">
        <v>114</v>
      </c>
      <c r="G246">
        <v>36</v>
      </c>
      <c r="H246">
        <v>-56</v>
      </c>
      <c r="I246">
        <v>-16368</v>
      </c>
      <c r="K246">
        <f t="shared" si="9"/>
        <v>629</v>
      </c>
      <c r="L246">
        <f t="shared" si="10"/>
        <v>16460</v>
      </c>
      <c r="M246">
        <f t="shared" si="11"/>
        <v>-1.8478817279999999E-3</v>
      </c>
    </row>
    <row r="247" spans="1:13" x14ac:dyDescent="0.25">
      <c r="A247">
        <v>6</v>
      </c>
      <c r="B247">
        <v>6</v>
      </c>
      <c r="C247">
        <v>5</v>
      </c>
      <c r="D247">
        <v>-355</v>
      </c>
      <c r="E247">
        <v>-232</v>
      </c>
      <c r="F247">
        <v>88</v>
      </c>
      <c r="G247">
        <v>-256</v>
      </c>
      <c r="H247">
        <v>-40</v>
      </c>
      <c r="I247">
        <v>-16312</v>
      </c>
      <c r="K247">
        <f t="shared" si="9"/>
        <v>675</v>
      </c>
      <c r="L247">
        <f t="shared" si="10"/>
        <v>16608</v>
      </c>
      <c r="M247">
        <f t="shared" si="11"/>
        <v>6.6813951999999998E-3</v>
      </c>
    </row>
    <row r="248" spans="1:13" x14ac:dyDescent="0.25">
      <c r="A248">
        <v>3</v>
      </c>
      <c r="B248">
        <v>3</v>
      </c>
      <c r="C248">
        <v>3</v>
      </c>
      <c r="D248">
        <v>-278</v>
      </c>
      <c r="E248">
        <v>-231</v>
      </c>
      <c r="F248">
        <v>105</v>
      </c>
      <c r="G248">
        <v>96</v>
      </c>
      <c r="H248">
        <v>-196</v>
      </c>
      <c r="I248">
        <v>-16164</v>
      </c>
      <c r="K248">
        <f t="shared" si="9"/>
        <v>614</v>
      </c>
      <c r="L248">
        <f t="shared" si="10"/>
        <v>16456</v>
      </c>
      <c r="M248">
        <f t="shared" si="11"/>
        <v>-5.9611797504000003E-2</v>
      </c>
    </row>
    <row r="249" spans="1:13" x14ac:dyDescent="0.25">
      <c r="A249">
        <v>7</v>
      </c>
      <c r="B249">
        <v>7</v>
      </c>
      <c r="C249">
        <v>7</v>
      </c>
      <c r="D249">
        <v>-187</v>
      </c>
      <c r="E249">
        <v>-206</v>
      </c>
      <c r="F249">
        <v>94</v>
      </c>
      <c r="G249">
        <v>40</v>
      </c>
      <c r="H249">
        <v>-92</v>
      </c>
      <c r="I249">
        <v>-16300</v>
      </c>
      <c r="K249">
        <f t="shared" si="9"/>
        <v>487</v>
      </c>
      <c r="L249">
        <f t="shared" si="10"/>
        <v>16432</v>
      </c>
      <c r="M249">
        <f t="shared" si="11"/>
        <v>-5.518528E-3</v>
      </c>
    </row>
    <row r="250" spans="1:13" x14ac:dyDescent="0.25">
      <c r="A250">
        <v>6</v>
      </c>
      <c r="B250">
        <v>6</v>
      </c>
      <c r="C250">
        <v>5</v>
      </c>
      <c r="D250">
        <v>-180</v>
      </c>
      <c r="E250">
        <v>-225</v>
      </c>
      <c r="F250">
        <v>111</v>
      </c>
      <c r="G250">
        <v>8</v>
      </c>
      <c r="H250">
        <v>-56</v>
      </c>
      <c r="I250">
        <v>-16376</v>
      </c>
      <c r="K250">
        <f>ABS(D250)+ABS(E250)+ABS(F250)</f>
        <v>516</v>
      </c>
      <c r="L250">
        <f t="shared" si="10"/>
        <v>16440</v>
      </c>
      <c r="M250">
        <f t="shared" si="11"/>
        <v>-4.1084108799999998E-4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3"/>
  <sheetViews>
    <sheetView workbookViewId="0">
      <selection activeCell="E31" sqref="E31"/>
    </sheetView>
  </sheetViews>
  <sheetFormatPr defaultRowHeight="15" x14ac:dyDescent="0.25"/>
  <sheetData>
    <row r="1" spans="1:6" x14ac:dyDescent="0.25">
      <c r="A1">
        <v>19972</v>
      </c>
      <c r="B1">
        <v>20527</v>
      </c>
      <c r="C1">
        <v>0</v>
      </c>
      <c r="D1">
        <v>0</v>
      </c>
      <c r="E1">
        <v>0</v>
      </c>
      <c r="F1" t="s">
        <v>0</v>
      </c>
    </row>
    <row r="2" spans="1:6" x14ac:dyDescent="0.25">
      <c r="A2">
        <v>19608</v>
      </c>
      <c r="B2">
        <v>20499</v>
      </c>
      <c r="C2">
        <v>0</v>
      </c>
      <c r="D2">
        <v>0</v>
      </c>
      <c r="E2">
        <v>0</v>
      </c>
      <c r="F2" t="s">
        <v>0</v>
      </c>
    </row>
    <row r="3" spans="1:6" x14ac:dyDescent="0.25">
      <c r="A3">
        <v>20080</v>
      </c>
      <c r="B3">
        <v>20528</v>
      </c>
      <c r="C3">
        <v>0</v>
      </c>
      <c r="D3">
        <v>0</v>
      </c>
      <c r="E3">
        <v>0</v>
      </c>
      <c r="F3" t="s">
        <v>0</v>
      </c>
    </row>
    <row r="4" spans="1:6" x14ac:dyDescent="0.25">
      <c r="A4">
        <v>19756</v>
      </c>
      <c r="B4">
        <v>20541</v>
      </c>
      <c r="C4">
        <v>0</v>
      </c>
      <c r="D4">
        <v>0</v>
      </c>
      <c r="E4">
        <v>0</v>
      </c>
      <c r="F4" t="s">
        <v>0</v>
      </c>
    </row>
    <row r="5" spans="1:6" x14ac:dyDescent="0.25">
      <c r="A5">
        <v>19700</v>
      </c>
      <c r="B5">
        <v>20535</v>
      </c>
      <c r="C5">
        <v>0</v>
      </c>
      <c r="D5">
        <v>0</v>
      </c>
      <c r="E5">
        <v>0</v>
      </c>
      <c r="F5" t="s">
        <v>0</v>
      </c>
    </row>
    <row r="6" spans="1:6" x14ac:dyDescent="0.25">
      <c r="A6">
        <v>19904</v>
      </c>
      <c r="B6">
        <v>20550</v>
      </c>
      <c r="C6">
        <v>0</v>
      </c>
      <c r="D6">
        <v>0</v>
      </c>
      <c r="E6">
        <v>0</v>
      </c>
      <c r="F6" t="s">
        <v>0</v>
      </c>
    </row>
    <row r="7" spans="1:6" x14ac:dyDescent="0.25">
      <c r="A7">
        <v>19720</v>
      </c>
      <c r="B7">
        <v>20548</v>
      </c>
      <c r="C7">
        <v>0</v>
      </c>
      <c r="D7">
        <v>0</v>
      </c>
      <c r="E7">
        <v>0</v>
      </c>
      <c r="F7" t="s">
        <v>0</v>
      </c>
    </row>
    <row r="8" spans="1:6" x14ac:dyDescent="0.25">
      <c r="A8">
        <v>19796</v>
      </c>
      <c r="B8">
        <v>20551</v>
      </c>
      <c r="C8">
        <v>0</v>
      </c>
      <c r="D8">
        <v>0</v>
      </c>
      <c r="E8">
        <v>0</v>
      </c>
      <c r="F8" t="s">
        <v>0</v>
      </c>
    </row>
    <row r="9" spans="1:6" x14ac:dyDescent="0.25">
      <c r="A9">
        <v>19444</v>
      </c>
      <c r="B9">
        <v>20508</v>
      </c>
      <c r="C9">
        <v>0</v>
      </c>
      <c r="D9">
        <v>0</v>
      </c>
      <c r="E9">
        <v>0</v>
      </c>
      <c r="F9" t="s">
        <v>0</v>
      </c>
    </row>
    <row r="10" spans="1:6" x14ac:dyDescent="0.25">
      <c r="A10">
        <v>19656</v>
      </c>
      <c r="B10">
        <v>20481</v>
      </c>
      <c r="C10">
        <v>0</v>
      </c>
      <c r="D10">
        <v>0</v>
      </c>
      <c r="E10">
        <v>0</v>
      </c>
      <c r="F10" t="s">
        <v>0</v>
      </c>
    </row>
    <row r="11" spans="1:6" x14ac:dyDescent="0.25">
      <c r="A11">
        <v>19648</v>
      </c>
      <c r="B11">
        <v>20439</v>
      </c>
      <c r="C11">
        <v>0</v>
      </c>
      <c r="D11">
        <v>0</v>
      </c>
      <c r="E11">
        <v>0</v>
      </c>
      <c r="F11" t="s">
        <v>0</v>
      </c>
    </row>
    <row r="12" spans="1:6" x14ac:dyDescent="0.25">
      <c r="A12">
        <v>19392</v>
      </c>
      <c r="B12">
        <v>20444</v>
      </c>
      <c r="C12">
        <v>0</v>
      </c>
      <c r="D12">
        <v>0</v>
      </c>
      <c r="E12">
        <v>0</v>
      </c>
      <c r="F12" t="s">
        <v>0</v>
      </c>
    </row>
    <row r="13" spans="1:6" x14ac:dyDescent="0.25">
      <c r="A13">
        <v>19556</v>
      </c>
      <c r="B13">
        <v>20413</v>
      </c>
      <c r="C13">
        <v>0</v>
      </c>
      <c r="D13">
        <v>0</v>
      </c>
      <c r="E13">
        <v>0</v>
      </c>
      <c r="F13" t="s">
        <v>0</v>
      </c>
    </row>
    <row r="14" spans="1:6" x14ac:dyDescent="0.25">
      <c r="A14">
        <v>21424</v>
      </c>
      <c r="B14">
        <v>20799</v>
      </c>
      <c r="C14">
        <v>0</v>
      </c>
      <c r="D14">
        <v>0</v>
      </c>
      <c r="E14">
        <v>0</v>
      </c>
      <c r="F14" t="s">
        <v>0</v>
      </c>
    </row>
    <row r="15" spans="1:6" x14ac:dyDescent="0.25">
      <c r="A15">
        <v>17820</v>
      </c>
      <c r="B15">
        <v>20822</v>
      </c>
      <c r="C15">
        <v>0</v>
      </c>
      <c r="D15">
        <v>0</v>
      </c>
      <c r="E15">
        <v>0</v>
      </c>
      <c r="F15" t="s">
        <v>0</v>
      </c>
    </row>
    <row r="16" spans="1:6" x14ac:dyDescent="0.25">
      <c r="A16">
        <v>19256</v>
      </c>
      <c r="B16">
        <v>20793</v>
      </c>
      <c r="C16">
        <v>0</v>
      </c>
      <c r="D16">
        <v>0</v>
      </c>
      <c r="E16">
        <v>0</v>
      </c>
      <c r="F16" t="s">
        <v>0</v>
      </c>
    </row>
    <row r="17" spans="1:6" x14ac:dyDescent="0.25">
      <c r="A17">
        <v>20672</v>
      </c>
      <c r="B17">
        <v>20813</v>
      </c>
      <c r="C17">
        <v>0</v>
      </c>
      <c r="D17">
        <v>0</v>
      </c>
      <c r="E17">
        <v>0</v>
      </c>
      <c r="F17" t="s">
        <v>0</v>
      </c>
    </row>
    <row r="18" spans="1:6" x14ac:dyDescent="0.25">
      <c r="A18">
        <v>19040</v>
      </c>
      <c r="B18">
        <v>20906</v>
      </c>
      <c r="C18">
        <v>0</v>
      </c>
      <c r="D18">
        <v>0</v>
      </c>
      <c r="E18">
        <v>0</v>
      </c>
      <c r="F18" t="s">
        <v>0</v>
      </c>
    </row>
    <row r="19" spans="1:6" x14ac:dyDescent="0.25">
      <c r="A19">
        <v>19736</v>
      </c>
      <c r="B19">
        <v>20989</v>
      </c>
      <c r="C19">
        <v>0</v>
      </c>
      <c r="D19">
        <v>0</v>
      </c>
      <c r="E19">
        <v>0</v>
      </c>
      <c r="F19" t="s">
        <v>0</v>
      </c>
    </row>
    <row r="20" spans="1:6" x14ac:dyDescent="0.25">
      <c r="A20">
        <v>22056</v>
      </c>
      <c r="B20">
        <v>21351</v>
      </c>
      <c r="C20">
        <v>0</v>
      </c>
      <c r="D20">
        <v>0</v>
      </c>
      <c r="E20">
        <v>0</v>
      </c>
      <c r="F20" t="s">
        <v>0</v>
      </c>
    </row>
    <row r="21" spans="1:6" x14ac:dyDescent="0.25">
      <c r="A21">
        <v>27128</v>
      </c>
      <c r="B21">
        <v>22033</v>
      </c>
      <c r="C21">
        <v>0</v>
      </c>
      <c r="D21">
        <v>0</v>
      </c>
      <c r="E21">
        <v>0</v>
      </c>
      <c r="F21" t="s">
        <v>0</v>
      </c>
    </row>
    <row r="22" spans="1:6" x14ac:dyDescent="0.25">
      <c r="A22">
        <v>20284</v>
      </c>
      <c r="B22">
        <v>22378</v>
      </c>
      <c r="C22">
        <v>0</v>
      </c>
      <c r="D22">
        <v>0</v>
      </c>
      <c r="E22">
        <v>0</v>
      </c>
      <c r="F22" t="s">
        <v>0</v>
      </c>
    </row>
    <row r="23" spans="1:6" x14ac:dyDescent="0.25">
      <c r="A23">
        <v>20160</v>
      </c>
      <c r="B23">
        <v>22361</v>
      </c>
      <c r="C23">
        <v>0</v>
      </c>
      <c r="D23">
        <v>0</v>
      </c>
      <c r="E23">
        <v>0</v>
      </c>
      <c r="F23" t="s">
        <v>0</v>
      </c>
    </row>
    <row r="24" spans="1:6" x14ac:dyDescent="0.25">
      <c r="A24">
        <v>24016</v>
      </c>
      <c r="B24">
        <v>22316</v>
      </c>
      <c r="C24">
        <v>0</v>
      </c>
      <c r="D24">
        <v>0</v>
      </c>
      <c r="E24">
        <v>0</v>
      </c>
      <c r="F24" t="s">
        <v>0</v>
      </c>
    </row>
    <row r="25" spans="1:6" x14ac:dyDescent="0.25">
      <c r="A25">
        <v>28032</v>
      </c>
      <c r="B25">
        <v>23047</v>
      </c>
      <c r="C25">
        <v>2854</v>
      </c>
      <c r="D25">
        <v>1</v>
      </c>
      <c r="E25">
        <v>0</v>
      </c>
      <c r="F25" t="s">
        <v>0</v>
      </c>
    </row>
    <row r="26" spans="1:6" x14ac:dyDescent="0.25">
      <c r="A26">
        <v>26096</v>
      </c>
      <c r="B26">
        <v>23622</v>
      </c>
      <c r="C26">
        <v>2854</v>
      </c>
      <c r="D26">
        <v>1</v>
      </c>
      <c r="E26">
        <v>0</v>
      </c>
      <c r="F26" t="s">
        <v>0</v>
      </c>
    </row>
    <row r="27" spans="1:6" x14ac:dyDescent="0.25">
      <c r="A27">
        <v>19200</v>
      </c>
      <c r="B27">
        <v>23474</v>
      </c>
      <c r="C27">
        <v>2854</v>
      </c>
      <c r="D27">
        <v>0</v>
      </c>
      <c r="E27">
        <v>1</v>
      </c>
      <c r="F27" t="s">
        <v>0</v>
      </c>
    </row>
    <row r="28" spans="1:6" x14ac:dyDescent="0.25">
      <c r="A28">
        <v>10336</v>
      </c>
      <c r="B28">
        <v>22398</v>
      </c>
      <c r="C28">
        <v>2854</v>
      </c>
      <c r="D28">
        <v>0</v>
      </c>
      <c r="E28">
        <v>1</v>
      </c>
      <c r="F28" t="s">
        <v>0</v>
      </c>
    </row>
    <row r="29" spans="1:6" x14ac:dyDescent="0.25">
      <c r="A29">
        <v>3524</v>
      </c>
      <c r="B29">
        <v>22514</v>
      </c>
      <c r="C29">
        <v>2854</v>
      </c>
      <c r="D29">
        <v>0</v>
      </c>
      <c r="E29">
        <v>1</v>
      </c>
      <c r="F29" t="s">
        <v>1</v>
      </c>
    </row>
    <row r="30" spans="1:6" x14ac:dyDescent="0.25">
      <c r="A30">
        <v>-4448</v>
      </c>
      <c r="B30">
        <v>24597</v>
      </c>
      <c r="C30">
        <v>2854</v>
      </c>
      <c r="D30">
        <v>0</v>
      </c>
      <c r="E30">
        <v>1</v>
      </c>
      <c r="F30" t="s">
        <v>1</v>
      </c>
    </row>
    <row r="31" spans="1:6" x14ac:dyDescent="0.25">
      <c r="A31">
        <v>14132</v>
      </c>
      <c r="B31">
        <v>26021</v>
      </c>
      <c r="C31">
        <v>2854</v>
      </c>
      <c r="D31">
        <v>0</v>
      </c>
      <c r="E31">
        <v>1</v>
      </c>
      <c r="F31" t="s">
        <v>1</v>
      </c>
    </row>
    <row r="32" spans="1:6" x14ac:dyDescent="0.25">
      <c r="A32">
        <v>12928</v>
      </c>
      <c r="B32">
        <v>25452</v>
      </c>
      <c r="C32">
        <v>2854</v>
      </c>
      <c r="D32">
        <v>0</v>
      </c>
      <c r="E32">
        <v>1</v>
      </c>
      <c r="F32" t="s">
        <v>1</v>
      </c>
    </row>
    <row r="33" spans="1:6" x14ac:dyDescent="0.25">
      <c r="A33">
        <v>10724</v>
      </c>
      <c r="B33">
        <v>24497</v>
      </c>
      <c r="C33">
        <v>2854</v>
      </c>
      <c r="D33">
        <v>0</v>
      </c>
      <c r="E33">
        <v>1</v>
      </c>
      <c r="F33" t="s">
        <v>1</v>
      </c>
    </row>
    <row r="34" spans="1:6" x14ac:dyDescent="0.25">
      <c r="A34">
        <v>28364</v>
      </c>
      <c r="B34">
        <v>24933</v>
      </c>
      <c r="C34">
        <v>3565</v>
      </c>
      <c r="D34">
        <v>1</v>
      </c>
      <c r="E34">
        <v>1</v>
      </c>
      <c r="F34" t="s">
        <v>1</v>
      </c>
    </row>
    <row r="35" spans="1:6" x14ac:dyDescent="0.25">
      <c r="A35">
        <v>43140</v>
      </c>
      <c r="B35">
        <v>26443</v>
      </c>
      <c r="C35">
        <v>3565</v>
      </c>
      <c r="D35">
        <v>1</v>
      </c>
      <c r="E35">
        <v>1</v>
      </c>
      <c r="F35" t="s">
        <v>1</v>
      </c>
    </row>
    <row r="36" spans="1:6" x14ac:dyDescent="0.25">
      <c r="A36">
        <v>43912</v>
      </c>
      <c r="B36">
        <v>28225</v>
      </c>
      <c r="C36">
        <v>3565</v>
      </c>
      <c r="D36">
        <v>1</v>
      </c>
      <c r="E36">
        <v>1</v>
      </c>
      <c r="F36" t="s">
        <v>1</v>
      </c>
    </row>
    <row r="37" spans="1:6" x14ac:dyDescent="0.25">
      <c r="A37">
        <v>18044</v>
      </c>
      <c r="B37">
        <v>28110</v>
      </c>
      <c r="C37">
        <v>3565</v>
      </c>
      <c r="D37">
        <v>0</v>
      </c>
      <c r="E37">
        <v>2</v>
      </c>
      <c r="F37" t="s">
        <v>1</v>
      </c>
    </row>
    <row r="38" spans="1:6" x14ac:dyDescent="0.25">
      <c r="A38">
        <v>9508</v>
      </c>
      <c r="B38">
        <v>28001</v>
      </c>
      <c r="C38">
        <v>3565</v>
      </c>
      <c r="D38">
        <v>0</v>
      </c>
      <c r="E38">
        <v>2</v>
      </c>
      <c r="F38" t="s">
        <v>1</v>
      </c>
    </row>
    <row r="39" spans="1:6" x14ac:dyDescent="0.25">
      <c r="A39">
        <v>2864</v>
      </c>
      <c r="B39">
        <v>27913</v>
      </c>
      <c r="C39">
        <v>3565</v>
      </c>
      <c r="D39">
        <v>0</v>
      </c>
      <c r="E39">
        <v>2</v>
      </c>
      <c r="F39" t="s">
        <v>1</v>
      </c>
    </row>
    <row r="40" spans="1:6" x14ac:dyDescent="0.25">
      <c r="A40">
        <v>4904</v>
      </c>
      <c r="B40">
        <v>26778</v>
      </c>
      <c r="C40">
        <v>3565</v>
      </c>
      <c r="D40">
        <v>0</v>
      </c>
      <c r="E40">
        <v>2</v>
      </c>
      <c r="F40" t="s">
        <v>1</v>
      </c>
    </row>
    <row r="41" spans="1:6" x14ac:dyDescent="0.25">
      <c r="A41">
        <v>7508</v>
      </c>
      <c r="B41">
        <v>26577</v>
      </c>
      <c r="C41">
        <v>3565</v>
      </c>
      <c r="D41">
        <v>0</v>
      </c>
      <c r="E41">
        <v>2</v>
      </c>
      <c r="F41" t="s">
        <v>1</v>
      </c>
    </row>
    <row r="42" spans="1:6" x14ac:dyDescent="0.25">
      <c r="A42">
        <v>7540</v>
      </c>
      <c r="B42">
        <v>28233</v>
      </c>
      <c r="C42">
        <v>3565</v>
      </c>
      <c r="D42">
        <v>0</v>
      </c>
      <c r="E42">
        <v>2</v>
      </c>
      <c r="F42" t="s">
        <v>1</v>
      </c>
    </row>
    <row r="43" spans="1:6" x14ac:dyDescent="0.25">
      <c r="A43">
        <v>5840</v>
      </c>
      <c r="B43">
        <v>28810</v>
      </c>
      <c r="C43">
        <v>3565</v>
      </c>
      <c r="D43">
        <v>0</v>
      </c>
      <c r="E43">
        <v>2</v>
      </c>
      <c r="F43" t="s">
        <v>1</v>
      </c>
    </row>
    <row r="44" spans="1:6" x14ac:dyDescent="0.25">
      <c r="A44">
        <v>11184</v>
      </c>
      <c r="B44">
        <v>27091</v>
      </c>
      <c r="C44">
        <v>3565</v>
      </c>
      <c r="D44">
        <v>0</v>
      </c>
      <c r="E44">
        <v>2</v>
      </c>
      <c r="F44" t="s">
        <v>1</v>
      </c>
    </row>
    <row r="45" spans="1:6" x14ac:dyDescent="0.25">
      <c r="A45">
        <v>27892</v>
      </c>
      <c r="B45">
        <v>25567</v>
      </c>
      <c r="C45">
        <v>4429</v>
      </c>
      <c r="D45">
        <v>1</v>
      </c>
      <c r="E45">
        <v>2</v>
      </c>
      <c r="F45" t="s">
        <v>1</v>
      </c>
    </row>
    <row r="46" spans="1:6" x14ac:dyDescent="0.25">
      <c r="A46">
        <v>39476</v>
      </c>
      <c r="B46">
        <v>25123</v>
      </c>
      <c r="C46">
        <v>4429</v>
      </c>
      <c r="D46">
        <v>1</v>
      </c>
      <c r="E46">
        <v>2</v>
      </c>
      <c r="F46" t="s">
        <v>1</v>
      </c>
    </row>
    <row r="47" spans="1:6" x14ac:dyDescent="0.25">
      <c r="A47">
        <v>34952</v>
      </c>
      <c r="B47">
        <v>26814</v>
      </c>
      <c r="C47">
        <v>4429</v>
      </c>
      <c r="D47">
        <v>1</v>
      </c>
      <c r="E47">
        <v>2</v>
      </c>
      <c r="F47" t="s">
        <v>1</v>
      </c>
    </row>
    <row r="48" spans="1:6" x14ac:dyDescent="0.25">
      <c r="A48">
        <v>18344</v>
      </c>
      <c r="B48">
        <v>27697</v>
      </c>
      <c r="C48">
        <v>4429</v>
      </c>
      <c r="D48">
        <v>0</v>
      </c>
      <c r="E48">
        <v>3</v>
      </c>
      <c r="F48" t="s">
        <v>1</v>
      </c>
    </row>
    <row r="49" spans="1:6" x14ac:dyDescent="0.25">
      <c r="A49">
        <v>10508</v>
      </c>
      <c r="B49">
        <v>26615</v>
      </c>
      <c r="C49">
        <v>4429</v>
      </c>
      <c r="D49">
        <v>0</v>
      </c>
      <c r="E49">
        <v>3</v>
      </c>
      <c r="F49" t="s">
        <v>1</v>
      </c>
    </row>
    <row r="50" spans="1:6" x14ac:dyDescent="0.25">
      <c r="A50">
        <v>-3140</v>
      </c>
      <c r="B50">
        <v>25630</v>
      </c>
      <c r="C50">
        <v>4429</v>
      </c>
      <c r="D50">
        <v>0</v>
      </c>
      <c r="E50">
        <v>3</v>
      </c>
      <c r="F50" t="s">
        <v>1</v>
      </c>
    </row>
    <row r="51" spans="1:6" x14ac:dyDescent="0.25">
      <c r="A51">
        <v>6996</v>
      </c>
      <c r="B51">
        <v>26854</v>
      </c>
      <c r="C51">
        <v>4429</v>
      </c>
      <c r="D51">
        <v>0</v>
      </c>
      <c r="E51">
        <v>3</v>
      </c>
      <c r="F51" t="s">
        <v>1</v>
      </c>
    </row>
    <row r="52" spans="1:6" x14ac:dyDescent="0.25">
      <c r="A52">
        <v>3536</v>
      </c>
      <c r="B52">
        <v>27266</v>
      </c>
      <c r="C52">
        <v>4429</v>
      </c>
      <c r="D52">
        <v>0</v>
      </c>
      <c r="E52">
        <v>3</v>
      </c>
      <c r="F52" t="s">
        <v>1</v>
      </c>
    </row>
    <row r="53" spans="1:6" x14ac:dyDescent="0.25">
      <c r="A53">
        <v>3388</v>
      </c>
      <c r="B53">
        <v>28156</v>
      </c>
      <c r="C53">
        <v>4429</v>
      </c>
      <c r="D53">
        <v>0</v>
      </c>
      <c r="E53">
        <v>3</v>
      </c>
      <c r="F53" t="s">
        <v>1</v>
      </c>
    </row>
    <row r="54" spans="1:6" x14ac:dyDescent="0.25">
      <c r="A54">
        <v>12620</v>
      </c>
      <c r="B54">
        <v>28599</v>
      </c>
      <c r="C54">
        <v>4429</v>
      </c>
      <c r="D54">
        <v>0</v>
      </c>
      <c r="E54">
        <v>3</v>
      </c>
      <c r="F54" t="s">
        <v>1</v>
      </c>
    </row>
    <row r="55" spans="1:6" x14ac:dyDescent="0.25">
      <c r="A55">
        <v>21124</v>
      </c>
      <c r="B55">
        <v>27922</v>
      </c>
      <c r="C55">
        <v>4429</v>
      </c>
      <c r="D55">
        <v>0</v>
      </c>
      <c r="E55">
        <v>3</v>
      </c>
      <c r="F55" t="s">
        <v>1</v>
      </c>
    </row>
    <row r="56" spans="1:6" x14ac:dyDescent="0.25">
      <c r="A56">
        <v>32360</v>
      </c>
      <c r="B56">
        <v>27211</v>
      </c>
      <c r="C56">
        <v>5296</v>
      </c>
      <c r="D56">
        <v>1</v>
      </c>
      <c r="E56">
        <v>3</v>
      </c>
      <c r="F56" t="s">
        <v>1</v>
      </c>
    </row>
    <row r="57" spans="1:6" x14ac:dyDescent="0.25">
      <c r="A57">
        <v>47380</v>
      </c>
      <c r="B57">
        <v>28454</v>
      </c>
      <c r="C57">
        <v>5296</v>
      </c>
      <c r="D57">
        <v>1</v>
      </c>
      <c r="E57">
        <v>3</v>
      </c>
      <c r="F57" t="s">
        <v>1</v>
      </c>
    </row>
    <row r="58" spans="1:6" x14ac:dyDescent="0.25">
      <c r="A58">
        <v>23072</v>
      </c>
      <c r="B58">
        <v>28927</v>
      </c>
      <c r="C58">
        <v>5296</v>
      </c>
      <c r="D58">
        <v>0</v>
      </c>
      <c r="E58">
        <v>4</v>
      </c>
      <c r="F58" t="s">
        <v>1</v>
      </c>
    </row>
    <row r="59" spans="1:6" x14ac:dyDescent="0.25">
      <c r="A59">
        <v>12180</v>
      </c>
      <c r="B59">
        <v>29199</v>
      </c>
      <c r="C59">
        <v>5296</v>
      </c>
      <c r="D59">
        <v>0</v>
      </c>
      <c r="E59">
        <v>4</v>
      </c>
      <c r="F59" t="s">
        <v>1</v>
      </c>
    </row>
    <row r="60" spans="1:6" x14ac:dyDescent="0.25">
      <c r="A60">
        <v>5544</v>
      </c>
      <c r="B60">
        <v>28468</v>
      </c>
      <c r="C60">
        <v>5296</v>
      </c>
      <c r="D60">
        <v>0</v>
      </c>
      <c r="E60">
        <v>4</v>
      </c>
      <c r="F60" t="s">
        <v>1</v>
      </c>
    </row>
    <row r="61" spans="1:6" x14ac:dyDescent="0.25">
      <c r="A61">
        <v>8160</v>
      </c>
      <c r="B61">
        <v>26086</v>
      </c>
      <c r="C61">
        <v>5296</v>
      </c>
      <c r="D61">
        <v>0</v>
      </c>
      <c r="E61">
        <v>4</v>
      </c>
      <c r="F61" t="s">
        <v>1</v>
      </c>
    </row>
    <row r="62" spans="1:6" x14ac:dyDescent="0.25">
      <c r="A62">
        <v>6532</v>
      </c>
      <c r="B62">
        <v>26443</v>
      </c>
      <c r="C62">
        <v>5296</v>
      </c>
      <c r="D62">
        <v>0</v>
      </c>
      <c r="E62">
        <v>4</v>
      </c>
      <c r="F62" t="s">
        <v>1</v>
      </c>
    </row>
    <row r="63" spans="1:6" x14ac:dyDescent="0.25">
      <c r="A63">
        <v>6508</v>
      </c>
      <c r="B63">
        <v>27456</v>
      </c>
      <c r="C63">
        <v>5296</v>
      </c>
      <c r="D63">
        <v>0</v>
      </c>
      <c r="E63">
        <v>4</v>
      </c>
      <c r="F63" t="s">
        <v>1</v>
      </c>
    </row>
    <row r="64" spans="1:6" x14ac:dyDescent="0.25">
      <c r="A64">
        <v>7848</v>
      </c>
      <c r="B64">
        <v>28035</v>
      </c>
      <c r="C64">
        <v>5296</v>
      </c>
      <c r="D64">
        <v>0</v>
      </c>
      <c r="E64">
        <v>4</v>
      </c>
      <c r="F64" t="s">
        <v>1</v>
      </c>
    </row>
    <row r="65" spans="1:6" x14ac:dyDescent="0.25">
      <c r="A65">
        <v>14684</v>
      </c>
      <c r="B65">
        <v>27392</v>
      </c>
      <c r="C65">
        <v>5296</v>
      </c>
      <c r="D65">
        <v>0</v>
      </c>
      <c r="E65">
        <v>4</v>
      </c>
      <c r="F65" t="s">
        <v>1</v>
      </c>
    </row>
    <row r="66" spans="1:6" x14ac:dyDescent="0.25">
      <c r="A66">
        <v>22680</v>
      </c>
      <c r="B66">
        <v>26425</v>
      </c>
      <c r="C66">
        <v>5296</v>
      </c>
      <c r="D66">
        <v>0</v>
      </c>
      <c r="E66">
        <v>4</v>
      </c>
      <c r="F66" t="s">
        <v>1</v>
      </c>
    </row>
    <row r="67" spans="1:6" x14ac:dyDescent="0.25">
      <c r="A67">
        <v>32760</v>
      </c>
      <c r="B67">
        <v>24962</v>
      </c>
      <c r="C67">
        <v>6160</v>
      </c>
      <c r="D67">
        <v>1</v>
      </c>
      <c r="E67">
        <v>4</v>
      </c>
      <c r="F67" t="s">
        <v>1</v>
      </c>
    </row>
    <row r="68" spans="1:6" x14ac:dyDescent="0.25">
      <c r="A68">
        <v>40856</v>
      </c>
      <c r="B68">
        <v>26740</v>
      </c>
      <c r="C68">
        <v>6160</v>
      </c>
      <c r="D68">
        <v>1</v>
      </c>
      <c r="E68">
        <v>4</v>
      </c>
      <c r="F68" t="s">
        <v>1</v>
      </c>
    </row>
    <row r="69" spans="1:6" x14ac:dyDescent="0.25">
      <c r="A69">
        <v>24984</v>
      </c>
      <c r="B69">
        <v>27916</v>
      </c>
      <c r="C69">
        <v>6160</v>
      </c>
      <c r="D69">
        <v>0</v>
      </c>
      <c r="E69">
        <v>5</v>
      </c>
      <c r="F69" t="s">
        <v>1</v>
      </c>
    </row>
    <row r="70" spans="1:6" x14ac:dyDescent="0.25">
      <c r="A70">
        <v>12212</v>
      </c>
      <c r="B70">
        <v>27506</v>
      </c>
      <c r="C70">
        <v>6160</v>
      </c>
      <c r="D70">
        <v>0</v>
      </c>
      <c r="E70">
        <v>5</v>
      </c>
      <c r="F70" t="s">
        <v>1</v>
      </c>
    </row>
    <row r="71" spans="1:6" x14ac:dyDescent="0.25">
      <c r="A71">
        <v>3796</v>
      </c>
      <c r="B71">
        <v>26017</v>
      </c>
      <c r="C71">
        <v>6160</v>
      </c>
      <c r="D71">
        <v>0</v>
      </c>
      <c r="E71">
        <v>5</v>
      </c>
      <c r="F71" t="s">
        <v>1</v>
      </c>
    </row>
    <row r="72" spans="1:6" x14ac:dyDescent="0.25">
      <c r="A72">
        <v>-3324</v>
      </c>
      <c r="B72">
        <v>24543</v>
      </c>
      <c r="C72">
        <v>6160</v>
      </c>
      <c r="D72">
        <v>0</v>
      </c>
      <c r="E72">
        <v>5</v>
      </c>
      <c r="F72" t="s">
        <v>1</v>
      </c>
    </row>
    <row r="73" spans="1:6" x14ac:dyDescent="0.25">
      <c r="A73">
        <v>5276</v>
      </c>
      <c r="B73">
        <v>25632</v>
      </c>
      <c r="C73">
        <v>6160</v>
      </c>
      <c r="D73">
        <v>0</v>
      </c>
      <c r="E73">
        <v>5</v>
      </c>
      <c r="F73" t="s">
        <v>1</v>
      </c>
    </row>
    <row r="74" spans="1:6" x14ac:dyDescent="0.25">
      <c r="A74">
        <v>8012</v>
      </c>
      <c r="B74">
        <v>26517</v>
      </c>
      <c r="C74">
        <v>6160</v>
      </c>
      <c r="D74">
        <v>0</v>
      </c>
      <c r="E74">
        <v>5</v>
      </c>
      <c r="F74" t="s">
        <v>1</v>
      </c>
    </row>
    <row r="75" spans="1:6" x14ac:dyDescent="0.25">
      <c r="A75">
        <v>7108</v>
      </c>
      <c r="B75">
        <v>27014</v>
      </c>
      <c r="C75">
        <v>6160</v>
      </c>
      <c r="D75">
        <v>0</v>
      </c>
      <c r="E75">
        <v>5</v>
      </c>
      <c r="F75" t="s">
        <v>1</v>
      </c>
    </row>
    <row r="76" spans="1:6" x14ac:dyDescent="0.25">
      <c r="A76">
        <v>12044</v>
      </c>
      <c r="B76">
        <v>26153</v>
      </c>
      <c r="C76">
        <v>6160</v>
      </c>
      <c r="D76">
        <v>0</v>
      </c>
      <c r="E76">
        <v>5</v>
      </c>
      <c r="F76" t="s">
        <v>1</v>
      </c>
    </row>
    <row r="77" spans="1:6" x14ac:dyDescent="0.25">
      <c r="A77">
        <v>22320</v>
      </c>
      <c r="B77">
        <v>25110</v>
      </c>
      <c r="C77">
        <v>6160</v>
      </c>
      <c r="D77">
        <v>0</v>
      </c>
      <c r="E77">
        <v>5</v>
      </c>
      <c r="F77" t="s">
        <v>1</v>
      </c>
    </row>
    <row r="78" spans="1:6" x14ac:dyDescent="0.25">
      <c r="A78">
        <v>29720</v>
      </c>
      <c r="B78">
        <v>23997</v>
      </c>
      <c r="C78">
        <v>7024</v>
      </c>
      <c r="D78">
        <v>1</v>
      </c>
      <c r="E78">
        <v>5</v>
      </c>
      <c r="F78" t="s">
        <v>1</v>
      </c>
    </row>
    <row r="79" spans="1:6" x14ac:dyDescent="0.25">
      <c r="A79">
        <v>42348</v>
      </c>
      <c r="B79">
        <v>25733</v>
      </c>
      <c r="C79">
        <v>7024</v>
      </c>
      <c r="D79">
        <v>1</v>
      </c>
      <c r="E79">
        <v>5</v>
      </c>
      <c r="F79" t="s">
        <v>1</v>
      </c>
    </row>
    <row r="80" spans="1:6" x14ac:dyDescent="0.25">
      <c r="A80">
        <v>26288</v>
      </c>
      <c r="B80">
        <v>27142</v>
      </c>
      <c r="C80">
        <v>7024</v>
      </c>
      <c r="D80">
        <v>0</v>
      </c>
      <c r="E80">
        <v>6</v>
      </c>
      <c r="F80" t="s">
        <v>1</v>
      </c>
    </row>
    <row r="81" spans="1:6" x14ac:dyDescent="0.25">
      <c r="A81">
        <v>13244</v>
      </c>
      <c r="B81">
        <v>27285</v>
      </c>
      <c r="C81">
        <v>7024</v>
      </c>
      <c r="D81">
        <v>0</v>
      </c>
      <c r="E81">
        <v>6</v>
      </c>
      <c r="F81" t="s">
        <v>2</v>
      </c>
    </row>
    <row r="82" spans="1:6" x14ac:dyDescent="0.25">
      <c r="A82">
        <v>3048</v>
      </c>
      <c r="B82">
        <v>26028</v>
      </c>
      <c r="C82">
        <v>7024</v>
      </c>
      <c r="D82">
        <v>0</v>
      </c>
      <c r="E82">
        <v>6</v>
      </c>
      <c r="F82" t="s">
        <v>2</v>
      </c>
    </row>
    <row r="83" spans="1:6" x14ac:dyDescent="0.25">
      <c r="A83">
        <v>-3944</v>
      </c>
      <c r="B83">
        <v>24826</v>
      </c>
      <c r="C83">
        <v>7024</v>
      </c>
      <c r="D83">
        <v>0</v>
      </c>
      <c r="E83">
        <v>6</v>
      </c>
      <c r="F83" t="s">
        <v>2</v>
      </c>
    </row>
    <row r="84" spans="1:6" x14ac:dyDescent="0.25">
      <c r="A84">
        <v>6568</v>
      </c>
      <c r="B84">
        <v>26297</v>
      </c>
      <c r="C84">
        <v>7024</v>
      </c>
      <c r="D84">
        <v>0</v>
      </c>
      <c r="E84">
        <v>6</v>
      </c>
      <c r="F84" t="s">
        <v>2</v>
      </c>
    </row>
    <row r="85" spans="1:6" x14ac:dyDescent="0.25">
      <c r="A85">
        <v>3328</v>
      </c>
      <c r="B85">
        <v>27587</v>
      </c>
      <c r="C85">
        <v>7024</v>
      </c>
      <c r="D85">
        <v>0</v>
      </c>
      <c r="E85">
        <v>6</v>
      </c>
      <c r="F85" t="s">
        <v>2</v>
      </c>
    </row>
    <row r="86" spans="1:6" x14ac:dyDescent="0.25">
      <c r="A86">
        <v>6248</v>
      </c>
      <c r="B86">
        <v>28041</v>
      </c>
      <c r="C86">
        <v>7024</v>
      </c>
      <c r="D86">
        <v>0</v>
      </c>
      <c r="E86">
        <v>6</v>
      </c>
      <c r="F86" t="s">
        <v>2</v>
      </c>
    </row>
    <row r="87" spans="1:6" x14ac:dyDescent="0.25">
      <c r="A87">
        <v>12916</v>
      </c>
      <c r="B87">
        <v>27161</v>
      </c>
      <c r="C87">
        <v>7024</v>
      </c>
      <c r="D87">
        <v>0</v>
      </c>
      <c r="E87">
        <v>6</v>
      </c>
      <c r="F87" t="s">
        <v>2</v>
      </c>
    </row>
    <row r="88" spans="1:6" x14ac:dyDescent="0.25">
      <c r="A88">
        <v>23324</v>
      </c>
      <c r="B88">
        <v>26522</v>
      </c>
      <c r="C88">
        <v>7024</v>
      </c>
      <c r="D88">
        <v>0</v>
      </c>
      <c r="E88">
        <v>6</v>
      </c>
      <c r="F88" t="s">
        <v>2</v>
      </c>
    </row>
    <row r="89" spans="1:6" x14ac:dyDescent="0.25">
      <c r="A89">
        <v>38788</v>
      </c>
      <c r="B89">
        <v>26166</v>
      </c>
      <c r="C89">
        <v>7890</v>
      </c>
      <c r="D89">
        <v>1</v>
      </c>
      <c r="E89">
        <v>6</v>
      </c>
      <c r="F89" t="s">
        <v>2</v>
      </c>
    </row>
    <row r="90" spans="1:6" x14ac:dyDescent="0.25">
      <c r="A90">
        <v>32548</v>
      </c>
      <c r="B90">
        <v>26791</v>
      </c>
      <c r="C90">
        <v>7890</v>
      </c>
      <c r="D90">
        <v>1</v>
      </c>
      <c r="E90">
        <v>6</v>
      </c>
      <c r="F90" t="s">
        <v>2</v>
      </c>
    </row>
    <row r="91" spans="1:6" x14ac:dyDescent="0.25">
      <c r="A91">
        <v>13648</v>
      </c>
      <c r="B91">
        <v>26773</v>
      </c>
      <c r="C91">
        <v>7890</v>
      </c>
      <c r="D91">
        <v>0</v>
      </c>
      <c r="E91">
        <v>7</v>
      </c>
      <c r="F91" t="s">
        <v>2</v>
      </c>
    </row>
    <row r="92" spans="1:6" x14ac:dyDescent="0.25">
      <c r="A92">
        <v>8108</v>
      </c>
      <c r="B92">
        <v>26710</v>
      </c>
      <c r="C92">
        <v>7890</v>
      </c>
      <c r="D92">
        <v>0</v>
      </c>
      <c r="E92">
        <v>7</v>
      </c>
      <c r="F92" t="s">
        <v>2</v>
      </c>
    </row>
    <row r="93" spans="1:6" x14ac:dyDescent="0.25">
      <c r="A93">
        <v>1320</v>
      </c>
      <c r="B93">
        <v>24940</v>
      </c>
      <c r="C93">
        <v>7890</v>
      </c>
      <c r="D93">
        <v>0</v>
      </c>
      <c r="E93">
        <v>7</v>
      </c>
      <c r="F93" t="s">
        <v>2</v>
      </c>
    </row>
    <row r="94" spans="1:6" x14ac:dyDescent="0.25">
      <c r="A94">
        <v>8244</v>
      </c>
      <c r="B94">
        <v>24498</v>
      </c>
      <c r="C94">
        <v>7890</v>
      </c>
      <c r="D94">
        <v>0</v>
      </c>
      <c r="E94">
        <v>7</v>
      </c>
      <c r="F94" t="s">
        <v>1</v>
      </c>
    </row>
    <row r="95" spans="1:6" x14ac:dyDescent="0.25">
      <c r="A95">
        <v>4928</v>
      </c>
      <c r="B95">
        <v>24929</v>
      </c>
      <c r="C95">
        <v>7890</v>
      </c>
      <c r="D95">
        <v>0</v>
      </c>
      <c r="E95">
        <v>7</v>
      </c>
      <c r="F95" t="s">
        <v>1</v>
      </c>
    </row>
    <row r="96" spans="1:6" x14ac:dyDescent="0.25">
      <c r="A96">
        <v>10172</v>
      </c>
      <c r="B96">
        <v>25357</v>
      </c>
      <c r="C96">
        <v>7890</v>
      </c>
      <c r="D96">
        <v>0</v>
      </c>
      <c r="E96">
        <v>7</v>
      </c>
      <c r="F96" t="s">
        <v>1</v>
      </c>
    </row>
    <row r="97" spans="1:6" x14ac:dyDescent="0.25">
      <c r="A97">
        <v>14440</v>
      </c>
      <c r="B97">
        <v>25449</v>
      </c>
      <c r="C97">
        <v>7890</v>
      </c>
      <c r="D97">
        <v>0</v>
      </c>
      <c r="E97">
        <v>7</v>
      </c>
      <c r="F97" t="s">
        <v>1</v>
      </c>
    </row>
    <row r="98" spans="1:6" x14ac:dyDescent="0.25">
      <c r="A98">
        <v>18192</v>
      </c>
      <c r="B98">
        <v>24935</v>
      </c>
      <c r="C98">
        <v>7890</v>
      </c>
      <c r="D98">
        <v>0</v>
      </c>
      <c r="E98">
        <v>7</v>
      </c>
      <c r="F98" t="s">
        <v>1</v>
      </c>
    </row>
    <row r="99" spans="1:6" x14ac:dyDescent="0.25">
      <c r="A99">
        <v>20192</v>
      </c>
      <c r="B99">
        <v>23076</v>
      </c>
      <c r="C99">
        <v>7890</v>
      </c>
      <c r="D99">
        <v>0</v>
      </c>
      <c r="E99">
        <v>7</v>
      </c>
      <c r="F99" t="s">
        <v>1</v>
      </c>
    </row>
    <row r="100" spans="1:6" x14ac:dyDescent="0.25">
      <c r="A100">
        <v>23792</v>
      </c>
      <c r="B100">
        <v>22200</v>
      </c>
      <c r="C100">
        <v>7890</v>
      </c>
      <c r="D100">
        <v>0</v>
      </c>
      <c r="E100">
        <v>7</v>
      </c>
      <c r="F100" t="s">
        <v>1</v>
      </c>
    </row>
    <row r="101" spans="1:6" x14ac:dyDescent="0.25">
      <c r="A101">
        <v>31680</v>
      </c>
      <c r="B101">
        <v>23955</v>
      </c>
      <c r="C101">
        <v>8835</v>
      </c>
      <c r="D101">
        <v>1</v>
      </c>
      <c r="E101">
        <v>7</v>
      </c>
      <c r="F101" t="s">
        <v>1</v>
      </c>
    </row>
    <row r="102" spans="1:6" x14ac:dyDescent="0.25">
      <c r="A102">
        <v>22880</v>
      </c>
      <c r="B102">
        <v>24806</v>
      </c>
      <c r="C102">
        <v>8835</v>
      </c>
      <c r="D102">
        <v>0</v>
      </c>
      <c r="E102">
        <v>8</v>
      </c>
      <c r="F102" t="s">
        <v>1</v>
      </c>
    </row>
    <row r="103" spans="1:6" x14ac:dyDescent="0.25">
      <c r="A103">
        <v>11972</v>
      </c>
      <c r="B103">
        <v>24828</v>
      </c>
      <c r="C103">
        <v>8835</v>
      </c>
      <c r="D103">
        <v>0</v>
      </c>
      <c r="E103">
        <v>8</v>
      </c>
      <c r="F103" t="s">
        <v>1</v>
      </c>
    </row>
    <row r="104" spans="1:6" x14ac:dyDescent="0.25">
      <c r="A104">
        <v>-9252</v>
      </c>
      <c r="B104">
        <v>22784</v>
      </c>
      <c r="C104">
        <v>8835</v>
      </c>
      <c r="D104">
        <v>0</v>
      </c>
      <c r="E104">
        <v>8</v>
      </c>
      <c r="F104" t="s">
        <v>1</v>
      </c>
    </row>
    <row r="105" spans="1:6" x14ac:dyDescent="0.25">
      <c r="A105">
        <v>236</v>
      </c>
      <c r="B105">
        <v>22762</v>
      </c>
      <c r="C105">
        <v>8835</v>
      </c>
      <c r="D105">
        <v>0</v>
      </c>
      <c r="E105">
        <v>8</v>
      </c>
      <c r="F105" t="s">
        <v>1</v>
      </c>
    </row>
    <row r="106" spans="1:6" x14ac:dyDescent="0.25">
      <c r="A106">
        <v>3792</v>
      </c>
      <c r="B106">
        <v>24442</v>
      </c>
      <c r="C106">
        <v>8835</v>
      </c>
      <c r="D106">
        <v>0</v>
      </c>
      <c r="E106">
        <v>8</v>
      </c>
      <c r="F106" t="s">
        <v>1</v>
      </c>
    </row>
    <row r="107" spans="1:6" x14ac:dyDescent="0.25">
      <c r="A107">
        <v>1112</v>
      </c>
      <c r="B107">
        <v>25771</v>
      </c>
      <c r="C107">
        <v>8835</v>
      </c>
      <c r="D107">
        <v>0</v>
      </c>
      <c r="E107">
        <v>8</v>
      </c>
      <c r="F107" t="s">
        <v>1</v>
      </c>
    </row>
    <row r="108" spans="1:6" x14ac:dyDescent="0.25">
      <c r="A108">
        <v>7400</v>
      </c>
      <c r="B108">
        <v>25570</v>
      </c>
      <c r="C108">
        <v>8835</v>
      </c>
      <c r="D108">
        <v>0</v>
      </c>
      <c r="E108">
        <v>8</v>
      </c>
      <c r="F108" t="s">
        <v>1</v>
      </c>
    </row>
    <row r="109" spans="1:6" x14ac:dyDescent="0.25">
      <c r="A109">
        <v>12944</v>
      </c>
      <c r="B109">
        <v>25201</v>
      </c>
      <c r="C109">
        <v>8835</v>
      </c>
      <c r="D109">
        <v>0</v>
      </c>
      <c r="E109">
        <v>8</v>
      </c>
      <c r="F109" t="s">
        <v>1</v>
      </c>
    </row>
    <row r="110" spans="1:6" x14ac:dyDescent="0.25">
      <c r="A110">
        <v>17076</v>
      </c>
      <c r="B110">
        <v>24530</v>
      </c>
      <c r="C110">
        <v>8835</v>
      </c>
      <c r="D110">
        <v>0</v>
      </c>
      <c r="E110">
        <v>8</v>
      </c>
      <c r="F110" t="s">
        <v>1</v>
      </c>
    </row>
    <row r="111" spans="1:6" x14ac:dyDescent="0.25">
      <c r="A111">
        <v>31512</v>
      </c>
      <c r="B111">
        <v>24513</v>
      </c>
      <c r="C111">
        <v>9619</v>
      </c>
      <c r="D111">
        <v>1</v>
      </c>
      <c r="E111">
        <v>8</v>
      </c>
      <c r="F111" t="s">
        <v>1</v>
      </c>
    </row>
    <row r="112" spans="1:6" x14ac:dyDescent="0.25">
      <c r="A112">
        <v>32256</v>
      </c>
      <c r="B112">
        <v>25450</v>
      </c>
      <c r="C112">
        <v>9619</v>
      </c>
      <c r="D112">
        <v>1</v>
      </c>
      <c r="E112">
        <v>8</v>
      </c>
      <c r="F112" t="s">
        <v>1</v>
      </c>
    </row>
    <row r="113" spans="1:6" x14ac:dyDescent="0.25">
      <c r="A113">
        <v>22984</v>
      </c>
      <c r="B113">
        <v>26057</v>
      </c>
      <c r="C113">
        <v>9619</v>
      </c>
      <c r="D113">
        <v>0</v>
      </c>
      <c r="E113">
        <v>9</v>
      </c>
      <c r="F113" t="s">
        <v>1</v>
      </c>
    </row>
    <row r="114" spans="1:6" x14ac:dyDescent="0.25">
      <c r="A114">
        <v>10360</v>
      </c>
      <c r="B114">
        <v>25153</v>
      </c>
      <c r="C114">
        <v>9619</v>
      </c>
      <c r="D114">
        <v>0</v>
      </c>
      <c r="E114">
        <v>9</v>
      </c>
      <c r="F114" t="s">
        <v>1</v>
      </c>
    </row>
    <row r="115" spans="1:6" x14ac:dyDescent="0.25">
      <c r="A115">
        <v>832</v>
      </c>
      <c r="B115">
        <v>23005</v>
      </c>
      <c r="C115">
        <v>9619</v>
      </c>
      <c r="D115">
        <v>0</v>
      </c>
      <c r="E115">
        <v>9</v>
      </c>
      <c r="F115" t="s">
        <v>1</v>
      </c>
    </row>
    <row r="116" spans="1:6" x14ac:dyDescent="0.25">
      <c r="A116">
        <v>-7540</v>
      </c>
      <c r="B116">
        <v>23692</v>
      </c>
      <c r="C116">
        <v>9619</v>
      </c>
      <c r="D116">
        <v>0</v>
      </c>
      <c r="E116">
        <v>9</v>
      </c>
      <c r="F116" t="s">
        <v>1</v>
      </c>
    </row>
    <row r="117" spans="1:6" x14ac:dyDescent="0.25">
      <c r="A117">
        <v>-4188</v>
      </c>
      <c r="B117">
        <v>25327</v>
      </c>
      <c r="C117">
        <v>9619</v>
      </c>
      <c r="D117">
        <v>0</v>
      </c>
      <c r="E117">
        <v>9</v>
      </c>
      <c r="F117" t="s">
        <v>1</v>
      </c>
    </row>
    <row r="118" spans="1:6" x14ac:dyDescent="0.25">
      <c r="A118">
        <v>3064</v>
      </c>
      <c r="B118">
        <v>26297</v>
      </c>
      <c r="C118">
        <v>9619</v>
      </c>
      <c r="D118">
        <v>0</v>
      </c>
      <c r="E118">
        <v>9</v>
      </c>
      <c r="F118" t="s">
        <v>1</v>
      </c>
    </row>
    <row r="119" spans="1:6" x14ac:dyDescent="0.25">
      <c r="A119">
        <v>10008</v>
      </c>
      <c r="B119">
        <v>26378</v>
      </c>
      <c r="C119">
        <v>9619</v>
      </c>
      <c r="D119">
        <v>0</v>
      </c>
      <c r="E119">
        <v>9</v>
      </c>
      <c r="F119" t="s">
        <v>1</v>
      </c>
    </row>
    <row r="120" spans="1:6" x14ac:dyDescent="0.25">
      <c r="A120">
        <v>20996</v>
      </c>
      <c r="B120">
        <v>26771</v>
      </c>
      <c r="C120">
        <v>9619</v>
      </c>
      <c r="D120">
        <v>0</v>
      </c>
      <c r="E120">
        <v>9</v>
      </c>
      <c r="F120" t="s">
        <v>1</v>
      </c>
    </row>
    <row r="121" spans="1:6" x14ac:dyDescent="0.25">
      <c r="A121">
        <v>31852</v>
      </c>
      <c r="B121">
        <v>26805</v>
      </c>
      <c r="C121">
        <v>10405</v>
      </c>
      <c r="D121">
        <v>1</v>
      </c>
      <c r="E121">
        <v>9</v>
      </c>
      <c r="F121" t="s">
        <v>1</v>
      </c>
    </row>
    <row r="122" spans="1:6" x14ac:dyDescent="0.25">
      <c r="A122">
        <v>37200</v>
      </c>
      <c r="B122">
        <v>27300</v>
      </c>
      <c r="C122">
        <v>10405</v>
      </c>
      <c r="D122">
        <v>1</v>
      </c>
      <c r="E122">
        <v>9</v>
      </c>
      <c r="F122" t="s">
        <v>1</v>
      </c>
    </row>
    <row r="123" spans="1:6" x14ac:dyDescent="0.25">
      <c r="A123">
        <v>23644</v>
      </c>
      <c r="B123">
        <v>27366</v>
      </c>
      <c r="C123">
        <v>10405</v>
      </c>
      <c r="D123">
        <v>0</v>
      </c>
      <c r="E123">
        <v>10</v>
      </c>
      <c r="F123" t="s">
        <v>1</v>
      </c>
    </row>
    <row r="124" spans="1:6" x14ac:dyDescent="0.25">
      <c r="A124">
        <v>13948</v>
      </c>
      <c r="B124">
        <v>27655</v>
      </c>
      <c r="C124">
        <v>10405</v>
      </c>
      <c r="D124">
        <v>0</v>
      </c>
      <c r="E124">
        <v>10</v>
      </c>
      <c r="F124" t="s">
        <v>1</v>
      </c>
    </row>
    <row r="125" spans="1:6" x14ac:dyDescent="0.25">
      <c r="A125">
        <v>3728</v>
      </c>
      <c r="B125">
        <v>27518</v>
      </c>
      <c r="C125">
        <v>10405</v>
      </c>
      <c r="D125">
        <v>0</v>
      </c>
      <c r="E125">
        <v>10</v>
      </c>
      <c r="F125" t="s">
        <v>1</v>
      </c>
    </row>
    <row r="126" spans="1:6" x14ac:dyDescent="0.25">
      <c r="A126">
        <v>-9220</v>
      </c>
      <c r="B126">
        <v>26690</v>
      </c>
      <c r="C126">
        <v>10405</v>
      </c>
      <c r="D126">
        <v>0</v>
      </c>
      <c r="E126">
        <v>10</v>
      </c>
      <c r="F126" t="s">
        <v>1</v>
      </c>
    </row>
    <row r="127" spans="1:6" x14ac:dyDescent="0.25">
      <c r="A127">
        <v>-1772</v>
      </c>
      <c r="B127">
        <v>27072</v>
      </c>
      <c r="C127">
        <v>10405</v>
      </c>
      <c r="D127">
        <v>0</v>
      </c>
      <c r="E127">
        <v>10</v>
      </c>
      <c r="F127" t="s">
        <v>1</v>
      </c>
    </row>
    <row r="128" spans="1:6" x14ac:dyDescent="0.25">
      <c r="A128">
        <v>4716</v>
      </c>
      <c r="B128">
        <v>27275</v>
      </c>
      <c r="C128">
        <v>10405</v>
      </c>
      <c r="D128">
        <v>0</v>
      </c>
      <c r="E128">
        <v>10</v>
      </c>
      <c r="F128" t="s">
        <v>1</v>
      </c>
    </row>
    <row r="129" spans="1:6" x14ac:dyDescent="0.25">
      <c r="A129">
        <v>5000</v>
      </c>
      <c r="B129">
        <v>27696</v>
      </c>
      <c r="C129">
        <v>10405</v>
      </c>
      <c r="D129">
        <v>0</v>
      </c>
      <c r="E129">
        <v>10</v>
      </c>
      <c r="F129" t="s">
        <v>1</v>
      </c>
    </row>
    <row r="130" spans="1:6" x14ac:dyDescent="0.25">
      <c r="A130">
        <v>16408</v>
      </c>
      <c r="B130">
        <v>27237</v>
      </c>
      <c r="C130">
        <v>10405</v>
      </c>
      <c r="D130">
        <v>0</v>
      </c>
      <c r="E130">
        <v>10</v>
      </c>
      <c r="F130" t="s">
        <v>1</v>
      </c>
    </row>
    <row r="131" spans="1:6" x14ac:dyDescent="0.25">
      <c r="A131">
        <v>30420</v>
      </c>
      <c r="B131">
        <v>27094</v>
      </c>
      <c r="C131">
        <v>11212</v>
      </c>
      <c r="D131">
        <v>1</v>
      </c>
      <c r="E131">
        <v>10</v>
      </c>
      <c r="F131" t="s">
        <v>1</v>
      </c>
    </row>
    <row r="132" spans="1:6" x14ac:dyDescent="0.25">
      <c r="A132">
        <v>37640</v>
      </c>
      <c r="B132">
        <v>27138</v>
      </c>
      <c r="C132">
        <v>11212</v>
      </c>
      <c r="D132">
        <v>1</v>
      </c>
      <c r="E132">
        <v>10</v>
      </c>
      <c r="F132" t="s">
        <v>1</v>
      </c>
    </row>
    <row r="133" spans="1:6" x14ac:dyDescent="0.25">
      <c r="A133">
        <v>24776</v>
      </c>
      <c r="B133">
        <v>27251</v>
      </c>
      <c r="C133">
        <v>11212</v>
      </c>
      <c r="D133">
        <v>0</v>
      </c>
      <c r="E133">
        <v>11</v>
      </c>
      <c r="F133" t="s">
        <v>1</v>
      </c>
    </row>
    <row r="134" spans="1:6" x14ac:dyDescent="0.25">
      <c r="A134">
        <v>17696</v>
      </c>
      <c r="B134">
        <v>27625</v>
      </c>
      <c r="C134">
        <v>11212</v>
      </c>
      <c r="D134">
        <v>0</v>
      </c>
      <c r="E134">
        <v>11</v>
      </c>
      <c r="F134" t="s">
        <v>1</v>
      </c>
    </row>
    <row r="135" spans="1:6" x14ac:dyDescent="0.25">
      <c r="A135">
        <v>4424</v>
      </c>
      <c r="B135">
        <v>27231</v>
      </c>
      <c r="C135">
        <v>11212</v>
      </c>
      <c r="D135">
        <v>0</v>
      </c>
      <c r="E135">
        <v>11</v>
      </c>
      <c r="F135" t="s">
        <v>1</v>
      </c>
    </row>
    <row r="136" spans="1:6" x14ac:dyDescent="0.25">
      <c r="A136">
        <v>-5460</v>
      </c>
      <c r="B136">
        <v>26536</v>
      </c>
      <c r="C136">
        <v>11212</v>
      </c>
      <c r="D136">
        <v>0</v>
      </c>
      <c r="E136">
        <v>11</v>
      </c>
      <c r="F136" t="s">
        <v>1</v>
      </c>
    </row>
    <row r="137" spans="1:6" x14ac:dyDescent="0.25">
      <c r="A137">
        <v>-3552</v>
      </c>
      <c r="B137">
        <v>26994</v>
      </c>
      <c r="C137">
        <v>11212</v>
      </c>
      <c r="D137">
        <v>0</v>
      </c>
      <c r="E137">
        <v>11</v>
      </c>
      <c r="F137" t="s">
        <v>1</v>
      </c>
    </row>
    <row r="138" spans="1:6" x14ac:dyDescent="0.25">
      <c r="A138">
        <v>1672</v>
      </c>
      <c r="B138">
        <v>27801</v>
      </c>
      <c r="C138">
        <v>11212</v>
      </c>
      <c r="D138">
        <v>0</v>
      </c>
      <c r="E138">
        <v>11</v>
      </c>
      <c r="F138" t="s">
        <v>1</v>
      </c>
    </row>
    <row r="139" spans="1:6" x14ac:dyDescent="0.25">
      <c r="A139">
        <v>504</v>
      </c>
      <c r="B139">
        <v>27807</v>
      </c>
      <c r="C139">
        <v>11212</v>
      </c>
      <c r="D139">
        <v>0</v>
      </c>
      <c r="E139">
        <v>11</v>
      </c>
      <c r="F139" t="s">
        <v>1</v>
      </c>
    </row>
    <row r="140" spans="1:6" x14ac:dyDescent="0.25">
      <c r="A140">
        <v>14252</v>
      </c>
      <c r="B140">
        <v>27591</v>
      </c>
      <c r="C140">
        <v>11212</v>
      </c>
      <c r="D140">
        <v>0</v>
      </c>
      <c r="E140">
        <v>11</v>
      </c>
      <c r="F140" t="s">
        <v>1</v>
      </c>
    </row>
    <row r="141" spans="1:6" x14ac:dyDescent="0.25">
      <c r="A141">
        <v>39080</v>
      </c>
      <c r="B141">
        <v>28457</v>
      </c>
      <c r="C141">
        <v>12019</v>
      </c>
      <c r="D141">
        <v>1</v>
      </c>
      <c r="E141">
        <v>11</v>
      </c>
      <c r="F141" t="s">
        <v>1</v>
      </c>
    </row>
    <row r="142" spans="1:6" x14ac:dyDescent="0.25">
      <c r="A142">
        <v>41180</v>
      </c>
      <c r="B142">
        <v>28810</v>
      </c>
      <c r="C142">
        <v>12019</v>
      </c>
      <c r="D142">
        <v>1</v>
      </c>
      <c r="E142">
        <v>11</v>
      </c>
      <c r="F142" t="s">
        <v>1</v>
      </c>
    </row>
    <row r="143" spans="1:6" x14ac:dyDescent="0.25">
      <c r="A143">
        <v>30704</v>
      </c>
      <c r="B143">
        <v>29403</v>
      </c>
      <c r="C143">
        <v>12019</v>
      </c>
      <c r="D143">
        <v>1</v>
      </c>
      <c r="E143">
        <v>11</v>
      </c>
      <c r="F143" t="s">
        <v>1</v>
      </c>
    </row>
    <row r="144" spans="1:6" x14ac:dyDescent="0.25">
      <c r="A144">
        <v>13132</v>
      </c>
      <c r="B144">
        <v>29550</v>
      </c>
      <c r="C144">
        <v>12019</v>
      </c>
      <c r="D144">
        <v>0</v>
      </c>
      <c r="E144">
        <v>12</v>
      </c>
      <c r="F144" t="s">
        <v>1</v>
      </c>
    </row>
    <row r="145" spans="1:6" x14ac:dyDescent="0.25">
      <c r="A145">
        <v>5280</v>
      </c>
      <c r="B145">
        <v>29937</v>
      </c>
      <c r="C145">
        <v>12019</v>
      </c>
      <c r="D145">
        <v>0</v>
      </c>
      <c r="E145">
        <v>12</v>
      </c>
      <c r="F145" t="s">
        <v>1</v>
      </c>
    </row>
    <row r="146" spans="1:6" x14ac:dyDescent="0.25">
      <c r="A146">
        <v>-3636</v>
      </c>
      <c r="B146">
        <v>28579</v>
      </c>
      <c r="C146">
        <v>12019</v>
      </c>
      <c r="D146">
        <v>0</v>
      </c>
      <c r="E146">
        <v>12</v>
      </c>
      <c r="F146" t="s">
        <v>2</v>
      </c>
    </row>
    <row r="147" spans="1:6" x14ac:dyDescent="0.25">
      <c r="A147">
        <v>-2640</v>
      </c>
      <c r="B147">
        <v>28628</v>
      </c>
      <c r="C147">
        <v>12019</v>
      </c>
      <c r="D147">
        <v>0</v>
      </c>
      <c r="E147">
        <v>12</v>
      </c>
      <c r="F147" t="s">
        <v>2</v>
      </c>
    </row>
    <row r="148" spans="1:6" x14ac:dyDescent="0.25">
      <c r="A148">
        <v>4936</v>
      </c>
      <c r="B148">
        <v>28784</v>
      </c>
      <c r="C148">
        <v>12019</v>
      </c>
      <c r="D148">
        <v>0</v>
      </c>
      <c r="E148">
        <v>12</v>
      </c>
      <c r="F148" t="s">
        <v>2</v>
      </c>
    </row>
    <row r="149" spans="1:6" x14ac:dyDescent="0.25">
      <c r="A149">
        <v>7176</v>
      </c>
      <c r="B149">
        <v>28440</v>
      </c>
      <c r="C149">
        <v>12019</v>
      </c>
      <c r="D149">
        <v>0</v>
      </c>
      <c r="E149">
        <v>12</v>
      </c>
      <c r="F149" t="s">
        <v>2</v>
      </c>
    </row>
    <row r="150" spans="1:6" x14ac:dyDescent="0.25">
      <c r="A150">
        <v>8844</v>
      </c>
      <c r="B150">
        <v>27899</v>
      </c>
      <c r="C150">
        <v>12019</v>
      </c>
      <c r="D150">
        <v>0</v>
      </c>
      <c r="E150">
        <v>12</v>
      </c>
      <c r="F150" t="s">
        <v>2</v>
      </c>
    </row>
    <row r="151" spans="1:6" x14ac:dyDescent="0.25">
      <c r="A151">
        <v>28472</v>
      </c>
      <c r="B151">
        <v>26838</v>
      </c>
      <c r="C151">
        <v>12826</v>
      </c>
      <c r="D151">
        <v>1</v>
      </c>
      <c r="E151">
        <v>12</v>
      </c>
      <c r="F151" t="s">
        <v>2</v>
      </c>
    </row>
    <row r="152" spans="1:6" x14ac:dyDescent="0.25">
      <c r="A152">
        <v>42824</v>
      </c>
      <c r="B152">
        <v>27003</v>
      </c>
      <c r="C152">
        <v>12826</v>
      </c>
      <c r="D152">
        <v>1</v>
      </c>
      <c r="E152">
        <v>12</v>
      </c>
      <c r="F152" t="s">
        <v>2</v>
      </c>
    </row>
    <row r="153" spans="1:6" x14ac:dyDescent="0.25">
      <c r="A153">
        <v>40172</v>
      </c>
      <c r="B153">
        <v>27950</v>
      </c>
      <c r="C153">
        <v>12826</v>
      </c>
      <c r="D153">
        <v>1</v>
      </c>
      <c r="E153">
        <v>12</v>
      </c>
      <c r="F153" t="s">
        <v>2</v>
      </c>
    </row>
    <row r="154" spans="1:6" x14ac:dyDescent="0.25">
      <c r="A154">
        <v>15032</v>
      </c>
      <c r="B154">
        <v>27536</v>
      </c>
      <c r="C154">
        <v>12826</v>
      </c>
      <c r="D154">
        <v>0</v>
      </c>
      <c r="E154">
        <v>13</v>
      </c>
      <c r="F154" t="s">
        <v>2</v>
      </c>
    </row>
    <row r="155" spans="1:6" x14ac:dyDescent="0.25">
      <c r="A155">
        <v>12008</v>
      </c>
      <c r="B155">
        <v>27364</v>
      </c>
      <c r="C155">
        <v>12826</v>
      </c>
      <c r="D155">
        <v>0</v>
      </c>
      <c r="E155">
        <v>13</v>
      </c>
      <c r="F155" t="s">
        <v>2</v>
      </c>
    </row>
    <row r="156" spans="1:6" x14ac:dyDescent="0.25">
      <c r="A156">
        <v>-2336</v>
      </c>
      <c r="B156">
        <v>27382</v>
      </c>
      <c r="C156">
        <v>12826</v>
      </c>
      <c r="D156">
        <v>0</v>
      </c>
      <c r="E156">
        <v>13</v>
      </c>
      <c r="F156" t="s">
        <v>2</v>
      </c>
    </row>
    <row r="157" spans="1:6" x14ac:dyDescent="0.25">
      <c r="A157">
        <v>2644</v>
      </c>
      <c r="B157">
        <v>26269</v>
      </c>
      <c r="C157">
        <v>12826</v>
      </c>
      <c r="D157">
        <v>0</v>
      </c>
      <c r="E157">
        <v>13</v>
      </c>
      <c r="F157" t="s">
        <v>2</v>
      </c>
    </row>
    <row r="158" spans="1:6" x14ac:dyDescent="0.25">
      <c r="A158">
        <v>4724</v>
      </c>
      <c r="B158">
        <v>26745</v>
      </c>
      <c r="C158">
        <v>12826</v>
      </c>
      <c r="D158">
        <v>0</v>
      </c>
      <c r="E158">
        <v>13</v>
      </c>
      <c r="F158" t="s">
        <v>2</v>
      </c>
    </row>
    <row r="159" spans="1:6" x14ac:dyDescent="0.25">
      <c r="A159">
        <v>5644</v>
      </c>
      <c r="B159">
        <v>27486</v>
      </c>
      <c r="C159">
        <v>12826</v>
      </c>
      <c r="D159">
        <v>0</v>
      </c>
      <c r="E159">
        <v>13</v>
      </c>
      <c r="F159" t="s">
        <v>1</v>
      </c>
    </row>
    <row r="160" spans="1:6" x14ac:dyDescent="0.25">
      <c r="A160">
        <v>9788</v>
      </c>
      <c r="B160">
        <v>28197</v>
      </c>
      <c r="C160">
        <v>12826</v>
      </c>
      <c r="D160">
        <v>0</v>
      </c>
      <c r="E160">
        <v>13</v>
      </c>
      <c r="F160" t="s">
        <v>1</v>
      </c>
    </row>
    <row r="161" spans="1:6" x14ac:dyDescent="0.25">
      <c r="A161">
        <v>17976</v>
      </c>
      <c r="B161">
        <v>27147</v>
      </c>
      <c r="C161">
        <v>12826</v>
      </c>
      <c r="D161">
        <v>0</v>
      </c>
      <c r="E161">
        <v>13</v>
      </c>
      <c r="F161" t="s">
        <v>1</v>
      </c>
    </row>
    <row r="162" spans="1:6" x14ac:dyDescent="0.25">
      <c r="A162">
        <v>24332</v>
      </c>
      <c r="B162">
        <v>25297</v>
      </c>
      <c r="C162">
        <v>12826</v>
      </c>
      <c r="D162">
        <v>0</v>
      </c>
      <c r="E162">
        <v>13</v>
      </c>
      <c r="F162" t="s">
        <v>1</v>
      </c>
    </row>
    <row r="163" spans="1:6" x14ac:dyDescent="0.25">
      <c r="A163">
        <v>40112</v>
      </c>
      <c r="B163">
        <v>25291</v>
      </c>
      <c r="C163">
        <v>13795</v>
      </c>
      <c r="D163">
        <v>1</v>
      </c>
      <c r="E163">
        <v>13</v>
      </c>
      <c r="F163" t="s">
        <v>1</v>
      </c>
    </row>
    <row r="164" spans="1:6" x14ac:dyDescent="0.25">
      <c r="A164">
        <v>27724</v>
      </c>
      <c r="B164">
        <v>26562</v>
      </c>
      <c r="C164">
        <v>13795</v>
      </c>
      <c r="D164">
        <v>1</v>
      </c>
      <c r="E164">
        <v>13</v>
      </c>
      <c r="F164" t="s">
        <v>1</v>
      </c>
    </row>
    <row r="165" spans="1:6" x14ac:dyDescent="0.25">
      <c r="A165">
        <v>17992</v>
      </c>
      <c r="B165">
        <v>27259</v>
      </c>
      <c r="C165">
        <v>13795</v>
      </c>
      <c r="D165">
        <v>0</v>
      </c>
      <c r="E165">
        <v>14</v>
      </c>
      <c r="F165" t="s">
        <v>1</v>
      </c>
    </row>
    <row r="166" spans="1:6" x14ac:dyDescent="0.25">
      <c r="A166">
        <v>4900</v>
      </c>
      <c r="B166">
        <v>26740</v>
      </c>
      <c r="C166">
        <v>13795</v>
      </c>
      <c r="D166">
        <v>0</v>
      </c>
      <c r="E166">
        <v>14</v>
      </c>
      <c r="F166" t="s">
        <v>1</v>
      </c>
    </row>
    <row r="167" spans="1:6" x14ac:dyDescent="0.25">
      <c r="A167">
        <v>-14352</v>
      </c>
      <c r="B167">
        <v>26344</v>
      </c>
      <c r="C167">
        <v>13795</v>
      </c>
      <c r="D167">
        <v>0</v>
      </c>
      <c r="E167">
        <v>14</v>
      </c>
      <c r="F167" t="s">
        <v>1</v>
      </c>
    </row>
    <row r="168" spans="1:6" x14ac:dyDescent="0.25">
      <c r="A168">
        <v>-4680</v>
      </c>
      <c r="B168">
        <v>27903</v>
      </c>
      <c r="C168">
        <v>13795</v>
      </c>
      <c r="D168">
        <v>0</v>
      </c>
      <c r="E168">
        <v>14</v>
      </c>
      <c r="F168" t="s">
        <v>1</v>
      </c>
    </row>
    <row r="169" spans="1:6" x14ac:dyDescent="0.25">
      <c r="A169">
        <v>-3148</v>
      </c>
      <c r="B169">
        <v>28233</v>
      </c>
      <c r="C169">
        <v>13795</v>
      </c>
      <c r="D169">
        <v>0</v>
      </c>
      <c r="E169">
        <v>14</v>
      </c>
      <c r="F169" t="s">
        <v>1</v>
      </c>
    </row>
    <row r="170" spans="1:6" x14ac:dyDescent="0.25">
      <c r="A170">
        <v>11444</v>
      </c>
      <c r="B170">
        <v>27782</v>
      </c>
      <c r="C170">
        <v>13795</v>
      </c>
      <c r="D170">
        <v>0</v>
      </c>
      <c r="E170">
        <v>14</v>
      </c>
      <c r="F170" t="s">
        <v>1</v>
      </c>
    </row>
    <row r="171" spans="1:6" x14ac:dyDescent="0.25">
      <c r="A171">
        <v>44916</v>
      </c>
      <c r="B171">
        <v>30477</v>
      </c>
      <c r="C171">
        <v>14444</v>
      </c>
      <c r="D171">
        <v>1</v>
      </c>
      <c r="E171">
        <v>14</v>
      </c>
      <c r="F171" t="s">
        <v>1</v>
      </c>
    </row>
    <row r="172" spans="1:6" x14ac:dyDescent="0.25">
      <c r="A172">
        <v>57748</v>
      </c>
      <c r="B172">
        <v>33820</v>
      </c>
      <c r="C172">
        <v>14444</v>
      </c>
      <c r="D172">
        <v>1</v>
      </c>
      <c r="E172">
        <v>14</v>
      </c>
      <c r="F172" t="s">
        <v>1</v>
      </c>
    </row>
    <row r="173" spans="1:6" x14ac:dyDescent="0.25">
      <c r="A173">
        <v>19500</v>
      </c>
      <c r="B173">
        <v>31759</v>
      </c>
      <c r="C173">
        <v>14444</v>
      </c>
      <c r="D173">
        <v>0</v>
      </c>
      <c r="E173">
        <v>15</v>
      </c>
      <c r="F173" t="s">
        <v>1</v>
      </c>
    </row>
    <row r="174" spans="1:6" x14ac:dyDescent="0.25">
      <c r="A174">
        <v>-10176</v>
      </c>
      <c r="B174">
        <v>30442</v>
      </c>
      <c r="C174">
        <v>14444</v>
      </c>
      <c r="D174">
        <v>0</v>
      </c>
      <c r="E174">
        <v>15</v>
      </c>
      <c r="F174" t="s">
        <v>1</v>
      </c>
    </row>
    <row r="175" spans="1:6" x14ac:dyDescent="0.25">
      <c r="A175">
        <v>-31108</v>
      </c>
      <c r="B175">
        <v>36549</v>
      </c>
      <c r="C175">
        <v>14444</v>
      </c>
      <c r="D175">
        <v>0</v>
      </c>
      <c r="E175">
        <v>15</v>
      </c>
      <c r="F175" t="s">
        <v>1</v>
      </c>
    </row>
    <row r="176" spans="1:6" x14ac:dyDescent="0.25">
      <c r="A176">
        <v>3156</v>
      </c>
      <c r="B176">
        <v>39845</v>
      </c>
      <c r="C176">
        <v>14444</v>
      </c>
      <c r="D176">
        <v>0</v>
      </c>
      <c r="E176">
        <v>15</v>
      </c>
      <c r="F176" t="s">
        <v>1</v>
      </c>
    </row>
    <row r="177" spans="1:6" x14ac:dyDescent="0.25">
      <c r="A177">
        <v>2692</v>
      </c>
      <c r="B177">
        <v>36981</v>
      </c>
      <c r="C177">
        <v>14444</v>
      </c>
      <c r="D177">
        <v>0</v>
      </c>
      <c r="E177">
        <v>15</v>
      </c>
      <c r="F177" t="s">
        <v>1</v>
      </c>
    </row>
    <row r="178" spans="1:6" x14ac:dyDescent="0.25">
      <c r="A178">
        <v>38800</v>
      </c>
      <c r="B178">
        <v>35072</v>
      </c>
      <c r="C178">
        <v>15013</v>
      </c>
      <c r="D178">
        <v>1</v>
      </c>
      <c r="E178">
        <v>15</v>
      </c>
      <c r="F178" t="s">
        <v>1</v>
      </c>
    </row>
    <row r="179" spans="1:6" x14ac:dyDescent="0.25">
      <c r="A179">
        <v>71143</v>
      </c>
      <c r="B179">
        <v>39301</v>
      </c>
      <c r="C179">
        <v>15013</v>
      </c>
      <c r="D179">
        <v>1</v>
      </c>
      <c r="E179">
        <v>15</v>
      </c>
      <c r="F179" t="s">
        <v>1</v>
      </c>
    </row>
    <row r="180" spans="1:6" x14ac:dyDescent="0.25">
      <c r="A180">
        <v>21832</v>
      </c>
      <c r="B180">
        <v>40600</v>
      </c>
      <c r="C180">
        <v>15013</v>
      </c>
      <c r="D180">
        <v>0</v>
      </c>
      <c r="E180">
        <v>16</v>
      </c>
      <c r="F180" t="s">
        <v>1</v>
      </c>
    </row>
    <row r="181" spans="1:6" x14ac:dyDescent="0.25">
      <c r="A181">
        <v>-28160</v>
      </c>
      <c r="B181">
        <v>38924</v>
      </c>
      <c r="C181">
        <v>15013</v>
      </c>
      <c r="D181">
        <v>0</v>
      </c>
      <c r="E181">
        <v>16</v>
      </c>
      <c r="F181" t="s">
        <v>1</v>
      </c>
    </row>
    <row r="182" spans="1:6" x14ac:dyDescent="0.25">
      <c r="A182">
        <v>-41528</v>
      </c>
      <c r="B182">
        <v>40400</v>
      </c>
      <c r="C182">
        <v>15013</v>
      </c>
      <c r="D182">
        <v>0</v>
      </c>
      <c r="E182">
        <v>16</v>
      </c>
      <c r="F182" t="s">
        <v>1</v>
      </c>
    </row>
    <row r="183" spans="1:6" x14ac:dyDescent="0.25">
      <c r="A183">
        <v>-852</v>
      </c>
      <c r="B183">
        <v>42894</v>
      </c>
      <c r="C183">
        <v>15013</v>
      </c>
      <c r="D183">
        <v>0</v>
      </c>
      <c r="E183">
        <v>16</v>
      </c>
      <c r="F183" t="s">
        <v>1</v>
      </c>
    </row>
    <row r="184" spans="1:6" x14ac:dyDescent="0.25">
      <c r="A184">
        <v>-4248</v>
      </c>
      <c r="B184">
        <v>42774</v>
      </c>
      <c r="C184">
        <v>15013</v>
      </c>
      <c r="D184">
        <v>0</v>
      </c>
      <c r="E184">
        <v>16</v>
      </c>
      <c r="F184" t="s">
        <v>1</v>
      </c>
    </row>
    <row r="185" spans="1:6" x14ac:dyDescent="0.25">
      <c r="A185">
        <v>58296</v>
      </c>
      <c r="B185">
        <v>40598</v>
      </c>
      <c r="C185">
        <v>15581</v>
      </c>
      <c r="D185">
        <v>1</v>
      </c>
      <c r="E185">
        <v>16</v>
      </c>
      <c r="F185" t="s">
        <v>2</v>
      </c>
    </row>
    <row r="186" spans="1:6" x14ac:dyDescent="0.25">
      <c r="A186">
        <v>56524</v>
      </c>
      <c r="B186">
        <v>41680</v>
      </c>
      <c r="C186">
        <v>15581</v>
      </c>
      <c r="D186">
        <v>1</v>
      </c>
      <c r="E186">
        <v>16</v>
      </c>
      <c r="F186" t="s">
        <v>2</v>
      </c>
    </row>
    <row r="187" spans="1:6" x14ac:dyDescent="0.25">
      <c r="A187">
        <v>9804</v>
      </c>
      <c r="B187">
        <v>41816</v>
      </c>
      <c r="C187">
        <v>15581</v>
      </c>
      <c r="D187">
        <v>0</v>
      </c>
      <c r="E187">
        <v>17</v>
      </c>
      <c r="F187" t="s">
        <v>2</v>
      </c>
    </row>
    <row r="188" spans="1:6" x14ac:dyDescent="0.25">
      <c r="A188">
        <v>-30704</v>
      </c>
      <c r="B188">
        <v>41007</v>
      </c>
      <c r="C188">
        <v>15581</v>
      </c>
      <c r="D188">
        <v>0</v>
      </c>
      <c r="E188">
        <v>17</v>
      </c>
      <c r="F188" t="s">
        <v>2</v>
      </c>
    </row>
    <row r="189" spans="1:6" x14ac:dyDescent="0.25">
      <c r="A189">
        <v>-17877</v>
      </c>
      <c r="B189">
        <v>42233</v>
      </c>
      <c r="C189">
        <v>15581</v>
      </c>
      <c r="D189">
        <v>0</v>
      </c>
      <c r="E189">
        <v>17</v>
      </c>
      <c r="F189" t="s">
        <v>2</v>
      </c>
    </row>
    <row r="190" spans="1:6" x14ac:dyDescent="0.25">
      <c r="A190">
        <v>-2028</v>
      </c>
      <c r="B190">
        <v>43306</v>
      </c>
      <c r="C190">
        <v>15581</v>
      </c>
      <c r="D190">
        <v>0</v>
      </c>
      <c r="E190">
        <v>17</v>
      </c>
      <c r="F190" t="s">
        <v>2</v>
      </c>
    </row>
    <row r="191" spans="1:6" x14ac:dyDescent="0.25">
      <c r="A191">
        <v>4052</v>
      </c>
      <c r="B191">
        <v>41908</v>
      </c>
      <c r="C191">
        <v>15581</v>
      </c>
      <c r="D191">
        <v>0</v>
      </c>
      <c r="E191">
        <v>17</v>
      </c>
      <c r="F191" t="s">
        <v>2</v>
      </c>
    </row>
    <row r="192" spans="1:6" x14ac:dyDescent="0.25">
      <c r="A192">
        <v>46148</v>
      </c>
      <c r="B192">
        <v>39272</v>
      </c>
      <c r="C192">
        <v>16150</v>
      </c>
      <c r="D192">
        <v>1</v>
      </c>
      <c r="E192">
        <v>17</v>
      </c>
      <c r="F192" t="s">
        <v>2</v>
      </c>
    </row>
    <row r="193" spans="1:6" x14ac:dyDescent="0.25">
      <c r="A193">
        <v>64632</v>
      </c>
      <c r="B193">
        <v>41291</v>
      </c>
      <c r="C193">
        <v>16150</v>
      </c>
      <c r="D193">
        <v>1</v>
      </c>
      <c r="E193">
        <v>17</v>
      </c>
      <c r="F193" t="s">
        <v>2</v>
      </c>
    </row>
    <row r="194" spans="1:6" x14ac:dyDescent="0.25">
      <c r="A194">
        <v>7112</v>
      </c>
      <c r="B194">
        <v>40961</v>
      </c>
      <c r="C194">
        <v>16150</v>
      </c>
      <c r="D194">
        <v>0</v>
      </c>
      <c r="E194">
        <v>18</v>
      </c>
      <c r="F194" t="s">
        <v>2</v>
      </c>
    </row>
    <row r="195" spans="1:6" x14ac:dyDescent="0.25">
      <c r="A195">
        <v>-28160</v>
      </c>
      <c r="B195">
        <v>37947</v>
      </c>
      <c r="C195">
        <v>16150</v>
      </c>
      <c r="D195">
        <v>0</v>
      </c>
      <c r="E195">
        <v>18</v>
      </c>
      <c r="F195" t="s">
        <v>2</v>
      </c>
    </row>
    <row r="196" spans="1:6" x14ac:dyDescent="0.25">
      <c r="A196">
        <v>-14336</v>
      </c>
      <c r="B196">
        <v>39840</v>
      </c>
      <c r="C196">
        <v>16150</v>
      </c>
      <c r="D196">
        <v>0</v>
      </c>
      <c r="E196">
        <v>18</v>
      </c>
      <c r="F196" t="s">
        <v>2</v>
      </c>
    </row>
    <row r="197" spans="1:6" x14ac:dyDescent="0.25">
      <c r="A197">
        <v>4664</v>
      </c>
      <c r="B197">
        <v>41988</v>
      </c>
      <c r="C197">
        <v>16150</v>
      </c>
      <c r="D197">
        <v>0</v>
      </c>
      <c r="E197">
        <v>18</v>
      </c>
      <c r="F197" t="s">
        <v>2</v>
      </c>
    </row>
    <row r="198" spans="1:6" x14ac:dyDescent="0.25">
      <c r="A198">
        <v>8756</v>
      </c>
      <c r="B198">
        <v>40105</v>
      </c>
      <c r="C198">
        <v>16150</v>
      </c>
      <c r="D198">
        <v>0</v>
      </c>
      <c r="E198">
        <v>18</v>
      </c>
      <c r="F198" t="s">
        <v>2</v>
      </c>
    </row>
    <row r="199" spans="1:6" x14ac:dyDescent="0.25">
      <c r="A199">
        <v>34180</v>
      </c>
      <c r="B199">
        <v>35182</v>
      </c>
      <c r="C199">
        <v>16150</v>
      </c>
      <c r="D199">
        <v>0</v>
      </c>
      <c r="E199">
        <v>18</v>
      </c>
      <c r="F199" t="s">
        <v>2</v>
      </c>
    </row>
    <row r="200" spans="1:6" x14ac:dyDescent="0.25">
      <c r="A200">
        <v>51004</v>
      </c>
      <c r="B200">
        <v>36767</v>
      </c>
      <c r="C200">
        <v>16797</v>
      </c>
      <c r="D200">
        <v>1</v>
      </c>
      <c r="E200">
        <v>18</v>
      </c>
      <c r="F200" t="s">
        <v>2</v>
      </c>
    </row>
    <row r="201" spans="1:6" x14ac:dyDescent="0.25">
      <c r="A201">
        <v>17156</v>
      </c>
      <c r="B201">
        <v>37064</v>
      </c>
      <c r="C201">
        <v>16797</v>
      </c>
      <c r="D201">
        <v>0</v>
      </c>
      <c r="E201">
        <v>19</v>
      </c>
      <c r="F201" t="s">
        <v>2</v>
      </c>
    </row>
    <row r="202" spans="1:6" x14ac:dyDescent="0.25">
      <c r="A202">
        <v>-24012</v>
      </c>
      <c r="B202">
        <v>34850</v>
      </c>
      <c r="C202">
        <v>16797</v>
      </c>
      <c r="D202">
        <v>0</v>
      </c>
      <c r="E202">
        <v>19</v>
      </c>
      <c r="F202" t="s">
        <v>2</v>
      </c>
    </row>
    <row r="203" spans="1:6" x14ac:dyDescent="0.25">
      <c r="A203">
        <v>-11524</v>
      </c>
      <c r="B203">
        <v>35952</v>
      </c>
      <c r="C203">
        <v>16797</v>
      </c>
      <c r="D203">
        <v>0</v>
      </c>
      <c r="E203">
        <v>19</v>
      </c>
      <c r="F203" t="s">
        <v>2</v>
      </c>
    </row>
    <row r="204" spans="1:6" x14ac:dyDescent="0.25">
      <c r="A204">
        <v>3700</v>
      </c>
      <c r="B204">
        <v>38960</v>
      </c>
      <c r="C204">
        <v>16797</v>
      </c>
      <c r="D204">
        <v>0</v>
      </c>
      <c r="E204">
        <v>19</v>
      </c>
      <c r="F204" t="s">
        <v>2</v>
      </c>
    </row>
    <row r="205" spans="1:6" x14ac:dyDescent="0.25">
      <c r="A205">
        <v>-9516</v>
      </c>
      <c r="B205">
        <v>38158</v>
      </c>
      <c r="C205">
        <v>16797</v>
      </c>
      <c r="D205">
        <v>0</v>
      </c>
      <c r="E205">
        <v>19</v>
      </c>
      <c r="F205" t="s">
        <v>2</v>
      </c>
    </row>
    <row r="206" spans="1:6" x14ac:dyDescent="0.25">
      <c r="A206">
        <v>54496</v>
      </c>
      <c r="B206">
        <v>36062</v>
      </c>
      <c r="C206">
        <v>17285</v>
      </c>
      <c r="D206">
        <v>1</v>
      </c>
      <c r="E206">
        <v>19</v>
      </c>
      <c r="F206" t="s">
        <v>2</v>
      </c>
    </row>
    <row r="207" spans="1:6" x14ac:dyDescent="0.25">
      <c r="A207">
        <v>65212</v>
      </c>
      <c r="B207">
        <v>39375</v>
      </c>
      <c r="C207">
        <v>17285</v>
      </c>
      <c r="D207">
        <v>1</v>
      </c>
      <c r="E207">
        <v>19</v>
      </c>
      <c r="F207" t="s">
        <v>2</v>
      </c>
    </row>
    <row r="208" spans="1:6" x14ac:dyDescent="0.25">
      <c r="A208">
        <v>8952</v>
      </c>
      <c r="B208">
        <v>39769</v>
      </c>
      <c r="C208">
        <v>17285</v>
      </c>
      <c r="D208">
        <v>0</v>
      </c>
      <c r="E208">
        <v>20</v>
      </c>
      <c r="F208" t="s">
        <v>2</v>
      </c>
    </row>
    <row r="209" spans="1:6" x14ac:dyDescent="0.25">
      <c r="A209">
        <v>-31968</v>
      </c>
      <c r="B209">
        <v>39558</v>
      </c>
      <c r="C209">
        <v>17285</v>
      </c>
      <c r="D209">
        <v>0</v>
      </c>
      <c r="E209">
        <v>20</v>
      </c>
      <c r="F209" t="s">
        <v>2</v>
      </c>
    </row>
    <row r="210" spans="1:6" x14ac:dyDescent="0.25">
      <c r="A210">
        <v>-20780</v>
      </c>
      <c r="B210">
        <v>41918</v>
      </c>
      <c r="C210">
        <v>17285</v>
      </c>
      <c r="D210">
        <v>0</v>
      </c>
      <c r="E210">
        <v>20</v>
      </c>
      <c r="F210" t="s">
        <v>2</v>
      </c>
    </row>
    <row r="211" spans="1:6" x14ac:dyDescent="0.25">
      <c r="A211">
        <v>-5616</v>
      </c>
      <c r="B211">
        <v>43198</v>
      </c>
      <c r="C211">
        <v>17285</v>
      </c>
      <c r="D211">
        <v>0</v>
      </c>
      <c r="E211">
        <v>20</v>
      </c>
      <c r="F211" t="s">
        <v>2</v>
      </c>
    </row>
    <row r="212" spans="1:6" x14ac:dyDescent="0.25">
      <c r="A212">
        <v>21156</v>
      </c>
      <c r="B212">
        <v>42912</v>
      </c>
      <c r="C212">
        <v>17285</v>
      </c>
      <c r="D212">
        <v>0</v>
      </c>
      <c r="E212">
        <v>20</v>
      </c>
      <c r="F212" t="s">
        <v>2</v>
      </c>
    </row>
    <row r="213" spans="1:6" x14ac:dyDescent="0.25">
      <c r="A213">
        <v>66952</v>
      </c>
      <c r="B213">
        <v>42042</v>
      </c>
      <c r="C213">
        <v>17854</v>
      </c>
      <c r="D213">
        <v>1</v>
      </c>
      <c r="E213">
        <v>20</v>
      </c>
      <c r="F213" t="s">
        <v>2</v>
      </c>
    </row>
    <row r="214" spans="1:6" x14ac:dyDescent="0.25">
      <c r="A214">
        <v>49576</v>
      </c>
      <c r="B214">
        <v>42985</v>
      </c>
      <c r="C214">
        <v>17854</v>
      </c>
      <c r="D214">
        <v>1</v>
      </c>
      <c r="E214">
        <v>20</v>
      </c>
      <c r="F214" t="s">
        <v>2</v>
      </c>
    </row>
    <row r="215" spans="1:6" x14ac:dyDescent="0.25">
      <c r="A215">
        <v>-12576</v>
      </c>
      <c r="B215">
        <v>42229</v>
      </c>
      <c r="C215">
        <v>17854</v>
      </c>
      <c r="D215">
        <v>0</v>
      </c>
      <c r="E215">
        <v>21</v>
      </c>
      <c r="F215" t="s">
        <v>2</v>
      </c>
    </row>
    <row r="216" spans="1:6" x14ac:dyDescent="0.25">
      <c r="A216">
        <v>-26336</v>
      </c>
      <c r="B216">
        <v>43872</v>
      </c>
      <c r="C216">
        <v>17854</v>
      </c>
      <c r="D216">
        <v>0</v>
      </c>
      <c r="E216">
        <v>21</v>
      </c>
      <c r="F216" t="s">
        <v>2</v>
      </c>
    </row>
    <row r="217" spans="1:6" x14ac:dyDescent="0.25">
      <c r="A217">
        <v>3644</v>
      </c>
      <c r="B217">
        <v>43285</v>
      </c>
      <c r="C217">
        <v>17854</v>
      </c>
      <c r="D217">
        <v>0</v>
      </c>
      <c r="E217">
        <v>21</v>
      </c>
      <c r="F217" t="s">
        <v>2</v>
      </c>
    </row>
    <row r="218" spans="1:6" x14ac:dyDescent="0.25">
      <c r="A218">
        <v>-11292</v>
      </c>
      <c r="B218">
        <v>43048</v>
      </c>
      <c r="C218">
        <v>17854</v>
      </c>
      <c r="D218">
        <v>0</v>
      </c>
      <c r="E218">
        <v>21</v>
      </c>
      <c r="F218" t="s">
        <v>2</v>
      </c>
    </row>
    <row r="219" spans="1:6" x14ac:dyDescent="0.25">
      <c r="A219">
        <v>29700</v>
      </c>
      <c r="B219">
        <v>42811</v>
      </c>
      <c r="C219">
        <v>17854</v>
      </c>
      <c r="D219">
        <v>0</v>
      </c>
      <c r="E219">
        <v>21</v>
      </c>
      <c r="F219" t="s">
        <v>2</v>
      </c>
    </row>
    <row r="220" spans="1:6" x14ac:dyDescent="0.25">
      <c r="A220">
        <v>70963</v>
      </c>
      <c r="B220">
        <v>42446</v>
      </c>
      <c r="C220">
        <v>18423</v>
      </c>
      <c r="D220">
        <v>1</v>
      </c>
      <c r="E220">
        <v>21</v>
      </c>
      <c r="F220" t="s">
        <v>2</v>
      </c>
    </row>
    <row r="221" spans="1:6" x14ac:dyDescent="0.25">
      <c r="A221">
        <v>26624</v>
      </c>
      <c r="B221">
        <v>42113</v>
      </c>
      <c r="C221">
        <v>18423</v>
      </c>
      <c r="D221">
        <v>0</v>
      </c>
      <c r="E221">
        <v>22</v>
      </c>
      <c r="F221" t="s">
        <v>2</v>
      </c>
    </row>
    <row r="222" spans="1:6" x14ac:dyDescent="0.25">
      <c r="A222">
        <v>-25244</v>
      </c>
      <c r="B222">
        <v>42522</v>
      </c>
      <c r="C222">
        <v>18423</v>
      </c>
      <c r="D222">
        <v>0</v>
      </c>
      <c r="E222">
        <v>22</v>
      </c>
      <c r="F222" t="s">
        <v>2</v>
      </c>
    </row>
    <row r="223" spans="1:6" x14ac:dyDescent="0.25">
      <c r="A223">
        <v>-18945</v>
      </c>
      <c r="B223">
        <v>44274</v>
      </c>
      <c r="C223">
        <v>18423</v>
      </c>
      <c r="D223">
        <v>0</v>
      </c>
      <c r="E223">
        <v>22</v>
      </c>
      <c r="F223" t="s">
        <v>2</v>
      </c>
    </row>
    <row r="224" spans="1:6" x14ac:dyDescent="0.25">
      <c r="A224">
        <v>512</v>
      </c>
      <c r="B224">
        <v>43913</v>
      </c>
      <c r="C224">
        <v>18423</v>
      </c>
      <c r="D224">
        <v>0</v>
      </c>
      <c r="E224">
        <v>22</v>
      </c>
      <c r="F224" t="s">
        <v>2</v>
      </c>
    </row>
    <row r="225" spans="1:6" x14ac:dyDescent="0.25">
      <c r="A225">
        <v>1608</v>
      </c>
      <c r="B225">
        <v>44378</v>
      </c>
      <c r="C225">
        <v>18423</v>
      </c>
      <c r="D225">
        <v>0</v>
      </c>
      <c r="E225">
        <v>22</v>
      </c>
      <c r="F225" t="s">
        <v>2</v>
      </c>
    </row>
    <row r="226" spans="1:6" x14ac:dyDescent="0.25">
      <c r="A226">
        <v>43628</v>
      </c>
      <c r="B226">
        <v>41648</v>
      </c>
      <c r="C226">
        <v>18909</v>
      </c>
      <c r="D226">
        <v>1</v>
      </c>
      <c r="E226">
        <v>22</v>
      </c>
      <c r="F226" t="s">
        <v>2</v>
      </c>
    </row>
    <row r="227" spans="1:6" x14ac:dyDescent="0.25">
      <c r="A227">
        <v>60668</v>
      </c>
      <c r="B227">
        <v>41780</v>
      </c>
      <c r="C227">
        <v>18909</v>
      </c>
      <c r="D227">
        <v>1</v>
      </c>
      <c r="E227">
        <v>22</v>
      </c>
      <c r="F227" t="s">
        <v>2</v>
      </c>
    </row>
    <row r="228" spans="1:6" x14ac:dyDescent="0.25">
      <c r="A228">
        <v>9208</v>
      </c>
      <c r="B228">
        <v>41445</v>
      </c>
      <c r="C228">
        <v>18909</v>
      </c>
      <c r="D228">
        <v>0</v>
      </c>
      <c r="E228">
        <v>23</v>
      </c>
      <c r="F228" t="s">
        <v>2</v>
      </c>
    </row>
    <row r="229" spans="1:6" x14ac:dyDescent="0.25">
      <c r="A229">
        <v>-30072</v>
      </c>
      <c r="B229">
        <v>43421</v>
      </c>
      <c r="C229">
        <v>18909</v>
      </c>
      <c r="D229">
        <v>0</v>
      </c>
      <c r="E229">
        <v>23</v>
      </c>
      <c r="F229" t="s">
        <v>2</v>
      </c>
    </row>
    <row r="230" spans="1:6" x14ac:dyDescent="0.25">
      <c r="A230">
        <v>-10865</v>
      </c>
      <c r="B230">
        <v>43964</v>
      </c>
      <c r="C230">
        <v>18909</v>
      </c>
      <c r="D230">
        <v>0</v>
      </c>
      <c r="E230">
        <v>23</v>
      </c>
      <c r="F230" t="s">
        <v>2</v>
      </c>
    </row>
    <row r="231" spans="1:6" x14ac:dyDescent="0.25">
      <c r="A231">
        <v>12068</v>
      </c>
      <c r="B231">
        <v>44126</v>
      </c>
      <c r="C231">
        <v>18909</v>
      </c>
      <c r="D231">
        <v>0</v>
      </c>
      <c r="E231">
        <v>23</v>
      </c>
      <c r="F231" t="s">
        <v>2</v>
      </c>
    </row>
    <row r="232" spans="1:6" x14ac:dyDescent="0.25">
      <c r="A232">
        <v>2272</v>
      </c>
      <c r="B232">
        <v>43495</v>
      </c>
      <c r="C232">
        <v>18909</v>
      </c>
      <c r="D232">
        <v>0</v>
      </c>
      <c r="E232">
        <v>23</v>
      </c>
      <c r="F232" t="s">
        <v>2</v>
      </c>
    </row>
    <row r="233" spans="1:6" x14ac:dyDescent="0.25">
      <c r="A233">
        <v>72008</v>
      </c>
      <c r="B233">
        <v>42248</v>
      </c>
      <c r="C233">
        <v>19478</v>
      </c>
      <c r="D233">
        <v>1</v>
      </c>
      <c r="E233">
        <v>23</v>
      </c>
      <c r="F233" t="s">
        <v>2</v>
      </c>
    </row>
    <row r="234" spans="1:6" x14ac:dyDescent="0.25">
      <c r="A234">
        <v>40236</v>
      </c>
      <c r="B234">
        <v>41676</v>
      </c>
      <c r="C234">
        <v>19478</v>
      </c>
      <c r="D234">
        <v>0</v>
      </c>
      <c r="E234">
        <v>24</v>
      </c>
      <c r="F234" t="s">
        <v>2</v>
      </c>
    </row>
    <row r="235" spans="1:6" x14ac:dyDescent="0.25">
      <c r="A235">
        <v>-19068</v>
      </c>
      <c r="B235">
        <v>41860</v>
      </c>
      <c r="C235">
        <v>19478</v>
      </c>
      <c r="D235">
        <v>0</v>
      </c>
      <c r="E235">
        <v>24</v>
      </c>
      <c r="F235" t="s">
        <v>2</v>
      </c>
    </row>
    <row r="236" spans="1:6" x14ac:dyDescent="0.25">
      <c r="A236">
        <v>-18824</v>
      </c>
      <c r="B236">
        <v>45300</v>
      </c>
      <c r="C236">
        <v>19478</v>
      </c>
      <c r="D236">
        <v>0</v>
      </c>
      <c r="E236">
        <v>24</v>
      </c>
      <c r="F236" t="s">
        <v>2</v>
      </c>
    </row>
    <row r="237" spans="1:6" x14ac:dyDescent="0.25">
      <c r="A237">
        <v>-4332</v>
      </c>
      <c r="B237">
        <v>44546</v>
      </c>
      <c r="C237">
        <v>19478</v>
      </c>
      <c r="D237">
        <v>0</v>
      </c>
      <c r="E237">
        <v>24</v>
      </c>
      <c r="F237" t="s">
        <v>2</v>
      </c>
    </row>
    <row r="238" spans="1:6" x14ac:dyDescent="0.25">
      <c r="A238">
        <v>-1084</v>
      </c>
      <c r="B238">
        <v>44920</v>
      </c>
      <c r="C238">
        <v>19478</v>
      </c>
      <c r="D238">
        <v>0</v>
      </c>
      <c r="E238">
        <v>24</v>
      </c>
      <c r="F238" t="s">
        <v>2</v>
      </c>
    </row>
    <row r="239" spans="1:6" x14ac:dyDescent="0.25">
      <c r="A239">
        <v>29800</v>
      </c>
      <c r="B239">
        <v>42955</v>
      </c>
      <c r="C239">
        <v>19478</v>
      </c>
      <c r="D239">
        <v>0</v>
      </c>
      <c r="E239">
        <v>24</v>
      </c>
      <c r="F239" t="s">
        <v>2</v>
      </c>
    </row>
    <row r="240" spans="1:6" x14ac:dyDescent="0.25">
      <c r="A240">
        <v>59808</v>
      </c>
      <c r="B240">
        <v>41296</v>
      </c>
      <c r="C240">
        <v>20047</v>
      </c>
      <c r="D240">
        <v>1</v>
      </c>
      <c r="E240">
        <v>24</v>
      </c>
      <c r="F240" t="s">
        <v>2</v>
      </c>
    </row>
    <row r="241" spans="1:6" x14ac:dyDescent="0.25">
      <c r="A241">
        <v>27120</v>
      </c>
      <c r="B241">
        <v>41185</v>
      </c>
      <c r="C241">
        <v>20047</v>
      </c>
      <c r="D241">
        <v>0</v>
      </c>
      <c r="E241">
        <v>25</v>
      </c>
      <c r="F241" t="s">
        <v>2</v>
      </c>
    </row>
    <row r="242" spans="1:6" x14ac:dyDescent="0.25">
      <c r="A242">
        <v>3712</v>
      </c>
      <c r="B242">
        <v>42020</v>
      </c>
      <c r="C242">
        <v>20047</v>
      </c>
      <c r="D242">
        <v>0</v>
      </c>
      <c r="E242">
        <v>25</v>
      </c>
      <c r="F242" t="s">
        <v>2</v>
      </c>
    </row>
    <row r="243" spans="1:6" x14ac:dyDescent="0.25">
      <c r="A243">
        <v>-42904</v>
      </c>
      <c r="B243">
        <v>40841</v>
      </c>
      <c r="C243">
        <v>20047</v>
      </c>
      <c r="D243">
        <v>0</v>
      </c>
      <c r="E243">
        <v>25</v>
      </c>
      <c r="F243" t="s">
        <v>2</v>
      </c>
    </row>
    <row r="244" spans="1:6" x14ac:dyDescent="0.25">
      <c r="A244">
        <v>2752</v>
      </c>
      <c r="B244">
        <v>41366</v>
      </c>
      <c r="C244">
        <v>20047</v>
      </c>
      <c r="D244">
        <v>0</v>
      </c>
      <c r="E244">
        <v>25</v>
      </c>
      <c r="F244" t="s">
        <v>2</v>
      </c>
    </row>
    <row r="245" spans="1:6" x14ac:dyDescent="0.25">
      <c r="A245">
        <v>18996</v>
      </c>
      <c r="B245">
        <v>41677</v>
      </c>
      <c r="C245">
        <v>20047</v>
      </c>
      <c r="D245">
        <v>0</v>
      </c>
      <c r="E245">
        <v>25</v>
      </c>
      <c r="F245" t="s">
        <v>2</v>
      </c>
    </row>
    <row r="246" spans="1:6" x14ac:dyDescent="0.25">
      <c r="A246">
        <v>30032</v>
      </c>
      <c r="B246">
        <v>36876</v>
      </c>
      <c r="C246">
        <v>20047</v>
      </c>
      <c r="D246">
        <v>0</v>
      </c>
      <c r="E246">
        <v>25</v>
      </c>
      <c r="F246" t="s">
        <v>2</v>
      </c>
    </row>
    <row r="247" spans="1:6" x14ac:dyDescent="0.25">
      <c r="A247">
        <v>62648</v>
      </c>
      <c r="B247">
        <v>37828</v>
      </c>
      <c r="C247">
        <v>20615</v>
      </c>
      <c r="D247">
        <v>1</v>
      </c>
      <c r="E247">
        <v>25</v>
      </c>
      <c r="F247" t="s">
        <v>2</v>
      </c>
    </row>
    <row r="248" spans="1:6" x14ac:dyDescent="0.25">
      <c r="A248">
        <v>16024</v>
      </c>
      <c r="B248">
        <v>38047</v>
      </c>
      <c r="C248">
        <v>20615</v>
      </c>
      <c r="D248">
        <v>0</v>
      </c>
      <c r="E248">
        <v>26</v>
      </c>
      <c r="F248" t="s">
        <v>2</v>
      </c>
    </row>
    <row r="249" spans="1:6" x14ac:dyDescent="0.25">
      <c r="A249">
        <v>-37820</v>
      </c>
      <c r="B249">
        <v>38905</v>
      </c>
      <c r="C249">
        <v>20615</v>
      </c>
      <c r="D249">
        <v>0</v>
      </c>
      <c r="E249">
        <v>26</v>
      </c>
      <c r="F249" t="s">
        <v>2</v>
      </c>
    </row>
    <row r="250" spans="1:6" x14ac:dyDescent="0.25">
      <c r="A250">
        <v>-1916</v>
      </c>
      <c r="B250">
        <v>38232</v>
      </c>
      <c r="C250">
        <v>20615</v>
      </c>
      <c r="D250">
        <v>0</v>
      </c>
      <c r="E250">
        <v>26</v>
      </c>
      <c r="F250" t="s">
        <v>2</v>
      </c>
    </row>
    <row r="251" spans="1:6" x14ac:dyDescent="0.25">
      <c r="A251">
        <v>3480</v>
      </c>
      <c r="B251">
        <v>39462</v>
      </c>
      <c r="C251">
        <v>20615</v>
      </c>
      <c r="D251">
        <v>0</v>
      </c>
      <c r="E251">
        <v>26</v>
      </c>
      <c r="F251" t="s">
        <v>2</v>
      </c>
    </row>
    <row r="252" spans="1:6" x14ac:dyDescent="0.25">
      <c r="A252">
        <v>-1384</v>
      </c>
      <c r="B252">
        <v>38213</v>
      </c>
      <c r="C252">
        <v>20615</v>
      </c>
      <c r="D252">
        <v>0</v>
      </c>
      <c r="E252">
        <v>26</v>
      </c>
      <c r="F252" t="s">
        <v>2</v>
      </c>
    </row>
    <row r="253" spans="1:6" x14ac:dyDescent="0.25">
      <c r="A253">
        <v>62800</v>
      </c>
      <c r="B253">
        <v>38471</v>
      </c>
      <c r="C253">
        <v>21100</v>
      </c>
      <c r="D253">
        <v>1</v>
      </c>
      <c r="E253">
        <v>26</v>
      </c>
      <c r="F253" t="s">
        <v>2</v>
      </c>
    </row>
    <row r="254" spans="1:6" x14ac:dyDescent="0.25">
      <c r="A254">
        <v>50228</v>
      </c>
      <c r="B254">
        <v>38944</v>
      </c>
      <c r="C254">
        <v>21100</v>
      </c>
      <c r="D254">
        <v>1</v>
      </c>
      <c r="E254">
        <v>26</v>
      </c>
      <c r="F254" t="s">
        <v>2</v>
      </c>
    </row>
    <row r="255" spans="1:6" x14ac:dyDescent="0.25">
      <c r="A255">
        <v>-428</v>
      </c>
      <c r="B255">
        <v>37767</v>
      </c>
      <c r="C255">
        <v>21100</v>
      </c>
      <c r="D255">
        <v>0</v>
      </c>
      <c r="E255">
        <v>27</v>
      </c>
      <c r="F255" t="s">
        <v>2</v>
      </c>
    </row>
    <row r="256" spans="1:6" x14ac:dyDescent="0.25">
      <c r="A256">
        <v>-36648</v>
      </c>
      <c r="B256">
        <v>40032</v>
      </c>
      <c r="C256">
        <v>21100</v>
      </c>
      <c r="D256">
        <v>0</v>
      </c>
      <c r="E256">
        <v>27</v>
      </c>
      <c r="F256" t="s">
        <v>2</v>
      </c>
    </row>
    <row r="257" spans="1:6" x14ac:dyDescent="0.25">
      <c r="A257">
        <v>-3560</v>
      </c>
      <c r="B257">
        <v>40018</v>
      </c>
      <c r="C257">
        <v>21100</v>
      </c>
      <c r="D257">
        <v>0</v>
      </c>
      <c r="E257">
        <v>27</v>
      </c>
      <c r="F257" t="s">
        <v>2</v>
      </c>
    </row>
    <row r="258" spans="1:6" x14ac:dyDescent="0.25">
      <c r="A258">
        <v>-4668</v>
      </c>
      <c r="B258">
        <v>40756</v>
      </c>
      <c r="C258">
        <v>21100</v>
      </c>
      <c r="D258">
        <v>0</v>
      </c>
      <c r="E258">
        <v>27</v>
      </c>
      <c r="F258" t="s">
        <v>2</v>
      </c>
    </row>
    <row r="259" spans="1:6" x14ac:dyDescent="0.25">
      <c r="A259">
        <v>18040</v>
      </c>
      <c r="B259">
        <v>38722</v>
      </c>
      <c r="C259">
        <v>21100</v>
      </c>
      <c r="D259">
        <v>0</v>
      </c>
      <c r="E259">
        <v>27</v>
      </c>
      <c r="F259" t="s">
        <v>2</v>
      </c>
    </row>
    <row r="260" spans="1:6" x14ac:dyDescent="0.25">
      <c r="A260">
        <v>56044</v>
      </c>
      <c r="B260">
        <v>39019</v>
      </c>
      <c r="C260">
        <v>21669</v>
      </c>
      <c r="D260">
        <v>1</v>
      </c>
      <c r="E260">
        <v>27</v>
      </c>
      <c r="F260" t="s">
        <v>2</v>
      </c>
    </row>
    <row r="261" spans="1:6" x14ac:dyDescent="0.25">
      <c r="A261">
        <v>48116</v>
      </c>
      <c r="B261">
        <v>39887</v>
      </c>
      <c r="C261">
        <v>21669</v>
      </c>
      <c r="D261">
        <v>1</v>
      </c>
      <c r="E261">
        <v>27</v>
      </c>
      <c r="F261" t="s">
        <v>2</v>
      </c>
    </row>
    <row r="262" spans="1:6" x14ac:dyDescent="0.25">
      <c r="A262">
        <v>1296</v>
      </c>
      <c r="B262">
        <v>39560</v>
      </c>
      <c r="C262">
        <v>21669</v>
      </c>
      <c r="D262">
        <v>0</v>
      </c>
      <c r="E262">
        <v>28</v>
      </c>
      <c r="F262" t="s">
        <v>2</v>
      </c>
    </row>
    <row r="263" spans="1:6" x14ac:dyDescent="0.25">
      <c r="A263">
        <v>-17996</v>
      </c>
      <c r="B263">
        <v>36577</v>
      </c>
      <c r="C263">
        <v>21669</v>
      </c>
      <c r="D263">
        <v>0</v>
      </c>
      <c r="E263">
        <v>28</v>
      </c>
      <c r="F263" t="s">
        <v>2</v>
      </c>
    </row>
    <row r="264" spans="1:6" x14ac:dyDescent="0.25">
      <c r="A264">
        <v>-16113</v>
      </c>
      <c r="B264">
        <v>39719</v>
      </c>
      <c r="C264">
        <v>21669</v>
      </c>
      <c r="D264">
        <v>0</v>
      </c>
      <c r="E264">
        <v>28</v>
      </c>
      <c r="F264" t="s">
        <v>2</v>
      </c>
    </row>
    <row r="265" spans="1:6" x14ac:dyDescent="0.25">
      <c r="A265">
        <v>12772</v>
      </c>
      <c r="B265">
        <v>40388</v>
      </c>
      <c r="C265">
        <v>21669</v>
      </c>
      <c r="D265">
        <v>0</v>
      </c>
      <c r="E265">
        <v>28</v>
      </c>
      <c r="F265" t="s">
        <v>2</v>
      </c>
    </row>
    <row r="266" spans="1:6" x14ac:dyDescent="0.25">
      <c r="A266">
        <v>11816</v>
      </c>
      <c r="B266">
        <v>36302</v>
      </c>
      <c r="C266">
        <v>21669</v>
      </c>
      <c r="D266">
        <v>0</v>
      </c>
      <c r="E266">
        <v>28</v>
      </c>
      <c r="F266" t="s">
        <v>2</v>
      </c>
    </row>
    <row r="267" spans="1:6" x14ac:dyDescent="0.25">
      <c r="A267">
        <v>52552</v>
      </c>
      <c r="B267">
        <v>35307</v>
      </c>
      <c r="C267">
        <v>22237</v>
      </c>
      <c r="D267">
        <v>1</v>
      </c>
      <c r="E267">
        <v>28</v>
      </c>
      <c r="F267" t="s">
        <v>2</v>
      </c>
    </row>
    <row r="268" spans="1:6" x14ac:dyDescent="0.25">
      <c r="A268">
        <v>60276</v>
      </c>
      <c r="B268">
        <v>38993</v>
      </c>
      <c r="C268">
        <v>22237</v>
      </c>
      <c r="D268">
        <v>1</v>
      </c>
      <c r="E268">
        <v>28</v>
      </c>
      <c r="F268" t="s">
        <v>2</v>
      </c>
    </row>
    <row r="269" spans="1:6" x14ac:dyDescent="0.25">
      <c r="A269">
        <v>9896</v>
      </c>
      <c r="B269">
        <v>38178</v>
      </c>
      <c r="C269">
        <v>22237</v>
      </c>
      <c r="D269">
        <v>0</v>
      </c>
      <c r="E269">
        <v>29</v>
      </c>
      <c r="F269" t="s">
        <v>2</v>
      </c>
    </row>
    <row r="270" spans="1:6" x14ac:dyDescent="0.25">
      <c r="A270">
        <v>-36040</v>
      </c>
      <c r="B270">
        <v>36259</v>
      </c>
      <c r="C270">
        <v>22237</v>
      </c>
      <c r="D270">
        <v>0</v>
      </c>
      <c r="E270">
        <v>29</v>
      </c>
      <c r="F270" t="s">
        <v>2</v>
      </c>
    </row>
    <row r="271" spans="1:6" x14ac:dyDescent="0.25">
      <c r="A271">
        <v>-18476</v>
      </c>
      <c r="B271">
        <v>38642</v>
      </c>
      <c r="C271">
        <v>22237</v>
      </c>
      <c r="D271">
        <v>0</v>
      </c>
      <c r="E271">
        <v>29</v>
      </c>
      <c r="F271" t="s">
        <v>2</v>
      </c>
    </row>
    <row r="272" spans="1:6" x14ac:dyDescent="0.25">
      <c r="A272">
        <v>-936</v>
      </c>
      <c r="B272">
        <v>39782</v>
      </c>
      <c r="C272">
        <v>22237</v>
      </c>
      <c r="D272">
        <v>0</v>
      </c>
      <c r="E272">
        <v>29</v>
      </c>
      <c r="F272" t="s">
        <v>2</v>
      </c>
    </row>
    <row r="273" spans="1:6" x14ac:dyDescent="0.25">
      <c r="A273">
        <v>24784</v>
      </c>
      <c r="B273">
        <v>38964</v>
      </c>
      <c r="C273">
        <v>22237</v>
      </c>
      <c r="D273">
        <v>0</v>
      </c>
      <c r="E273">
        <v>29</v>
      </c>
      <c r="F273" t="s">
        <v>2</v>
      </c>
    </row>
    <row r="274" spans="1:6" x14ac:dyDescent="0.25">
      <c r="A274">
        <v>64580</v>
      </c>
      <c r="B274">
        <v>37258</v>
      </c>
      <c r="C274">
        <v>22806</v>
      </c>
      <c r="D274">
        <v>1</v>
      </c>
      <c r="E274">
        <v>29</v>
      </c>
      <c r="F274" t="s">
        <v>2</v>
      </c>
    </row>
    <row r="275" spans="1:6" x14ac:dyDescent="0.25">
      <c r="A275">
        <v>37060</v>
      </c>
      <c r="B275">
        <v>39254</v>
      </c>
      <c r="C275">
        <v>22806</v>
      </c>
      <c r="D275">
        <v>0</v>
      </c>
      <c r="E275">
        <v>30</v>
      </c>
      <c r="F275" t="s">
        <v>2</v>
      </c>
    </row>
    <row r="276" spans="1:6" x14ac:dyDescent="0.25">
      <c r="A276">
        <v>-17164</v>
      </c>
      <c r="B276">
        <v>39908</v>
      </c>
      <c r="C276">
        <v>22806</v>
      </c>
      <c r="D276">
        <v>0</v>
      </c>
      <c r="E276">
        <v>30</v>
      </c>
      <c r="F276" t="s">
        <v>2</v>
      </c>
    </row>
    <row r="277" spans="1:6" x14ac:dyDescent="0.25">
      <c r="A277">
        <v>-34968</v>
      </c>
      <c r="B277">
        <v>41634</v>
      </c>
      <c r="C277">
        <v>22806</v>
      </c>
      <c r="D277">
        <v>0</v>
      </c>
      <c r="E277">
        <v>30</v>
      </c>
      <c r="F277" t="s">
        <v>2</v>
      </c>
    </row>
    <row r="278" spans="1:6" x14ac:dyDescent="0.25">
      <c r="A278">
        <v>-11108</v>
      </c>
      <c r="B278">
        <v>40967</v>
      </c>
      <c r="C278">
        <v>22806</v>
      </c>
      <c r="D278">
        <v>0</v>
      </c>
      <c r="E278">
        <v>30</v>
      </c>
      <c r="F278" t="s">
        <v>2</v>
      </c>
    </row>
    <row r="279" spans="1:6" x14ac:dyDescent="0.25">
      <c r="A279">
        <v>-4660</v>
      </c>
      <c r="B279">
        <v>41788</v>
      </c>
      <c r="C279">
        <v>22806</v>
      </c>
      <c r="D279">
        <v>0</v>
      </c>
      <c r="E279">
        <v>30</v>
      </c>
      <c r="F279" t="s">
        <v>2</v>
      </c>
    </row>
    <row r="280" spans="1:6" x14ac:dyDescent="0.25">
      <c r="A280">
        <v>40380</v>
      </c>
      <c r="B280">
        <v>42141</v>
      </c>
      <c r="C280">
        <v>22806</v>
      </c>
      <c r="D280">
        <v>0</v>
      </c>
      <c r="E280">
        <v>30</v>
      </c>
      <c r="F280" t="s">
        <v>2</v>
      </c>
    </row>
    <row r="281" spans="1:6" x14ac:dyDescent="0.25">
      <c r="A281">
        <v>59468</v>
      </c>
      <c r="B281">
        <v>40894</v>
      </c>
      <c r="C281">
        <v>23375</v>
      </c>
      <c r="D281">
        <v>1</v>
      </c>
      <c r="E281">
        <v>30</v>
      </c>
      <c r="F281" t="s">
        <v>2</v>
      </c>
    </row>
    <row r="282" spans="1:6" x14ac:dyDescent="0.25">
      <c r="A282">
        <v>30884</v>
      </c>
      <c r="B282">
        <v>41690</v>
      </c>
      <c r="C282">
        <v>23375</v>
      </c>
      <c r="D282">
        <v>0</v>
      </c>
      <c r="E282">
        <v>31</v>
      </c>
      <c r="F282" t="s">
        <v>2</v>
      </c>
    </row>
    <row r="283" spans="1:6" x14ac:dyDescent="0.25">
      <c r="A283">
        <v>-16180</v>
      </c>
      <c r="B283">
        <v>40968</v>
      </c>
      <c r="C283">
        <v>23375</v>
      </c>
      <c r="D283">
        <v>0</v>
      </c>
      <c r="E283">
        <v>31</v>
      </c>
      <c r="F283" t="s">
        <v>2</v>
      </c>
    </row>
    <row r="284" spans="1:6" x14ac:dyDescent="0.25">
      <c r="A284">
        <v>-33260</v>
      </c>
      <c r="B284">
        <v>42396</v>
      </c>
      <c r="C284">
        <v>23375</v>
      </c>
      <c r="D284">
        <v>0</v>
      </c>
      <c r="E284">
        <v>31</v>
      </c>
      <c r="F284" t="s">
        <v>2</v>
      </c>
    </row>
    <row r="285" spans="1:6" x14ac:dyDescent="0.25">
      <c r="A285">
        <v>-1520</v>
      </c>
      <c r="B285">
        <v>42131</v>
      </c>
      <c r="C285">
        <v>23375</v>
      </c>
      <c r="D285">
        <v>0</v>
      </c>
      <c r="E285">
        <v>31</v>
      </c>
      <c r="F285" t="s">
        <v>2</v>
      </c>
    </row>
    <row r="286" spans="1:6" x14ac:dyDescent="0.25">
      <c r="A286">
        <v>9768</v>
      </c>
      <c r="B286">
        <v>42323</v>
      </c>
      <c r="C286">
        <v>23375</v>
      </c>
      <c r="D286">
        <v>0</v>
      </c>
      <c r="E286">
        <v>31</v>
      </c>
      <c r="F286" t="s">
        <v>2</v>
      </c>
    </row>
    <row r="287" spans="1:6" x14ac:dyDescent="0.25">
      <c r="A287">
        <v>40176</v>
      </c>
      <c r="B287">
        <v>39359</v>
      </c>
      <c r="C287">
        <v>23865</v>
      </c>
      <c r="D287">
        <v>1</v>
      </c>
      <c r="E287">
        <v>31</v>
      </c>
      <c r="F287" t="s">
        <v>2</v>
      </c>
    </row>
    <row r="288" spans="1:6" x14ac:dyDescent="0.25">
      <c r="A288">
        <v>60812</v>
      </c>
      <c r="B288">
        <v>40080</v>
      </c>
      <c r="C288">
        <v>23865</v>
      </c>
      <c r="D288">
        <v>1</v>
      </c>
      <c r="E288">
        <v>31</v>
      </c>
      <c r="F288" t="s">
        <v>2</v>
      </c>
    </row>
    <row r="289" spans="1:6" x14ac:dyDescent="0.25">
      <c r="A289">
        <v>26036</v>
      </c>
      <c r="B289">
        <v>40873</v>
      </c>
      <c r="C289">
        <v>23865</v>
      </c>
      <c r="D289">
        <v>0</v>
      </c>
      <c r="E289">
        <v>32</v>
      </c>
      <c r="F289" t="s">
        <v>1</v>
      </c>
    </row>
    <row r="290" spans="1:6" x14ac:dyDescent="0.25">
      <c r="A290">
        <v>-23648</v>
      </c>
      <c r="B290">
        <v>39199</v>
      </c>
      <c r="C290">
        <v>23865</v>
      </c>
      <c r="D290">
        <v>0</v>
      </c>
      <c r="E290">
        <v>32</v>
      </c>
      <c r="F290" t="s">
        <v>1</v>
      </c>
    </row>
    <row r="291" spans="1:6" x14ac:dyDescent="0.25">
      <c r="A291">
        <v>-37448</v>
      </c>
      <c r="B291">
        <v>40859</v>
      </c>
      <c r="C291">
        <v>23865</v>
      </c>
      <c r="D291">
        <v>0</v>
      </c>
      <c r="E291">
        <v>32</v>
      </c>
      <c r="F291" t="s">
        <v>1</v>
      </c>
    </row>
    <row r="292" spans="1:6" x14ac:dyDescent="0.25">
      <c r="A292">
        <v>-6980</v>
      </c>
      <c r="B292">
        <v>41815</v>
      </c>
      <c r="C292">
        <v>23865</v>
      </c>
      <c r="D292">
        <v>0</v>
      </c>
      <c r="E292">
        <v>32</v>
      </c>
      <c r="F292" t="s">
        <v>1</v>
      </c>
    </row>
    <row r="293" spans="1:6" x14ac:dyDescent="0.25">
      <c r="A293">
        <v>-1624</v>
      </c>
      <c r="B293">
        <v>42210</v>
      </c>
      <c r="C293">
        <v>23865</v>
      </c>
      <c r="D293">
        <v>0</v>
      </c>
      <c r="E293">
        <v>32</v>
      </c>
      <c r="F293" t="s">
        <v>1</v>
      </c>
    </row>
    <row r="294" spans="1:6" x14ac:dyDescent="0.25">
      <c r="A294">
        <v>63776</v>
      </c>
      <c r="B294">
        <v>40701</v>
      </c>
      <c r="C294">
        <v>24434</v>
      </c>
      <c r="D294">
        <v>1</v>
      </c>
      <c r="E294">
        <v>32</v>
      </c>
      <c r="F294" t="s">
        <v>1</v>
      </c>
    </row>
    <row r="295" spans="1:6" x14ac:dyDescent="0.25">
      <c r="A295">
        <v>56756</v>
      </c>
      <c r="B295">
        <v>42936</v>
      </c>
      <c r="C295">
        <v>24434</v>
      </c>
      <c r="D295">
        <v>1</v>
      </c>
      <c r="E295">
        <v>32</v>
      </c>
      <c r="F295" t="s">
        <v>1</v>
      </c>
    </row>
    <row r="296" spans="1:6" x14ac:dyDescent="0.25">
      <c r="A296">
        <v>9016</v>
      </c>
      <c r="B296">
        <v>42703</v>
      </c>
      <c r="C296">
        <v>24434</v>
      </c>
      <c r="D296">
        <v>0</v>
      </c>
      <c r="E296">
        <v>33</v>
      </c>
      <c r="F296" t="s">
        <v>1</v>
      </c>
    </row>
    <row r="297" spans="1:6" x14ac:dyDescent="0.25">
      <c r="A297">
        <v>-45284</v>
      </c>
      <c r="B297">
        <v>44024</v>
      </c>
      <c r="C297">
        <v>24434</v>
      </c>
      <c r="D297">
        <v>0</v>
      </c>
      <c r="E297">
        <v>33</v>
      </c>
      <c r="F297" t="s">
        <v>1</v>
      </c>
    </row>
    <row r="298" spans="1:6" x14ac:dyDescent="0.25">
      <c r="A298">
        <v>-15328</v>
      </c>
      <c r="B298">
        <v>45783</v>
      </c>
      <c r="C298">
        <v>24434</v>
      </c>
      <c r="D298">
        <v>0</v>
      </c>
      <c r="E298">
        <v>33</v>
      </c>
      <c r="F298" t="s">
        <v>1</v>
      </c>
    </row>
    <row r="299" spans="1:6" x14ac:dyDescent="0.25">
      <c r="A299">
        <v>-15828</v>
      </c>
      <c r="B299">
        <v>45867</v>
      </c>
      <c r="C299">
        <v>24434</v>
      </c>
      <c r="D299">
        <v>0</v>
      </c>
      <c r="E299">
        <v>33</v>
      </c>
      <c r="F299" t="s">
        <v>1</v>
      </c>
    </row>
    <row r="300" spans="1:6" x14ac:dyDescent="0.25">
      <c r="A300">
        <v>26664</v>
      </c>
      <c r="B300">
        <v>46169</v>
      </c>
      <c r="C300">
        <v>24434</v>
      </c>
      <c r="D300">
        <v>0</v>
      </c>
      <c r="E300">
        <v>33</v>
      </c>
      <c r="F300" t="s">
        <v>1</v>
      </c>
    </row>
    <row r="301" spans="1:6" x14ac:dyDescent="0.25">
      <c r="A301">
        <v>75660</v>
      </c>
      <c r="B301">
        <v>46127</v>
      </c>
      <c r="C301">
        <v>25004</v>
      </c>
      <c r="D301">
        <v>1</v>
      </c>
      <c r="E301">
        <v>33</v>
      </c>
      <c r="F301" t="s">
        <v>1</v>
      </c>
    </row>
    <row r="302" spans="1:6" x14ac:dyDescent="0.25">
      <c r="A302">
        <v>34308</v>
      </c>
      <c r="B302">
        <v>45514</v>
      </c>
      <c r="C302">
        <v>25004</v>
      </c>
      <c r="D302">
        <v>0</v>
      </c>
      <c r="E302">
        <v>34</v>
      </c>
      <c r="F302" t="s">
        <v>2</v>
      </c>
    </row>
    <row r="303" spans="1:6" x14ac:dyDescent="0.25">
      <c r="A303">
        <v>-2940</v>
      </c>
      <c r="B303">
        <v>45186</v>
      </c>
      <c r="C303">
        <v>25004</v>
      </c>
      <c r="D303">
        <v>0</v>
      </c>
      <c r="E303">
        <v>34</v>
      </c>
      <c r="F303" t="s">
        <v>2</v>
      </c>
    </row>
    <row r="304" spans="1:6" x14ac:dyDescent="0.25">
      <c r="A304">
        <v>-16681</v>
      </c>
      <c r="B304">
        <v>47030</v>
      </c>
      <c r="C304">
        <v>25004</v>
      </c>
      <c r="D304">
        <v>0</v>
      </c>
      <c r="E304">
        <v>34</v>
      </c>
      <c r="F304" t="s">
        <v>2</v>
      </c>
    </row>
    <row r="305" spans="1:6" x14ac:dyDescent="0.25">
      <c r="A305">
        <v>-7208</v>
      </c>
      <c r="B305">
        <v>46960</v>
      </c>
      <c r="C305">
        <v>25004</v>
      </c>
      <c r="D305">
        <v>0</v>
      </c>
      <c r="E305">
        <v>34</v>
      </c>
      <c r="F305" t="s">
        <v>2</v>
      </c>
    </row>
    <row r="306" spans="1:6" x14ac:dyDescent="0.25">
      <c r="A306">
        <v>-9144</v>
      </c>
      <c r="B306">
        <v>47339</v>
      </c>
      <c r="C306">
        <v>25004</v>
      </c>
      <c r="D306">
        <v>0</v>
      </c>
      <c r="E306">
        <v>34</v>
      </c>
      <c r="F306" t="s">
        <v>2</v>
      </c>
    </row>
    <row r="307" spans="1:6" x14ac:dyDescent="0.25">
      <c r="A307">
        <v>18744</v>
      </c>
      <c r="B307">
        <v>43875</v>
      </c>
      <c r="C307">
        <v>25004</v>
      </c>
      <c r="D307">
        <v>0</v>
      </c>
      <c r="E307">
        <v>34</v>
      </c>
      <c r="F307" t="s">
        <v>2</v>
      </c>
    </row>
    <row r="308" spans="1:6" x14ac:dyDescent="0.25">
      <c r="A308">
        <v>84392</v>
      </c>
      <c r="B308">
        <v>44474</v>
      </c>
      <c r="C308">
        <v>25573</v>
      </c>
      <c r="D308">
        <v>1</v>
      </c>
      <c r="E308">
        <v>34</v>
      </c>
      <c r="F308" t="s">
        <v>2</v>
      </c>
    </row>
    <row r="309" spans="1:6" x14ac:dyDescent="0.25">
      <c r="A309">
        <v>35888</v>
      </c>
      <c r="B309">
        <v>45375</v>
      </c>
      <c r="C309">
        <v>25573</v>
      </c>
      <c r="D309">
        <v>0</v>
      </c>
      <c r="E309">
        <v>35</v>
      </c>
      <c r="F309" t="s">
        <v>2</v>
      </c>
    </row>
    <row r="310" spans="1:6" x14ac:dyDescent="0.25">
      <c r="A310">
        <v>-16752</v>
      </c>
      <c r="B310">
        <v>44569</v>
      </c>
      <c r="C310">
        <v>25573</v>
      </c>
      <c r="D310">
        <v>0</v>
      </c>
      <c r="E310">
        <v>35</v>
      </c>
      <c r="F310" t="s">
        <v>2</v>
      </c>
    </row>
    <row r="311" spans="1:6" x14ac:dyDescent="0.25">
      <c r="A311">
        <v>-43892</v>
      </c>
      <c r="B311">
        <v>43496</v>
      </c>
      <c r="C311">
        <v>25573</v>
      </c>
      <c r="D311">
        <v>0</v>
      </c>
      <c r="E311">
        <v>35</v>
      </c>
      <c r="F311" t="s">
        <v>2</v>
      </c>
    </row>
    <row r="312" spans="1:6" x14ac:dyDescent="0.25">
      <c r="A312">
        <v>-10576</v>
      </c>
      <c r="B312">
        <v>45489</v>
      </c>
      <c r="C312">
        <v>25573</v>
      </c>
      <c r="D312">
        <v>0</v>
      </c>
      <c r="E312">
        <v>35</v>
      </c>
      <c r="F312" t="s">
        <v>2</v>
      </c>
    </row>
    <row r="313" spans="1:6" x14ac:dyDescent="0.25">
      <c r="A313">
        <v>1652</v>
      </c>
      <c r="B313">
        <v>45392</v>
      </c>
      <c r="C313">
        <v>25573</v>
      </c>
      <c r="D313">
        <v>0</v>
      </c>
      <c r="E313">
        <v>35</v>
      </c>
      <c r="F313" t="s">
        <v>2</v>
      </c>
    </row>
    <row r="314" spans="1:6" x14ac:dyDescent="0.25">
      <c r="A314">
        <v>38412</v>
      </c>
      <c r="B314">
        <v>41012</v>
      </c>
      <c r="C314">
        <v>25573</v>
      </c>
      <c r="D314">
        <v>0</v>
      </c>
      <c r="E314">
        <v>35</v>
      </c>
      <c r="F314" t="s">
        <v>2</v>
      </c>
    </row>
    <row r="315" spans="1:6" x14ac:dyDescent="0.25">
      <c r="A315">
        <v>63492</v>
      </c>
      <c r="B315">
        <v>41756</v>
      </c>
      <c r="C315">
        <v>26142</v>
      </c>
      <c r="D315">
        <v>1</v>
      </c>
      <c r="E315">
        <v>35</v>
      </c>
      <c r="F315" t="s">
        <v>2</v>
      </c>
    </row>
    <row r="316" spans="1:6" x14ac:dyDescent="0.25">
      <c r="A316">
        <v>28844</v>
      </c>
      <c r="B316">
        <v>42468</v>
      </c>
      <c r="C316">
        <v>26142</v>
      </c>
      <c r="D316">
        <v>0</v>
      </c>
      <c r="E316">
        <v>36</v>
      </c>
      <c r="F316" t="s">
        <v>2</v>
      </c>
    </row>
    <row r="317" spans="1:6" x14ac:dyDescent="0.25">
      <c r="A317">
        <v>-12696</v>
      </c>
      <c r="B317">
        <v>42197</v>
      </c>
      <c r="C317">
        <v>26142</v>
      </c>
      <c r="D317">
        <v>0</v>
      </c>
      <c r="E317">
        <v>36</v>
      </c>
      <c r="F317" t="s">
        <v>2</v>
      </c>
    </row>
    <row r="318" spans="1:6" x14ac:dyDescent="0.25">
      <c r="A318">
        <v>-37788</v>
      </c>
      <c r="B318">
        <v>39903</v>
      </c>
      <c r="C318">
        <v>26142</v>
      </c>
      <c r="D318">
        <v>0</v>
      </c>
      <c r="E318">
        <v>36</v>
      </c>
      <c r="F318" t="s">
        <v>2</v>
      </c>
    </row>
    <row r="319" spans="1:6" x14ac:dyDescent="0.25">
      <c r="A319">
        <v>-12196</v>
      </c>
      <c r="B319">
        <v>41697</v>
      </c>
      <c r="C319">
        <v>26142</v>
      </c>
      <c r="D319">
        <v>0</v>
      </c>
      <c r="E319">
        <v>36</v>
      </c>
      <c r="F319" t="s">
        <v>2</v>
      </c>
    </row>
    <row r="320" spans="1:6" x14ac:dyDescent="0.25">
      <c r="A320">
        <v>-5336</v>
      </c>
      <c r="B320">
        <v>42051</v>
      </c>
      <c r="C320">
        <v>26142</v>
      </c>
      <c r="D320">
        <v>0</v>
      </c>
      <c r="E320">
        <v>36</v>
      </c>
      <c r="F320" t="s">
        <v>2</v>
      </c>
    </row>
    <row r="321" spans="1:6" x14ac:dyDescent="0.25">
      <c r="A321">
        <v>29332</v>
      </c>
      <c r="B321">
        <v>38492</v>
      </c>
      <c r="C321">
        <v>26142</v>
      </c>
      <c r="D321">
        <v>0</v>
      </c>
      <c r="E321">
        <v>36</v>
      </c>
      <c r="F321" t="s">
        <v>2</v>
      </c>
    </row>
    <row r="322" spans="1:6" x14ac:dyDescent="0.25">
      <c r="A322">
        <v>28820</v>
      </c>
      <c r="B322">
        <v>35949</v>
      </c>
      <c r="C322">
        <v>26142</v>
      </c>
      <c r="D322">
        <v>0</v>
      </c>
      <c r="E322">
        <v>36</v>
      </c>
      <c r="F322" t="s">
        <v>2</v>
      </c>
    </row>
    <row r="323" spans="1:6" x14ac:dyDescent="0.25">
      <c r="A323">
        <v>18716</v>
      </c>
      <c r="B323">
        <v>36215</v>
      </c>
      <c r="C323">
        <v>26142</v>
      </c>
      <c r="D323">
        <v>0</v>
      </c>
      <c r="E323">
        <v>36</v>
      </c>
      <c r="F323" t="s">
        <v>2</v>
      </c>
    </row>
    <row r="324" spans="1:6" x14ac:dyDescent="0.25">
      <c r="A324">
        <v>19332</v>
      </c>
      <c r="B324">
        <v>34944</v>
      </c>
      <c r="C324">
        <v>26142</v>
      </c>
      <c r="D324">
        <v>0</v>
      </c>
      <c r="E324">
        <v>36</v>
      </c>
      <c r="F324" t="s">
        <v>2</v>
      </c>
    </row>
    <row r="325" spans="1:6" x14ac:dyDescent="0.25">
      <c r="A325">
        <v>21908</v>
      </c>
      <c r="B325">
        <v>31291</v>
      </c>
      <c r="C325">
        <v>26142</v>
      </c>
      <c r="D325">
        <v>0</v>
      </c>
      <c r="E325">
        <v>36</v>
      </c>
      <c r="F325" t="s">
        <v>2</v>
      </c>
    </row>
    <row r="326" spans="1:6" x14ac:dyDescent="0.25">
      <c r="A326">
        <v>9684</v>
      </c>
      <c r="B326">
        <v>29623</v>
      </c>
      <c r="C326">
        <v>26142</v>
      </c>
      <c r="D326">
        <v>0</v>
      </c>
      <c r="E326">
        <v>36</v>
      </c>
      <c r="F326" t="s">
        <v>2</v>
      </c>
    </row>
    <row r="327" spans="1:6" x14ac:dyDescent="0.25">
      <c r="A327">
        <v>14756</v>
      </c>
      <c r="B327">
        <v>29891</v>
      </c>
      <c r="C327">
        <v>26142</v>
      </c>
      <c r="D327">
        <v>0</v>
      </c>
      <c r="E327">
        <v>36</v>
      </c>
      <c r="F327" t="s">
        <v>2</v>
      </c>
    </row>
    <row r="328" spans="1:6" x14ac:dyDescent="0.25">
      <c r="A328">
        <v>18128</v>
      </c>
      <c r="B328">
        <v>25945</v>
      </c>
      <c r="C328">
        <v>26142</v>
      </c>
      <c r="D328">
        <v>0</v>
      </c>
      <c r="E328">
        <v>36</v>
      </c>
      <c r="F328" t="s">
        <v>1</v>
      </c>
    </row>
    <row r="329" spans="1:6" x14ac:dyDescent="0.25">
      <c r="A329">
        <v>17448</v>
      </c>
      <c r="B329">
        <v>22484</v>
      </c>
      <c r="C329">
        <v>26142</v>
      </c>
      <c r="D329">
        <v>0</v>
      </c>
      <c r="E329">
        <v>36</v>
      </c>
      <c r="F329" t="s">
        <v>1</v>
      </c>
    </row>
    <row r="330" spans="1:6" x14ac:dyDescent="0.25">
      <c r="A330">
        <v>19028</v>
      </c>
      <c r="B330">
        <v>22401</v>
      </c>
      <c r="C330">
        <v>26142</v>
      </c>
      <c r="D330">
        <v>0</v>
      </c>
      <c r="E330">
        <v>36</v>
      </c>
      <c r="F330" t="s">
        <v>1</v>
      </c>
    </row>
    <row r="331" spans="1:6" x14ac:dyDescent="0.25">
      <c r="A331">
        <v>17232</v>
      </c>
      <c r="B331">
        <v>21284</v>
      </c>
      <c r="C331">
        <v>26142</v>
      </c>
      <c r="D331">
        <v>0</v>
      </c>
      <c r="E331">
        <v>36</v>
      </c>
      <c r="F331" t="s">
        <v>1</v>
      </c>
    </row>
    <row r="332" spans="1:6" x14ac:dyDescent="0.25">
      <c r="A332">
        <v>23264</v>
      </c>
      <c r="B332">
        <v>20730</v>
      </c>
      <c r="C332">
        <v>26142</v>
      </c>
      <c r="D332">
        <v>0</v>
      </c>
      <c r="E332">
        <v>36</v>
      </c>
      <c r="F332" t="s">
        <v>1</v>
      </c>
    </row>
    <row r="333" spans="1:6" x14ac:dyDescent="0.25">
      <c r="A333">
        <v>14800</v>
      </c>
      <c r="B333">
        <v>20303</v>
      </c>
      <c r="C333">
        <v>26142</v>
      </c>
      <c r="D333">
        <v>0</v>
      </c>
      <c r="E333">
        <v>36</v>
      </c>
      <c r="F333" t="s">
        <v>1</v>
      </c>
    </row>
    <row r="334" spans="1:6" x14ac:dyDescent="0.25">
      <c r="A334">
        <v>20380</v>
      </c>
      <c r="B334">
        <v>20099</v>
      </c>
      <c r="C334">
        <v>26142</v>
      </c>
      <c r="D334">
        <v>0</v>
      </c>
      <c r="E334">
        <v>36</v>
      </c>
      <c r="F334" t="s">
        <v>1</v>
      </c>
    </row>
    <row r="335" spans="1:6" x14ac:dyDescent="0.25">
      <c r="A335">
        <v>15336</v>
      </c>
      <c r="B335">
        <v>19005</v>
      </c>
      <c r="C335">
        <v>26142</v>
      </c>
      <c r="D335">
        <v>0</v>
      </c>
      <c r="E335">
        <v>36</v>
      </c>
      <c r="F335" t="s">
        <v>1</v>
      </c>
    </row>
    <row r="336" spans="1:6" x14ac:dyDescent="0.25">
      <c r="A336">
        <v>17836</v>
      </c>
      <c r="B336">
        <v>19571</v>
      </c>
      <c r="C336">
        <v>26142</v>
      </c>
      <c r="D336">
        <v>0</v>
      </c>
      <c r="E336">
        <v>36</v>
      </c>
      <c r="F336" t="s">
        <v>1</v>
      </c>
    </row>
    <row r="337" spans="1:6" x14ac:dyDescent="0.25">
      <c r="A337">
        <v>17548</v>
      </c>
      <c r="B337">
        <v>19491</v>
      </c>
      <c r="C337">
        <v>26142</v>
      </c>
      <c r="D337">
        <v>0</v>
      </c>
      <c r="E337">
        <v>36</v>
      </c>
      <c r="F337" t="s">
        <v>1</v>
      </c>
    </row>
    <row r="338" spans="1:6" x14ac:dyDescent="0.25">
      <c r="A338">
        <v>17768</v>
      </c>
      <c r="B338">
        <v>19125</v>
      </c>
      <c r="C338">
        <v>26142</v>
      </c>
      <c r="D338">
        <v>0</v>
      </c>
      <c r="E338">
        <v>36</v>
      </c>
      <c r="F338" t="s">
        <v>1</v>
      </c>
    </row>
    <row r="339" spans="1:6" x14ac:dyDescent="0.25">
      <c r="A339">
        <v>17604</v>
      </c>
      <c r="B339">
        <v>19037</v>
      </c>
      <c r="C339">
        <v>26142</v>
      </c>
      <c r="D339">
        <v>0</v>
      </c>
      <c r="E339">
        <v>36</v>
      </c>
      <c r="F339" t="s">
        <v>1</v>
      </c>
    </row>
    <row r="340" spans="1:6" x14ac:dyDescent="0.25">
      <c r="A340">
        <v>17752</v>
      </c>
      <c r="B340">
        <v>18756</v>
      </c>
      <c r="C340">
        <v>26142</v>
      </c>
      <c r="D340">
        <v>0</v>
      </c>
      <c r="E340">
        <v>36</v>
      </c>
      <c r="F340" t="s">
        <v>1</v>
      </c>
    </row>
    <row r="341" spans="1:6" x14ac:dyDescent="0.25">
      <c r="A341">
        <v>17652</v>
      </c>
      <c r="B341">
        <v>18773</v>
      </c>
      <c r="C341">
        <v>26142</v>
      </c>
      <c r="D341">
        <v>0</v>
      </c>
      <c r="E341">
        <v>36</v>
      </c>
      <c r="F341" t="s">
        <v>0</v>
      </c>
    </row>
    <row r="342" spans="1:6" x14ac:dyDescent="0.25">
      <c r="A342">
        <v>17712</v>
      </c>
      <c r="B342">
        <v>18301</v>
      </c>
      <c r="C342">
        <v>26142</v>
      </c>
      <c r="D342">
        <v>0</v>
      </c>
      <c r="E342">
        <v>36</v>
      </c>
      <c r="F342" t="s">
        <v>0</v>
      </c>
    </row>
    <row r="343" spans="1:6" x14ac:dyDescent="0.25">
      <c r="A343">
        <v>17660</v>
      </c>
      <c r="B343">
        <v>18559</v>
      </c>
      <c r="C343">
        <v>26142</v>
      </c>
      <c r="D343">
        <v>0</v>
      </c>
      <c r="E343">
        <v>36</v>
      </c>
      <c r="F343" t="s">
        <v>0</v>
      </c>
    </row>
    <row r="344" spans="1:6" x14ac:dyDescent="0.25">
      <c r="A344">
        <v>17924</v>
      </c>
      <c r="B344">
        <v>18062</v>
      </c>
      <c r="C344">
        <v>26142</v>
      </c>
      <c r="D344">
        <v>0</v>
      </c>
      <c r="E344">
        <v>36</v>
      </c>
      <c r="F344" t="s">
        <v>0</v>
      </c>
    </row>
    <row r="345" spans="1:6" x14ac:dyDescent="0.25">
      <c r="A345">
        <v>18072</v>
      </c>
      <c r="B345">
        <v>18328</v>
      </c>
      <c r="C345">
        <v>26142</v>
      </c>
      <c r="D345">
        <v>0</v>
      </c>
      <c r="E345">
        <v>36</v>
      </c>
      <c r="F345" t="s">
        <v>0</v>
      </c>
    </row>
    <row r="346" spans="1:6" x14ac:dyDescent="0.25">
      <c r="A346">
        <v>17756</v>
      </c>
      <c r="B346">
        <v>18361</v>
      </c>
      <c r="C346">
        <v>26142</v>
      </c>
      <c r="D346">
        <v>0</v>
      </c>
      <c r="E346">
        <v>36</v>
      </c>
      <c r="F346" t="s">
        <v>0</v>
      </c>
    </row>
    <row r="347" spans="1:6" x14ac:dyDescent="0.25">
      <c r="A347">
        <v>17384</v>
      </c>
      <c r="B347">
        <v>18399</v>
      </c>
      <c r="C347">
        <v>26142</v>
      </c>
      <c r="D347">
        <v>0</v>
      </c>
      <c r="E347">
        <v>36</v>
      </c>
      <c r="F347" t="s">
        <v>0</v>
      </c>
    </row>
    <row r="348" spans="1:6" x14ac:dyDescent="0.25">
      <c r="A348">
        <v>17944</v>
      </c>
      <c r="B348">
        <v>18435</v>
      </c>
      <c r="C348">
        <v>26142</v>
      </c>
      <c r="D348">
        <v>0</v>
      </c>
      <c r="E348">
        <v>36</v>
      </c>
      <c r="F348" t="s">
        <v>0</v>
      </c>
    </row>
    <row r="349" spans="1:6" x14ac:dyDescent="0.25">
      <c r="A349">
        <v>17816</v>
      </c>
      <c r="B349">
        <v>18464</v>
      </c>
      <c r="C349">
        <v>26142</v>
      </c>
      <c r="D349">
        <v>0</v>
      </c>
      <c r="E349">
        <v>36</v>
      </c>
      <c r="F349" t="s">
        <v>0</v>
      </c>
    </row>
    <row r="350" spans="1:6" x14ac:dyDescent="0.25">
      <c r="A350">
        <v>17948</v>
      </c>
      <c r="B350">
        <v>18470</v>
      </c>
      <c r="C350">
        <v>26142</v>
      </c>
      <c r="D350">
        <v>0</v>
      </c>
      <c r="E350">
        <v>36</v>
      </c>
      <c r="F350" t="s">
        <v>0</v>
      </c>
    </row>
    <row r="351" spans="1:6" x14ac:dyDescent="0.25">
      <c r="A351">
        <v>17964</v>
      </c>
      <c r="B351">
        <v>18482</v>
      </c>
      <c r="C351">
        <v>26142</v>
      </c>
      <c r="D351">
        <v>0</v>
      </c>
      <c r="E351">
        <v>36</v>
      </c>
      <c r="F351" t="s">
        <v>0</v>
      </c>
    </row>
    <row r="352" spans="1:6" x14ac:dyDescent="0.25">
      <c r="A352">
        <v>17716</v>
      </c>
      <c r="B352">
        <v>18463</v>
      </c>
      <c r="C352">
        <v>26142</v>
      </c>
      <c r="D352">
        <v>0</v>
      </c>
      <c r="E352">
        <v>36</v>
      </c>
      <c r="F352" t="s">
        <v>0</v>
      </c>
    </row>
    <row r="353" spans="1:6" x14ac:dyDescent="0.25">
      <c r="A353">
        <v>17688</v>
      </c>
      <c r="B353">
        <v>18470</v>
      </c>
      <c r="C353">
        <v>26142</v>
      </c>
      <c r="D353">
        <v>0</v>
      </c>
      <c r="E353">
        <v>36</v>
      </c>
      <c r="F353" t="s">
        <v>0</v>
      </c>
    </row>
    <row r="354" spans="1:6" x14ac:dyDescent="0.25">
      <c r="A354">
        <v>17932</v>
      </c>
      <c r="B354">
        <v>18453</v>
      </c>
      <c r="C354">
        <v>26142</v>
      </c>
      <c r="D354">
        <v>0</v>
      </c>
      <c r="E354">
        <v>36</v>
      </c>
      <c r="F354" t="s">
        <v>0</v>
      </c>
    </row>
    <row r="355" spans="1:6" x14ac:dyDescent="0.25">
      <c r="A355">
        <v>17676</v>
      </c>
      <c r="B355">
        <v>18417</v>
      </c>
      <c r="C355">
        <v>26142</v>
      </c>
      <c r="D355">
        <v>0</v>
      </c>
      <c r="E355">
        <v>36</v>
      </c>
      <c r="F355" t="s">
        <v>0</v>
      </c>
    </row>
    <row r="356" spans="1:6" x14ac:dyDescent="0.25">
      <c r="A356">
        <v>17676</v>
      </c>
      <c r="B356">
        <v>18433</v>
      </c>
      <c r="C356">
        <v>26142</v>
      </c>
      <c r="D356">
        <v>0</v>
      </c>
      <c r="E356">
        <v>36</v>
      </c>
      <c r="F356" t="s">
        <v>0</v>
      </c>
    </row>
    <row r="357" spans="1:6" x14ac:dyDescent="0.25">
      <c r="A357">
        <v>17832</v>
      </c>
      <c r="B357">
        <v>18453</v>
      </c>
      <c r="C357">
        <v>26142</v>
      </c>
      <c r="D357">
        <v>0</v>
      </c>
      <c r="E357">
        <v>36</v>
      </c>
      <c r="F357" t="s">
        <v>0</v>
      </c>
    </row>
    <row r="358" spans="1:6" x14ac:dyDescent="0.25">
      <c r="A358">
        <v>17868</v>
      </c>
      <c r="B358">
        <v>18427</v>
      </c>
      <c r="C358">
        <v>26142</v>
      </c>
      <c r="D358">
        <v>0</v>
      </c>
      <c r="E358">
        <v>36</v>
      </c>
      <c r="F358" t="s">
        <v>0</v>
      </c>
    </row>
    <row r="359" spans="1:6" x14ac:dyDescent="0.25">
      <c r="A359">
        <v>17924</v>
      </c>
      <c r="B359">
        <v>18424</v>
      </c>
      <c r="C359">
        <v>26142</v>
      </c>
      <c r="D359">
        <v>0</v>
      </c>
      <c r="E359">
        <v>36</v>
      </c>
      <c r="F359" t="s">
        <v>0</v>
      </c>
    </row>
    <row r="360" spans="1:6" x14ac:dyDescent="0.25">
      <c r="A360">
        <v>17780</v>
      </c>
      <c r="B360">
        <v>18402</v>
      </c>
      <c r="C360">
        <v>26142</v>
      </c>
      <c r="D360">
        <v>0</v>
      </c>
      <c r="E360">
        <v>36</v>
      </c>
      <c r="F360" t="s">
        <v>0</v>
      </c>
    </row>
    <row r="361" spans="1:6" x14ac:dyDescent="0.25">
      <c r="A361">
        <v>17652</v>
      </c>
      <c r="B361">
        <v>18387</v>
      </c>
      <c r="C361">
        <v>26142</v>
      </c>
      <c r="D361">
        <v>0</v>
      </c>
      <c r="E361">
        <v>36</v>
      </c>
      <c r="F361" t="s">
        <v>0</v>
      </c>
    </row>
    <row r="362" spans="1:6" x14ac:dyDescent="0.25">
      <c r="A362">
        <v>17724</v>
      </c>
      <c r="B362">
        <v>18401</v>
      </c>
      <c r="C362">
        <v>26142</v>
      </c>
      <c r="D362">
        <v>0</v>
      </c>
      <c r="E362">
        <v>36</v>
      </c>
      <c r="F362" t="s">
        <v>0</v>
      </c>
    </row>
    <row r="363" spans="1:6" x14ac:dyDescent="0.25">
      <c r="A363">
        <v>17904</v>
      </c>
      <c r="B363">
        <v>18418</v>
      </c>
      <c r="C363">
        <v>26142</v>
      </c>
      <c r="D363">
        <v>0</v>
      </c>
      <c r="E363">
        <v>36</v>
      </c>
      <c r="F363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zoomScale="62" zoomScaleNormal="62" workbookViewId="0">
      <selection activeCell="AB10" sqref="AB10"/>
    </sheetView>
  </sheetViews>
  <sheetFormatPr defaultRowHeight="15" x14ac:dyDescent="0.25"/>
  <sheetData>
    <row r="1" spans="1:3" x14ac:dyDescent="0.25">
      <c r="A1">
        <v>18916</v>
      </c>
      <c r="B1">
        <v>18839</v>
      </c>
      <c r="C1">
        <v>0</v>
      </c>
    </row>
    <row r="2" spans="1:3" x14ac:dyDescent="0.25">
      <c r="A2">
        <v>18912</v>
      </c>
      <c r="B2">
        <v>18840</v>
      </c>
      <c r="C2">
        <v>0</v>
      </c>
    </row>
    <row r="3" spans="1:3" x14ac:dyDescent="0.25">
      <c r="A3">
        <v>18796</v>
      </c>
      <c r="B3">
        <v>18829</v>
      </c>
      <c r="C3">
        <v>0</v>
      </c>
    </row>
    <row r="4" spans="1:3" x14ac:dyDescent="0.25">
      <c r="A4">
        <v>18776</v>
      </c>
      <c r="B4">
        <v>18837</v>
      </c>
      <c r="C4">
        <v>0</v>
      </c>
    </row>
    <row r="5" spans="1:3" x14ac:dyDescent="0.25">
      <c r="A5">
        <v>18896</v>
      </c>
      <c r="B5">
        <v>18838</v>
      </c>
      <c r="C5">
        <v>0</v>
      </c>
    </row>
    <row r="6" spans="1:3" x14ac:dyDescent="0.25">
      <c r="A6">
        <v>18740</v>
      </c>
      <c r="B6">
        <v>18837</v>
      </c>
      <c r="C6">
        <v>0</v>
      </c>
    </row>
    <row r="7" spans="1:3" x14ac:dyDescent="0.25">
      <c r="A7">
        <v>18932</v>
      </c>
      <c r="B7">
        <v>18864</v>
      </c>
      <c r="C7">
        <v>0</v>
      </c>
    </row>
    <row r="8" spans="1:3" x14ac:dyDescent="0.25">
      <c r="A8">
        <v>18692</v>
      </c>
      <c r="B8">
        <v>18867</v>
      </c>
      <c r="C8">
        <v>0</v>
      </c>
    </row>
    <row r="9" spans="1:3" x14ac:dyDescent="0.25">
      <c r="A9">
        <v>18864</v>
      </c>
      <c r="B9">
        <v>18882</v>
      </c>
      <c r="C9">
        <v>0</v>
      </c>
    </row>
    <row r="10" spans="1:3" x14ac:dyDescent="0.25">
      <c r="A10">
        <v>18784</v>
      </c>
      <c r="B10">
        <v>18882</v>
      </c>
      <c r="C10">
        <v>0</v>
      </c>
    </row>
    <row r="11" spans="1:3" x14ac:dyDescent="0.25">
      <c r="A11">
        <v>18964</v>
      </c>
      <c r="B11">
        <v>18887</v>
      </c>
      <c r="C11">
        <v>0</v>
      </c>
    </row>
    <row r="12" spans="1:3" x14ac:dyDescent="0.25">
      <c r="A12">
        <v>18860</v>
      </c>
      <c r="B12">
        <v>18883</v>
      </c>
      <c r="C12">
        <v>0</v>
      </c>
    </row>
    <row r="13" spans="1:3" x14ac:dyDescent="0.25">
      <c r="A13">
        <v>18940</v>
      </c>
      <c r="B13">
        <v>18857</v>
      </c>
      <c r="C13">
        <v>0</v>
      </c>
    </row>
    <row r="14" spans="1:3" x14ac:dyDescent="0.25">
      <c r="A14">
        <v>18908</v>
      </c>
      <c r="B14">
        <v>18894</v>
      </c>
      <c r="C14">
        <v>0</v>
      </c>
    </row>
    <row r="15" spans="1:3" x14ac:dyDescent="0.25">
      <c r="A15">
        <v>18964</v>
      </c>
      <c r="B15">
        <v>18981</v>
      </c>
      <c r="C15">
        <v>0</v>
      </c>
    </row>
    <row r="16" spans="1:3" x14ac:dyDescent="0.25">
      <c r="A16">
        <v>18920</v>
      </c>
      <c r="B16">
        <v>18988</v>
      </c>
      <c r="C16">
        <v>0</v>
      </c>
    </row>
    <row r="17" spans="1:3" x14ac:dyDescent="0.25">
      <c r="A17">
        <v>18760</v>
      </c>
      <c r="B17">
        <v>18991</v>
      </c>
      <c r="C17">
        <v>0</v>
      </c>
    </row>
    <row r="18" spans="1:3" x14ac:dyDescent="0.25">
      <c r="A18">
        <v>18924</v>
      </c>
      <c r="B18">
        <v>19025</v>
      </c>
      <c r="C18">
        <v>0</v>
      </c>
    </row>
    <row r="19" spans="1:3" x14ac:dyDescent="0.25">
      <c r="A19">
        <v>18780</v>
      </c>
      <c r="B19">
        <v>18989</v>
      </c>
      <c r="C19">
        <v>0</v>
      </c>
    </row>
    <row r="20" spans="1:3" x14ac:dyDescent="0.25">
      <c r="A20">
        <v>18872</v>
      </c>
      <c r="B20">
        <v>19130</v>
      </c>
      <c r="C20">
        <v>0</v>
      </c>
    </row>
    <row r="21" spans="1:3" x14ac:dyDescent="0.25">
      <c r="A21">
        <v>19144</v>
      </c>
      <c r="B21">
        <v>19097</v>
      </c>
      <c r="C21">
        <v>0</v>
      </c>
    </row>
    <row r="22" spans="1:3" x14ac:dyDescent="0.25">
      <c r="A22">
        <v>18960</v>
      </c>
      <c r="B22">
        <v>19191</v>
      </c>
      <c r="C22">
        <v>0</v>
      </c>
    </row>
    <row r="23" spans="1:3" x14ac:dyDescent="0.25">
      <c r="A23">
        <v>18928</v>
      </c>
      <c r="B23">
        <v>19490</v>
      </c>
      <c r="C23">
        <v>0</v>
      </c>
    </row>
    <row r="24" spans="1:3" x14ac:dyDescent="0.25">
      <c r="A24">
        <v>18852</v>
      </c>
      <c r="B24">
        <v>19856</v>
      </c>
      <c r="C24">
        <v>0</v>
      </c>
    </row>
    <row r="25" spans="1:3" x14ac:dyDescent="0.25">
      <c r="A25">
        <v>18844</v>
      </c>
      <c r="B25">
        <v>20174</v>
      </c>
      <c r="C25">
        <v>0</v>
      </c>
    </row>
    <row r="26" spans="1:3" x14ac:dyDescent="0.25">
      <c r="A26">
        <v>18892</v>
      </c>
      <c r="B26">
        <v>20605</v>
      </c>
      <c r="C26">
        <v>0</v>
      </c>
    </row>
    <row r="27" spans="1:3" x14ac:dyDescent="0.25">
      <c r="A27">
        <v>18456</v>
      </c>
      <c r="B27">
        <v>21078</v>
      </c>
      <c r="C27">
        <v>0</v>
      </c>
    </row>
    <row r="28" spans="1:3" x14ac:dyDescent="0.25">
      <c r="A28">
        <v>19496</v>
      </c>
      <c r="B28">
        <v>21512</v>
      </c>
      <c r="C28">
        <v>0</v>
      </c>
    </row>
    <row r="29" spans="1:3" x14ac:dyDescent="0.25">
      <c r="A29">
        <v>20200</v>
      </c>
      <c r="B29">
        <v>21670</v>
      </c>
      <c r="C29">
        <v>0</v>
      </c>
    </row>
    <row r="30" spans="1:3" x14ac:dyDescent="0.25">
      <c r="A30">
        <v>19068</v>
      </c>
      <c r="B30">
        <v>21881</v>
      </c>
      <c r="C30">
        <v>0</v>
      </c>
    </row>
    <row r="31" spans="1:3" x14ac:dyDescent="0.25">
      <c r="A31">
        <v>18964</v>
      </c>
      <c r="B31">
        <v>22361</v>
      </c>
      <c r="C31">
        <v>0</v>
      </c>
    </row>
    <row r="32" spans="1:3" x14ac:dyDescent="0.25">
      <c r="A32">
        <v>19272</v>
      </c>
      <c r="B32">
        <v>22657</v>
      </c>
      <c r="C32">
        <v>0</v>
      </c>
    </row>
    <row r="33" spans="1:3" x14ac:dyDescent="0.25">
      <c r="A33">
        <v>18380</v>
      </c>
      <c r="B33">
        <v>22835</v>
      </c>
      <c r="C33">
        <v>0</v>
      </c>
    </row>
    <row r="34" spans="1:3" x14ac:dyDescent="0.25">
      <c r="A34">
        <v>20896</v>
      </c>
      <c r="B34">
        <v>23866</v>
      </c>
      <c r="C34">
        <v>0</v>
      </c>
    </row>
    <row r="35" spans="1:3" x14ac:dyDescent="0.25">
      <c r="A35">
        <v>18380</v>
      </c>
      <c r="B35">
        <v>23991</v>
      </c>
      <c r="C35">
        <v>1</v>
      </c>
    </row>
    <row r="36" spans="1:3" x14ac:dyDescent="0.25">
      <c r="A36">
        <v>20552</v>
      </c>
      <c r="B36">
        <v>24697</v>
      </c>
      <c r="C36">
        <v>1</v>
      </c>
    </row>
    <row r="37" spans="1:3" x14ac:dyDescent="0.25">
      <c r="A37">
        <v>23456</v>
      </c>
      <c r="B37">
        <v>25677</v>
      </c>
      <c r="C37">
        <v>1</v>
      </c>
    </row>
    <row r="38" spans="1:3" x14ac:dyDescent="0.25">
      <c r="A38">
        <v>24420</v>
      </c>
      <c r="B38">
        <v>26234</v>
      </c>
      <c r="C38">
        <v>1</v>
      </c>
    </row>
    <row r="39" spans="1:3" x14ac:dyDescent="0.25">
      <c r="A39">
        <v>23628</v>
      </c>
      <c r="B39">
        <v>27217</v>
      </c>
      <c r="C39">
        <v>1</v>
      </c>
    </row>
    <row r="40" spans="1:3" x14ac:dyDescent="0.25">
      <c r="A40">
        <v>25336</v>
      </c>
      <c r="B40">
        <v>27714</v>
      </c>
      <c r="C40">
        <v>1</v>
      </c>
    </row>
    <row r="41" spans="1:3" x14ac:dyDescent="0.25">
      <c r="A41">
        <v>25992</v>
      </c>
      <c r="B41">
        <v>27906</v>
      </c>
      <c r="C41">
        <v>1</v>
      </c>
    </row>
    <row r="42" spans="1:3" x14ac:dyDescent="0.25">
      <c r="A42">
        <v>24964</v>
      </c>
      <c r="B42">
        <v>28062</v>
      </c>
      <c r="C42">
        <v>1</v>
      </c>
    </row>
    <row r="43" spans="1:3" x14ac:dyDescent="0.25">
      <c r="A43">
        <v>21860</v>
      </c>
      <c r="B43">
        <v>28262</v>
      </c>
      <c r="C43">
        <v>2</v>
      </c>
    </row>
    <row r="44" spans="1:3" x14ac:dyDescent="0.25">
      <c r="A44">
        <v>23376</v>
      </c>
      <c r="B44">
        <v>28059</v>
      </c>
      <c r="C44">
        <v>2</v>
      </c>
    </row>
    <row r="45" spans="1:3" x14ac:dyDescent="0.25">
      <c r="A45">
        <v>26272</v>
      </c>
      <c r="B45">
        <v>28002</v>
      </c>
      <c r="C45">
        <v>2</v>
      </c>
    </row>
    <row r="46" spans="1:3" x14ac:dyDescent="0.25">
      <c r="A46">
        <v>23412</v>
      </c>
      <c r="B46">
        <v>27442</v>
      </c>
      <c r="C46">
        <v>2</v>
      </c>
    </row>
    <row r="47" spans="1:3" x14ac:dyDescent="0.25">
      <c r="A47">
        <v>21936</v>
      </c>
      <c r="B47">
        <v>27634</v>
      </c>
      <c r="C47">
        <v>2</v>
      </c>
    </row>
    <row r="48" spans="1:3" x14ac:dyDescent="0.25">
      <c r="A48">
        <v>33844</v>
      </c>
      <c r="B48">
        <v>27799</v>
      </c>
      <c r="C48">
        <v>2</v>
      </c>
    </row>
    <row r="49" spans="1:3" x14ac:dyDescent="0.25">
      <c r="A49">
        <v>22776</v>
      </c>
      <c r="B49">
        <v>27309</v>
      </c>
      <c r="C49">
        <v>2</v>
      </c>
    </row>
    <row r="50" spans="1:3" x14ac:dyDescent="0.25">
      <c r="A50">
        <v>28976</v>
      </c>
      <c r="B50">
        <v>27959</v>
      </c>
      <c r="C50">
        <v>2</v>
      </c>
    </row>
    <row r="51" spans="1:3" x14ac:dyDescent="0.25">
      <c r="A51">
        <v>35252</v>
      </c>
      <c r="B51">
        <v>28062</v>
      </c>
      <c r="C51">
        <v>2</v>
      </c>
    </row>
    <row r="52" spans="1:3" x14ac:dyDescent="0.25">
      <c r="A52">
        <v>31808</v>
      </c>
      <c r="B52">
        <v>27759</v>
      </c>
      <c r="C52">
        <v>2</v>
      </c>
    </row>
    <row r="53" spans="1:3" x14ac:dyDescent="0.25">
      <c r="A53">
        <v>39160</v>
      </c>
      <c r="B53">
        <v>27406</v>
      </c>
      <c r="C53">
        <v>3</v>
      </c>
    </row>
    <row r="54" spans="1:3" x14ac:dyDescent="0.25">
      <c r="A54">
        <v>31088</v>
      </c>
      <c r="B54">
        <v>26440</v>
      </c>
      <c r="C54">
        <v>3</v>
      </c>
    </row>
    <row r="55" spans="1:3" x14ac:dyDescent="0.25">
      <c r="A55">
        <v>28204</v>
      </c>
      <c r="B55">
        <v>25818</v>
      </c>
      <c r="C55">
        <v>3</v>
      </c>
    </row>
    <row r="56" spans="1:3" x14ac:dyDescent="0.25">
      <c r="A56">
        <v>28336</v>
      </c>
      <c r="B56">
        <v>25401</v>
      </c>
      <c r="C56">
        <v>3</v>
      </c>
    </row>
    <row r="57" spans="1:3" x14ac:dyDescent="0.25">
      <c r="A57">
        <v>27976</v>
      </c>
      <c r="B57">
        <v>24877</v>
      </c>
      <c r="C57">
        <v>3</v>
      </c>
    </row>
    <row r="58" spans="1:3" x14ac:dyDescent="0.25">
      <c r="A58">
        <v>18820</v>
      </c>
      <c r="B58">
        <v>24518</v>
      </c>
      <c r="C58">
        <v>3</v>
      </c>
    </row>
    <row r="59" spans="1:3" x14ac:dyDescent="0.25">
      <c r="A59">
        <v>22532</v>
      </c>
      <c r="B59">
        <v>24840</v>
      </c>
      <c r="C59">
        <v>3</v>
      </c>
    </row>
    <row r="60" spans="1:3" x14ac:dyDescent="0.25">
      <c r="A60">
        <v>17876</v>
      </c>
      <c r="B60">
        <v>25141</v>
      </c>
      <c r="C60">
        <v>3</v>
      </c>
    </row>
    <row r="61" spans="1:3" x14ac:dyDescent="0.25">
      <c r="A61">
        <v>26300</v>
      </c>
      <c r="B61">
        <v>25676</v>
      </c>
      <c r="C61">
        <v>3</v>
      </c>
    </row>
    <row r="62" spans="1:3" x14ac:dyDescent="0.25">
      <c r="A62">
        <v>24424</v>
      </c>
      <c r="B62">
        <v>26548</v>
      </c>
      <c r="C62">
        <v>3</v>
      </c>
    </row>
    <row r="63" spans="1:3" x14ac:dyDescent="0.25">
      <c r="A63">
        <v>26500</v>
      </c>
      <c r="B63">
        <v>26827</v>
      </c>
      <c r="C63">
        <v>3</v>
      </c>
    </row>
    <row r="64" spans="1:3" x14ac:dyDescent="0.25">
      <c r="A64">
        <v>32512</v>
      </c>
      <c r="B64">
        <v>27680</v>
      </c>
      <c r="C64">
        <v>3</v>
      </c>
    </row>
    <row r="65" spans="1:3" x14ac:dyDescent="0.25">
      <c r="A65">
        <v>30524</v>
      </c>
      <c r="B65">
        <v>27829</v>
      </c>
      <c r="C65">
        <v>3</v>
      </c>
    </row>
    <row r="66" spans="1:3" x14ac:dyDescent="0.25">
      <c r="A66">
        <v>30712</v>
      </c>
      <c r="B66">
        <v>27709</v>
      </c>
      <c r="C66">
        <v>3</v>
      </c>
    </row>
    <row r="67" spans="1:3" x14ac:dyDescent="0.25">
      <c r="A67">
        <v>26512</v>
      </c>
      <c r="B67">
        <v>27312</v>
      </c>
      <c r="C67">
        <v>4</v>
      </c>
    </row>
    <row r="68" spans="1:3" x14ac:dyDescent="0.25">
      <c r="A68">
        <v>24656</v>
      </c>
      <c r="B68">
        <v>26862</v>
      </c>
      <c r="C68">
        <v>4</v>
      </c>
    </row>
    <row r="69" spans="1:3" x14ac:dyDescent="0.25">
      <c r="A69">
        <v>21756</v>
      </c>
      <c r="B69">
        <v>26514</v>
      </c>
      <c r="C69">
        <v>4</v>
      </c>
    </row>
    <row r="70" spans="1:3" x14ac:dyDescent="0.25">
      <c r="A70">
        <v>21952</v>
      </c>
      <c r="B70">
        <v>26411</v>
      </c>
      <c r="C70">
        <v>4</v>
      </c>
    </row>
    <row r="71" spans="1:3" x14ac:dyDescent="0.25">
      <c r="A71">
        <v>20460</v>
      </c>
      <c r="B71">
        <v>26264</v>
      </c>
      <c r="C71">
        <v>4</v>
      </c>
    </row>
    <row r="72" spans="1:3" x14ac:dyDescent="0.25">
      <c r="A72">
        <v>22580</v>
      </c>
      <c r="B72">
        <v>25949</v>
      </c>
      <c r="C72">
        <v>4</v>
      </c>
    </row>
    <row r="73" spans="1:3" x14ac:dyDescent="0.25">
      <c r="A73">
        <v>23648</v>
      </c>
      <c r="B73">
        <v>26133</v>
      </c>
      <c r="C73">
        <v>4</v>
      </c>
    </row>
    <row r="74" spans="1:3" x14ac:dyDescent="0.25">
      <c r="A74">
        <v>27044</v>
      </c>
      <c r="B74">
        <v>26916</v>
      </c>
      <c r="C74">
        <v>4</v>
      </c>
    </row>
    <row r="75" spans="1:3" x14ac:dyDescent="0.25">
      <c r="A75">
        <v>25904</v>
      </c>
      <c r="B75">
        <v>27146</v>
      </c>
      <c r="C75">
        <v>4</v>
      </c>
    </row>
    <row r="76" spans="1:3" x14ac:dyDescent="0.25">
      <c r="A76">
        <v>39360</v>
      </c>
      <c r="B76">
        <v>27472</v>
      </c>
      <c r="C76">
        <v>4</v>
      </c>
    </row>
    <row r="77" spans="1:3" x14ac:dyDescent="0.25">
      <c r="A77">
        <v>28600</v>
      </c>
      <c r="B77">
        <v>26666</v>
      </c>
      <c r="C77">
        <v>4</v>
      </c>
    </row>
    <row r="78" spans="1:3" x14ac:dyDescent="0.25">
      <c r="A78">
        <v>39296</v>
      </c>
      <c r="B78">
        <v>26375</v>
      </c>
      <c r="C78">
        <v>5</v>
      </c>
    </row>
    <row r="79" spans="1:3" x14ac:dyDescent="0.25">
      <c r="A79">
        <v>34760</v>
      </c>
      <c r="B79">
        <v>25177</v>
      </c>
      <c r="C79">
        <v>5</v>
      </c>
    </row>
    <row r="80" spans="1:3" x14ac:dyDescent="0.25">
      <c r="A80">
        <v>28700</v>
      </c>
      <c r="B80">
        <v>24198</v>
      </c>
      <c r="C80">
        <v>5</v>
      </c>
    </row>
    <row r="81" spans="1:3" x14ac:dyDescent="0.25">
      <c r="A81">
        <v>24760</v>
      </c>
      <c r="B81">
        <v>23858</v>
      </c>
      <c r="C81">
        <v>5</v>
      </c>
    </row>
    <row r="82" spans="1:3" x14ac:dyDescent="0.25">
      <c r="A82">
        <v>19748</v>
      </c>
      <c r="B82">
        <v>23867</v>
      </c>
      <c r="C82">
        <v>5</v>
      </c>
    </row>
    <row r="83" spans="1:3" x14ac:dyDescent="0.25">
      <c r="A83">
        <v>19436</v>
      </c>
      <c r="B83">
        <v>23929</v>
      </c>
      <c r="C83">
        <v>6</v>
      </c>
    </row>
    <row r="84" spans="1:3" x14ac:dyDescent="0.25">
      <c r="A84">
        <v>20204</v>
      </c>
      <c r="B84">
        <v>24419</v>
      </c>
      <c r="C84">
        <v>6</v>
      </c>
    </row>
    <row r="85" spans="1:3" x14ac:dyDescent="0.25">
      <c r="A85">
        <v>19748</v>
      </c>
      <c r="B85">
        <v>24500</v>
      </c>
      <c r="C85">
        <v>7</v>
      </c>
    </row>
    <row r="86" spans="1:3" x14ac:dyDescent="0.25">
      <c r="A86">
        <v>15740</v>
      </c>
      <c r="B86">
        <v>25457</v>
      </c>
      <c r="C86">
        <v>7</v>
      </c>
    </row>
    <row r="87" spans="1:3" x14ac:dyDescent="0.25">
      <c r="A87">
        <v>25344</v>
      </c>
      <c r="B87">
        <v>26878</v>
      </c>
      <c r="C87">
        <v>7</v>
      </c>
    </row>
    <row r="88" spans="1:3" x14ac:dyDescent="0.25">
      <c r="A88">
        <v>35388</v>
      </c>
      <c r="B88">
        <v>27491</v>
      </c>
      <c r="C88">
        <v>7</v>
      </c>
    </row>
    <row r="89" spans="1:3" x14ac:dyDescent="0.25">
      <c r="A89">
        <v>30484</v>
      </c>
      <c r="B89">
        <v>27715</v>
      </c>
      <c r="C89">
        <v>7</v>
      </c>
    </row>
    <row r="90" spans="1:3" x14ac:dyDescent="0.25">
      <c r="A90">
        <v>30784</v>
      </c>
      <c r="B90">
        <v>27745</v>
      </c>
      <c r="C90">
        <v>7</v>
      </c>
    </row>
    <row r="91" spans="1:3" x14ac:dyDescent="0.25">
      <c r="A91">
        <v>27280</v>
      </c>
      <c r="B91">
        <v>27500</v>
      </c>
      <c r="C91">
        <v>8</v>
      </c>
    </row>
    <row r="92" spans="1:3" x14ac:dyDescent="0.25">
      <c r="A92">
        <v>24224</v>
      </c>
      <c r="B92">
        <v>27111</v>
      </c>
      <c r="C92">
        <v>8</v>
      </c>
    </row>
    <row r="93" spans="1:3" x14ac:dyDescent="0.25">
      <c r="A93">
        <v>21324</v>
      </c>
      <c r="B93">
        <v>27037</v>
      </c>
      <c r="C93">
        <v>8</v>
      </c>
    </row>
    <row r="94" spans="1:3" x14ac:dyDescent="0.25">
      <c r="A94">
        <v>20064</v>
      </c>
      <c r="B94">
        <v>26938</v>
      </c>
      <c r="C94">
        <v>8</v>
      </c>
    </row>
    <row r="95" spans="1:3" x14ac:dyDescent="0.25">
      <c r="A95">
        <v>23624</v>
      </c>
      <c r="B95">
        <v>27306</v>
      </c>
      <c r="C95">
        <v>8</v>
      </c>
    </row>
    <row r="96" spans="1:3" x14ac:dyDescent="0.25">
      <c r="A96">
        <v>24896</v>
      </c>
      <c r="B96">
        <v>26873</v>
      </c>
      <c r="C96">
        <v>8</v>
      </c>
    </row>
    <row r="97" spans="1:3" x14ac:dyDescent="0.25">
      <c r="A97">
        <v>20696</v>
      </c>
      <c r="B97">
        <v>26453</v>
      </c>
      <c r="C97">
        <v>8</v>
      </c>
    </row>
    <row r="98" spans="1:3" x14ac:dyDescent="0.25">
      <c r="A98">
        <v>26784</v>
      </c>
      <c r="B98">
        <v>26685</v>
      </c>
      <c r="C98">
        <v>8</v>
      </c>
    </row>
    <row r="99" spans="1:3" x14ac:dyDescent="0.25">
      <c r="A99">
        <v>21436</v>
      </c>
      <c r="B99">
        <v>26809</v>
      </c>
      <c r="C99">
        <v>8</v>
      </c>
    </row>
    <row r="100" spans="1:3" x14ac:dyDescent="0.25">
      <c r="A100">
        <v>34096</v>
      </c>
      <c r="B100">
        <v>27728</v>
      </c>
      <c r="C100">
        <v>8</v>
      </c>
    </row>
    <row r="101" spans="1:3" x14ac:dyDescent="0.25">
      <c r="A101">
        <v>37052</v>
      </c>
      <c r="B101">
        <v>27496</v>
      </c>
      <c r="C101">
        <v>8</v>
      </c>
    </row>
    <row r="102" spans="1:3" x14ac:dyDescent="0.25">
      <c r="A102">
        <v>34540</v>
      </c>
      <c r="B102">
        <v>26728</v>
      </c>
      <c r="C102">
        <v>9</v>
      </c>
    </row>
    <row r="103" spans="1:3" x14ac:dyDescent="0.25">
      <c r="A103">
        <v>38756</v>
      </c>
      <c r="B103">
        <v>26190</v>
      </c>
      <c r="C103">
        <v>9</v>
      </c>
    </row>
    <row r="104" spans="1:3" x14ac:dyDescent="0.25">
      <c r="A104">
        <v>30948</v>
      </c>
      <c r="B104">
        <v>25143</v>
      </c>
      <c r="C104">
        <v>10</v>
      </c>
    </row>
    <row r="105" spans="1:3" x14ac:dyDescent="0.25">
      <c r="A105">
        <v>27120</v>
      </c>
      <c r="B105">
        <v>24330</v>
      </c>
      <c r="C105">
        <v>10</v>
      </c>
    </row>
    <row r="106" spans="1:3" x14ac:dyDescent="0.25">
      <c r="A106">
        <v>21444</v>
      </c>
      <c r="B106">
        <v>24002</v>
      </c>
      <c r="C106">
        <v>10</v>
      </c>
    </row>
    <row r="107" spans="1:3" x14ac:dyDescent="0.25">
      <c r="A107">
        <v>23112</v>
      </c>
      <c r="B107">
        <v>24003</v>
      </c>
      <c r="C107">
        <v>10</v>
      </c>
    </row>
    <row r="108" spans="1:3" x14ac:dyDescent="0.25">
      <c r="A108">
        <v>19832</v>
      </c>
      <c r="B108">
        <v>23872</v>
      </c>
      <c r="C108">
        <v>10</v>
      </c>
    </row>
    <row r="109" spans="1:3" x14ac:dyDescent="0.25">
      <c r="A109">
        <v>25592</v>
      </c>
      <c r="B109">
        <v>24191</v>
      </c>
      <c r="C109">
        <v>10</v>
      </c>
    </row>
    <row r="110" spans="1:3" x14ac:dyDescent="0.25">
      <c r="A110">
        <v>17128</v>
      </c>
      <c r="B110">
        <v>24116</v>
      </c>
      <c r="C110">
        <v>10</v>
      </c>
    </row>
    <row r="111" spans="1:3" x14ac:dyDescent="0.25">
      <c r="A111">
        <v>18580</v>
      </c>
      <c r="B111">
        <v>25126</v>
      </c>
      <c r="C111">
        <v>10</v>
      </c>
    </row>
    <row r="112" spans="1:3" x14ac:dyDescent="0.25">
      <c r="A112">
        <v>24168</v>
      </c>
      <c r="B112">
        <v>26304</v>
      </c>
      <c r="C112">
        <v>10</v>
      </c>
    </row>
    <row r="113" spans="1:3" x14ac:dyDescent="0.25">
      <c r="A113">
        <v>28660</v>
      </c>
      <c r="B113">
        <v>27188</v>
      </c>
      <c r="C113">
        <v>10</v>
      </c>
    </row>
    <row r="114" spans="1:3" x14ac:dyDescent="0.25">
      <c r="A114">
        <v>35204</v>
      </c>
      <c r="B114">
        <v>27528</v>
      </c>
      <c r="C114">
        <v>10</v>
      </c>
    </row>
    <row r="115" spans="1:3" x14ac:dyDescent="0.25">
      <c r="A115">
        <v>30624</v>
      </c>
      <c r="B115">
        <v>27415</v>
      </c>
      <c r="C115">
        <v>10</v>
      </c>
    </row>
    <row r="116" spans="1:3" x14ac:dyDescent="0.25">
      <c r="A116">
        <v>25532</v>
      </c>
      <c r="B116">
        <v>27554</v>
      </c>
      <c r="C116">
        <v>10</v>
      </c>
    </row>
    <row r="117" spans="1:3" x14ac:dyDescent="0.25">
      <c r="A117">
        <v>26460</v>
      </c>
      <c r="B117">
        <v>27643</v>
      </c>
      <c r="C117">
        <v>11</v>
      </c>
    </row>
    <row r="118" spans="1:3" x14ac:dyDescent="0.25">
      <c r="A118">
        <v>23052</v>
      </c>
      <c r="B118">
        <v>27567</v>
      </c>
      <c r="C118">
        <v>11</v>
      </c>
    </row>
    <row r="119" spans="1:3" x14ac:dyDescent="0.25">
      <c r="A119">
        <v>18732</v>
      </c>
      <c r="B119">
        <v>27361</v>
      </c>
      <c r="C119">
        <v>11</v>
      </c>
    </row>
    <row r="120" spans="1:3" x14ac:dyDescent="0.25">
      <c r="A120">
        <v>22188</v>
      </c>
      <c r="B120">
        <v>27041</v>
      </c>
      <c r="C120">
        <v>11</v>
      </c>
    </row>
    <row r="121" spans="1:3" x14ac:dyDescent="0.25">
      <c r="A121">
        <v>21468</v>
      </c>
      <c r="B121">
        <v>27124</v>
      </c>
      <c r="C121">
        <v>11</v>
      </c>
    </row>
    <row r="122" spans="1:3" x14ac:dyDescent="0.25">
      <c r="A122">
        <v>21144</v>
      </c>
      <c r="B122">
        <v>27059</v>
      </c>
      <c r="C122">
        <v>11</v>
      </c>
    </row>
    <row r="123" spans="1:3" x14ac:dyDescent="0.25">
      <c r="A123">
        <v>24616</v>
      </c>
      <c r="B123">
        <v>27284</v>
      </c>
      <c r="C123">
        <v>11</v>
      </c>
    </row>
    <row r="124" spans="1:3" x14ac:dyDescent="0.25">
      <c r="A124">
        <v>24468</v>
      </c>
      <c r="B124">
        <v>27669</v>
      </c>
      <c r="C124">
        <v>11</v>
      </c>
    </row>
    <row r="125" spans="1:3" x14ac:dyDescent="0.25">
      <c r="A125">
        <v>32264</v>
      </c>
      <c r="B125">
        <v>27985</v>
      </c>
      <c r="C125">
        <v>11</v>
      </c>
    </row>
    <row r="126" spans="1:3" x14ac:dyDescent="0.25">
      <c r="A126">
        <v>36256</v>
      </c>
      <c r="B126">
        <v>27960</v>
      </c>
      <c r="C126">
        <v>11</v>
      </c>
    </row>
    <row r="127" spans="1:3" x14ac:dyDescent="0.25">
      <c r="A127">
        <v>37416</v>
      </c>
      <c r="B127">
        <v>27692</v>
      </c>
      <c r="C127">
        <v>11</v>
      </c>
    </row>
    <row r="128" spans="1:3" x14ac:dyDescent="0.25">
      <c r="A128">
        <v>33764</v>
      </c>
      <c r="B128">
        <v>26930</v>
      </c>
      <c r="C128">
        <v>12</v>
      </c>
    </row>
    <row r="129" spans="1:3" x14ac:dyDescent="0.25">
      <c r="A129">
        <v>33516</v>
      </c>
      <c r="B129">
        <v>26089</v>
      </c>
      <c r="C129">
        <v>12</v>
      </c>
    </row>
    <row r="130" spans="1:3" x14ac:dyDescent="0.25">
      <c r="A130">
        <v>32712</v>
      </c>
      <c r="B130">
        <v>25242</v>
      </c>
      <c r="C130">
        <v>12</v>
      </c>
    </row>
    <row r="131" spans="1:3" x14ac:dyDescent="0.25">
      <c r="A131">
        <v>26868</v>
      </c>
      <c r="B131">
        <v>24375</v>
      </c>
      <c r="C131">
        <v>12</v>
      </c>
    </row>
    <row r="132" spans="1:3" x14ac:dyDescent="0.25">
      <c r="A132">
        <v>25324</v>
      </c>
      <c r="B132">
        <v>23939</v>
      </c>
      <c r="C132">
        <v>12</v>
      </c>
    </row>
    <row r="133" spans="1:3" x14ac:dyDescent="0.25">
      <c r="A133">
        <v>19960</v>
      </c>
      <c r="B133">
        <v>23743</v>
      </c>
      <c r="C133">
        <v>12</v>
      </c>
    </row>
    <row r="134" spans="1:3" x14ac:dyDescent="0.25">
      <c r="A134">
        <v>13944</v>
      </c>
      <c r="B134">
        <v>23913</v>
      </c>
      <c r="C134">
        <v>12</v>
      </c>
    </row>
    <row r="135" spans="1:3" x14ac:dyDescent="0.25">
      <c r="A135">
        <v>23440</v>
      </c>
      <c r="B135">
        <v>25193</v>
      </c>
      <c r="C135">
        <v>12</v>
      </c>
    </row>
    <row r="136" spans="1:3" x14ac:dyDescent="0.25">
      <c r="A136">
        <v>20492</v>
      </c>
      <c r="B136">
        <v>26602</v>
      </c>
      <c r="C136">
        <v>12</v>
      </c>
    </row>
    <row r="137" spans="1:3" x14ac:dyDescent="0.25">
      <c r="A137">
        <v>24520</v>
      </c>
      <c r="B137">
        <v>27241</v>
      </c>
      <c r="C137">
        <v>12</v>
      </c>
    </row>
    <row r="138" spans="1:3" x14ac:dyDescent="0.25">
      <c r="A138">
        <v>30404</v>
      </c>
      <c r="B138">
        <v>28092</v>
      </c>
      <c r="C138">
        <v>12</v>
      </c>
    </row>
    <row r="139" spans="1:3" x14ac:dyDescent="0.25">
      <c r="A139">
        <v>29216</v>
      </c>
      <c r="B139">
        <v>28534</v>
      </c>
      <c r="C139">
        <v>12</v>
      </c>
    </row>
    <row r="140" spans="1:3" x14ac:dyDescent="0.25">
      <c r="A140">
        <v>31884</v>
      </c>
      <c r="B140">
        <v>28629</v>
      </c>
      <c r="C140">
        <v>12</v>
      </c>
    </row>
    <row r="141" spans="1:3" x14ac:dyDescent="0.25">
      <c r="A141">
        <v>32244</v>
      </c>
      <c r="B141">
        <v>28617</v>
      </c>
      <c r="C141">
        <v>12</v>
      </c>
    </row>
    <row r="142" spans="1:3" x14ac:dyDescent="0.25">
      <c r="A142">
        <v>25988</v>
      </c>
      <c r="B142">
        <v>27956</v>
      </c>
      <c r="C142">
        <v>13</v>
      </c>
    </row>
    <row r="143" spans="1:3" x14ac:dyDescent="0.25">
      <c r="A143">
        <v>21140</v>
      </c>
      <c r="B143">
        <v>27605</v>
      </c>
      <c r="C143">
        <v>13</v>
      </c>
    </row>
    <row r="144" spans="1:3" x14ac:dyDescent="0.25">
      <c r="A144">
        <v>20808</v>
      </c>
      <c r="B144">
        <v>27904</v>
      </c>
      <c r="C144">
        <v>13</v>
      </c>
    </row>
    <row r="145" spans="1:3" x14ac:dyDescent="0.25">
      <c r="A145">
        <v>19696</v>
      </c>
      <c r="B145">
        <v>27930</v>
      </c>
      <c r="C145">
        <v>13</v>
      </c>
    </row>
    <row r="146" spans="1:3" x14ac:dyDescent="0.25">
      <c r="A146">
        <v>20340</v>
      </c>
      <c r="B146">
        <v>28414</v>
      </c>
      <c r="C146">
        <v>13</v>
      </c>
    </row>
    <row r="147" spans="1:3" x14ac:dyDescent="0.25">
      <c r="A147">
        <v>22388</v>
      </c>
      <c r="B147">
        <v>28956</v>
      </c>
      <c r="C147">
        <v>13</v>
      </c>
    </row>
    <row r="148" spans="1:3" x14ac:dyDescent="0.25">
      <c r="A148">
        <v>22504</v>
      </c>
      <c r="B148">
        <v>29909</v>
      </c>
      <c r="C148">
        <v>13</v>
      </c>
    </row>
    <row r="149" spans="1:3" x14ac:dyDescent="0.25">
      <c r="A149">
        <v>33140</v>
      </c>
      <c r="B149">
        <v>30226</v>
      </c>
      <c r="C149">
        <v>14</v>
      </c>
    </row>
    <row r="150" spans="1:3" x14ac:dyDescent="0.25">
      <c r="A150">
        <v>44564</v>
      </c>
      <c r="B150">
        <v>30194</v>
      </c>
      <c r="C150">
        <v>14</v>
      </c>
    </row>
    <row r="151" spans="1:3" x14ac:dyDescent="0.25">
      <c r="A151">
        <v>30064</v>
      </c>
      <c r="B151">
        <v>29295</v>
      </c>
      <c r="C151">
        <v>14</v>
      </c>
    </row>
    <row r="152" spans="1:3" x14ac:dyDescent="0.25">
      <c r="A152">
        <v>37304</v>
      </c>
      <c r="B152">
        <v>28804</v>
      </c>
      <c r="C152">
        <v>15</v>
      </c>
    </row>
    <row r="153" spans="1:3" x14ac:dyDescent="0.25">
      <c r="A153">
        <v>37024</v>
      </c>
      <c r="B153">
        <v>27544</v>
      </c>
      <c r="C153">
        <v>15</v>
      </c>
    </row>
    <row r="154" spans="1:3" x14ac:dyDescent="0.25">
      <c r="A154">
        <v>30640</v>
      </c>
      <c r="B154">
        <v>26649</v>
      </c>
      <c r="C154">
        <v>15</v>
      </c>
    </row>
    <row r="155" spans="1:3" x14ac:dyDescent="0.25">
      <c r="A155">
        <v>31716</v>
      </c>
      <c r="B155">
        <v>26144</v>
      </c>
      <c r="C155">
        <v>15</v>
      </c>
    </row>
    <row r="156" spans="1:3" x14ac:dyDescent="0.25">
      <c r="A156">
        <v>22328</v>
      </c>
      <c r="B156">
        <v>24809</v>
      </c>
      <c r="C156">
        <v>15</v>
      </c>
    </row>
    <row r="157" spans="1:3" x14ac:dyDescent="0.25">
      <c r="A157">
        <v>20740</v>
      </c>
      <c r="B157">
        <v>25442</v>
      </c>
      <c r="C157">
        <v>15</v>
      </c>
    </row>
    <row r="158" spans="1:3" x14ac:dyDescent="0.25">
      <c r="A158">
        <v>25624</v>
      </c>
      <c r="B158">
        <v>27158</v>
      </c>
      <c r="C158">
        <v>15</v>
      </c>
    </row>
    <row r="159" spans="1:3" x14ac:dyDescent="0.25">
      <c r="A159">
        <v>21204</v>
      </c>
      <c r="B159">
        <v>27239</v>
      </c>
      <c r="C159">
        <v>16</v>
      </c>
    </row>
    <row r="160" spans="1:3" x14ac:dyDescent="0.25">
      <c r="A160">
        <v>26960</v>
      </c>
      <c r="B160">
        <v>28139</v>
      </c>
      <c r="C160">
        <v>16</v>
      </c>
    </row>
    <row r="161" spans="1:3" x14ac:dyDescent="0.25">
      <c r="A161">
        <v>28460</v>
      </c>
      <c r="B161">
        <v>28522</v>
      </c>
      <c r="C161">
        <v>16</v>
      </c>
    </row>
    <row r="162" spans="1:3" x14ac:dyDescent="0.25">
      <c r="A162">
        <v>36688</v>
      </c>
      <c r="B162">
        <v>28688</v>
      </c>
      <c r="C162">
        <v>16</v>
      </c>
    </row>
    <row r="163" spans="1:3" x14ac:dyDescent="0.25">
      <c r="A163">
        <v>27268</v>
      </c>
      <c r="B163">
        <v>28384</v>
      </c>
      <c r="C163">
        <v>16</v>
      </c>
    </row>
    <row r="164" spans="1:3" x14ac:dyDescent="0.25">
      <c r="A164">
        <v>32660</v>
      </c>
      <c r="B164">
        <v>28720</v>
      </c>
      <c r="C164">
        <v>16</v>
      </c>
    </row>
    <row r="165" spans="1:3" x14ac:dyDescent="0.25">
      <c r="A165">
        <v>31088</v>
      </c>
      <c r="B165">
        <v>28380</v>
      </c>
      <c r="C165">
        <v>17</v>
      </c>
    </row>
    <row r="166" spans="1:3" x14ac:dyDescent="0.25">
      <c r="A166">
        <v>22712</v>
      </c>
      <c r="B166">
        <v>27706</v>
      </c>
      <c r="C166">
        <v>17</v>
      </c>
    </row>
    <row r="167" spans="1:3" x14ac:dyDescent="0.25">
      <c r="A167">
        <v>18408</v>
      </c>
      <c r="B167">
        <v>27256</v>
      </c>
      <c r="C167">
        <v>17</v>
      </c>
    </row>
    <row r="168" spans="1:3" x14ac:dyDescent="0.25">
      <c r="A168">
        <v>23600</v>
      </c>
      <c r="B168">
        <v>27282</v>
      </c>
      <c r="C168">
        <v>17</v>
      </c>
    </row>
    <row r="169" spans="1:3" x14ac:dyDescent="0.25">
      <c r="A169">
        <v>23060</v>
      </c>
      <c r="B169">
        <v>26388</v>
      </c>
      <c r="C169">
        <v>17</v>
      </c>
    </row>
    <row r="170" spans="1:3" x14ac:dyDescent="0.25">
      <c r="A170">
        <v>11700</v>
      </c>
      <c r="B170">
        <v>27142</v>
      </c>
      <c r="C170">
        <v>17</v>
      </c>
    </row>
    <row r="171" spans="1:3" x14ac:dyDescent="0.25">
      <c r="A171">
        <v>31828</v>
      </c>
      <c r="B171">
        <v>28936</v>
      </c>
      <c r="C171">
        <v>17</v>
      </c>
    </row>
    <row r="172" spans="1:3" x14ac:dyDescent="0.25">
      <c r="A172">
        <v>46476</v>
      </c>
      <c r="B172">
        <v>28917</v>
      </c>
      <c r="C172">
        <v>17</v>
      </c>
    </row>
    <row r="173" spans="1:3" x14ac:dyDescent="0.25">
      <c r="A173">
        <v>26848</v>
      </c>
      <c r="B173">
        <v>27974</v>
      </c>
      <c r="C173">
        <v>17</v>
      </c>
    </row>
    <row r="174" spans="1:3" x14ac:dyDescent="0.25">
      <c r="A174">
        <v>34712</v>
      </c>
      <c r="B174">
        <v>28078</v>
      </c>
      <c r="C174">
        <v>17</v>
      </c>
    </row>
    <row r="175" spans="1:3" x14ac:dyDescent="0.25">
      <c r="A175">
        <v>32704</v>
      </c>
      <c r="B175">
        <v>27526</v>
      </c>
      <c r="C175">
        <v>18</v>
      </c>
    </row>
    <row r="176" spans="1:3" x14ac:dyDescent="0.25">
      <c r="A176">
        <v>30948</v>
      </c>
      <c r="B176">
        <v>26871</v>
      </c>
      <c r="C176">
        <v>18</v>
      </c>
    </row>
    <row r="177" spans="1:3" x14ac:dyDescent="0.25">
      <c r="A177">
        <v>32116</v>
      </c>
      <c r="B177">
        <v>26181</v>
      </c>
      <c r="C177">
        <v>18</v>
      </c>
    </row>
    <row r="178" spans="1:3" x14ac:dyDescent="0.25">
      <c r="A178">
        <v>32292</v>
      </c>
      <c r="B178">
        <v>25420</v>
      </c>
      <c r="C178">
        <v>18</v>
      </c>
    </row>
    <row r="179" spans="1:3" x14ac:dyDescent="0.25">
      <c r="A179">
        <v>27572</v>
      </c>
      <c r="B179">
        <v>24489</v>
      </c>
      <c r="C179">
        <v>18</v>
      </c>
    </row>
    <row r="180" spans="1:3" x14ac:dyDescent="0.25">
      <c r="A180">
        <v>20972</v>
      </c>
      <c r="B180">
        <v>24018</v>
      </c>
      <c r="C180">
        <v>18</v>
      </c>
    </row>
    <row r="181" spans="1:3" x14ac:dyDescent="0.25">
      <c r="A181">
        <v>15952</v>
      </c>
      <c r="B181">
        <v>24064</v>
      </c>
      <c r="C181">
        <v>18</v>
      </c>
    </row>
    <row r="182" spans="1:3" x14ac:dyDescent="0.25">
      <c r="A182">
        <v>18776</v>
      </c>
      <c r="B182">
        <v>24929</v>
      </c>
      <c r="C182">
        <v>18</v>
      </c>
    </row>
    <row r="183" spans="1:3" x14ac:dyDescent="0.25">
      <c r="A183">
        <v>10192</v>
      </c>
      <c r="B183">
        <v>26003</v>
      </c>
      <c r="C183">
        <v>18</v>
      </c>
    </row>
    <row r="184" spans="1:3" x14ac:dyDescent="0.25">
      <c r="A184">
        <v>34380</v>
      </c>
      <c r="B184">
        <v>28117</v>
      </c>
      <c r="C184">
        <v>18</v>
      </c>
    </row>
    <row r="185" spans="1:3" x14ac:dyDescent="0.25">
      <c r="A185">
        <v>38592</v>
      </c>
      <c r="B185">
        <v>28580</v>
      </c>
      <c r="C185">
        <v>18</v>
      </c>
    </row>
    <row r="186" spans="1:3" x14ac:dyDescent="0.25">
      <c r="A186">
        <v>31536</v>
      </c>
      <c r="B186">
        <v>28426</v>
      </c>
      <c r="C186">
        <v>18</v>
      </c>
    </row>
    <row r="187" spans="1:3" x14ac:dyDescent="0.25">
      <c r="A187">
        <v>32332</v>
      </c>
      <c r="B187">
        <v>28574</v>
      </c>
      <c r="C187">
        <v>18</v>
      </c>
    </row>
    <row r="188" spans="1:3" x14ac:dyDescent="0.25">
      <c r="A188">
        <v>28400</v>
      </c>
      <c r="B188">
        <v>28147</v>
      </c>
      <c r="C188">
        <v>19</v>
      </c>
    </row>
    <row r="189" spans="1:3" x14ac:dyDescent="0.25">
      <c r="A189">
        <v>26424</v>
      </c>
      <c r="B189">
        <v>27694</v>
      </c>
      <c r="C189">
        <v>19</v>
      </c>
    </row>
    <row r="190" spans="1:3" x14ac:dyDescent="0.25">
      <c r="A190">
        <v>22892</v>
      </c>
      <c r="B190">
        <v>27112</v>
      </c>
      <c r="C190">
        <v>19</v>
      </c>
    </row>
    <row r="191" spans="1:3" x14ac:dyDescent="0.25">
      <c r="A191">
        <v>20604</v>
      </c>
      <c r="B191">
        <v>26821</v>
      </c>
      <c r="C191">
        <v>19</v>
      </c>
    </row>
    <row r="192" spans="1:3" x14ac:dyDescent="0.25">
      <c r="A192">
        <v>20704</v>
      </c>
      <c r="B192">
        <v>26698</v>
      </c>
      <c r="C192">
        <v>19</v>
      </c>
    </row>
    <row r="193" spans="1:3" x14ac:dyDescent="0.25">
      <c r="A193">
        <v>18340</v>
      </c>
      <c r="B193">
        <v>27007</v>
      </c>
      <c r="C193">
        <v>19</v>
      </c>
    </row>
    <row r="194" spans="1:3" x14ac:dyDescent="0.25">
      <c r="A194">
        <v>20500</v>
      </c>
      <c r="B194">
        <v>27456</v>
      </c>
      <c r="C194">
        <v>19</v>
      </c>
    </row>
    <row r="195" spans="1:3" x14ac:dyDescent="0.25">
      <c r="A195">
        <v>21672</v>
      </c>
      <c r="B195">
        <v>28430</v>
      </c>
      <c r="C195">
        <v>19</v>
      </c>
    </row>
    <row r="196" spans="1:3" x14ac:dyDescent="0.25">
      <c r="A196">
        <v>28928</v>
      </c>
      <c r="B196">
        <v>29403</v>
      </c>
      <c r="C196">
        <v>19</v>
      </c>
    </row>
    <row r="197" spans="1:3" x14ac:dyDescent="0.25">
      <c r="A197">
        <v>34892</v>
      </c>
      <c r="B197">
        <v>29751</v>
      </c>
      <c r="C197">
        <v>19</v>
      </c>
    </row>
    <row r="198" spans="1:3" x14ac:dyDescent="0.25">
      <c r="A198">
        <v>41904</v>
      </c>
      <c r="B198">
        <v>29310</v>
      </c>
      <c r="C198">
        <v>20</v>
      </c>
    </row>
    <row r="199" spans="1:3" x14ac:dyDescent="0.25">
      <c r="A199">
        <v>41320</v>
      </c>
      <c r="B199">
        <v>28151</v>
      </c>
      <c r="C199">
        <v>20</v>
      </c>
    </row>
    <row r="200" spans="1:3" x14ac:dyDescent="0.25">
      <c r="A200">
        <v>36292</v>
      </c>
      <c r="B200">
        <v>26877</v>
      </c>
      <c r="C200">
        <v>20</v>
      </c>
    </row>
    <row r="201" spans="1:3" x14ac:dyDescent="0.25">
      <c r="A201">
        <v>33756</v>
      </c>
      <c r="B201">
        <v>25574</v>
      </c>
      <c r="C201">
        <v>20</v>
      </c>
    </row>
    <row r="202" spans="1:3" x14ac:dyDescent="0.25">
      <c r="A202">
        <v>25924</v>
      </c>
      <c r="B202">
        <v>24638</v>
      </c>
      <c r="C202">
        <v>20</v>
      </c>
    </row>
    <row r="203" spans="1:3" x14ac:dyDescent="0.25">
      <c r="A203">
        <v>21608</v>
      </c>
      <c r="B203">
        <v>24538</v>
      </c>
      <c r="C203">
        <v>20</v>
      </c>
    </row>
    <row r="204" spans="1:3" x14ac:dyDescent="0.25">
      <c r="A204">
        <v>17688</v>
      </c>
      <c r="B204">
        <v>24440</v>
      </c>
      <c r="C204">
        <v>20</v>
      </c>
    </row>
    <row r="205" spans="1:3" x14ac:dyDescent="0.25">
      <c r="A205">
        <v>18516</v>
      </c>
      <c r="B205">
        <v>24728</v>
      </c>
      <c r="C205">
        <v>20</v>
      </c>
    </row>
    <row r="206" spans="1:3" x14ac:dyDescent="0.25">
      <c r="A206">
        <v>18760</v>
      </c>
      <c r="B206">
        <v>25257</v>
      </c>
      <c r="C206">
        <v>20</v>
      </c>
    </row>
    <row r="207" spans="1:3" x14ac:dyDescent="0.25">
      <c r="A207">
        <v>25344</v>
      </c>
      <c r="B207">
        <v>26666</v>
      </c>
      <c r="C207">
        <v>20</v>
      </c>
    </row>
    <row r="208" spans="1:3" x14ac:dyDescent="0.25">
      <c r="A208">
        <v>25076</v>
      </c>
      <c r="B208">
        <v>28111</v>
      </c>
      <c r="C208">
        <v>20</v>
      </c>
    </row>
    <row r="209" spans="1:3" x14ac:dyDescent="0.25">
      <c r="A209">
        <v>35100</v>
      </c>
      <c r="B209">
        <v>28794</v>
      </c>
      <c r="C209">
        <v>20</v>
      </c>
    </row>
    <row r="210" spans="1:3" x14ac:dyDescent="0.25">
      <c r="A210">
        <v>36252</v>
      </c>
      <c r="B210">
        <v>29135</v>
      </c>
      <c r="C210">
        <v>20</v>
      </c>
    </row>
    <row r="211" spans="1:3" x14ac:dyDescent="0.25">
      <c r="A211">
        <v>34152</v>
      </c>
      <c r="B211">
        <v>28732</v>
      </c>
      <c r="C211">
        <v>20</v>
      </c>
    </row>
    <row r="212" spans="1:3" x14ac:dyDescent="0.25">
      <c r="A212">
        <v>28280</v>
      </c>
      <c r="B212">
        <v>27662</v>
      </c>
      <c r="C212">
        <v>21</v>
      </c>
    </row>
    <row r="213" spans="1:3" x14ac:dyDescent="0.25">
      <c r="A213">
        <v>24528</v>
      </c>
      <c r="B213">
        <v>27135</v>
      </c>
      <c r="C213">
        <v>21</v>
      </c>
    </row>
    <row r="214" spans="1:3" x14ac:dyDescent="0.25">
      <c r="A214">
        <v>22196</v>
      </c>
      <c r="B214">
        <v>26475</v>
      </c>
      <c r="C214">
        <v>21</v>
      </c>
    </row>
    <row r="215" spans="1:3" x14ac:dyDescent="0.25">
      <c r="A215">
        <v>16744</v>
      </c>
      <c r="B215">
        <v>26321</v>
      </c>
      <c r="C215">
        <v>21</v>
      </c>
    </row>
    <row r="216" spans="1:3" x14ac:dyDescent="0.25">
      <c r="A216">
        <v>19724</v>
      </c>
      <c r="B216">
        <v>26481</v>
      </c>
      <c r="C216">
        <v>21</v>
      </c>
    </row>
    <row r="217" spans="1:3" x14ac:dyDescent="0.25">
      <c r="A217">
        <v>24436</v>
      </c>
      <c r="B217">
        <v>26422</v>
      </c>
      <c r="C217">
        <v>21</v>
      </c>
    </row>
    <row r="218" spans="1:3" x14ac:dyDescent="0.25">
      <c r="A218">
        <v>20136</v>
      </c>
      <c r="B218">
        <v>26440</v>
      </c>
      <c r="C218">
        <v>21</v>
      </c>
    </row>
    <row r="219" spans="1:3" x14ac:dyDescent="0.25">
      <c r="A219">
        <v>22004</v>
      </c>
      <c r="B219">
        <v>27618</v>
      </c>
      <c r="C219">
        <v>21</v>
      </c>
    </row>
    <row r="220" spans="1:3" x14ac:dyDescent="0.25">
      <c r="A220">
        <v>26432</v>
      </c>
      <c r="B220">
        <v>28705</v>
      </c>
      <c r="C220">
        <v>21</v>
      </c>
    </row>
    <row r="221" spans="1:3" x14ac:dyDescent="0.25">
      <c r="A221">
        <v>39892</v>
      </c>
      <c r="B221">
        <v>29239</v>
      </c>
      <c r="C221">
        <v>21</v>
      </c>
    </row>
    <row r="222" spans="1:3" x14ac:dyDescent="0.25">
      <c r="A222">
        <v>47012</v>
      </c>
      <c r="B222">
        <v>28536</v>
      </c>
      <c r="C222">
        <v>21</v>
      </c>
    </row>
    <row r="223" spans="1:3" x14ac:dyDescent="0.25">
      <c r="A223">
        <v>35320</v>
      </c>
      <c r="B223">
        <v>27081</v>
      </c>
      <c r="C223">
        <v>22</v>
      </c>
    </row>
    <row r="224" spans="1:3" x14ac:dyDescent="0.25">
      <c r="A224">
        <v>40212</v>
      </c>
      <c r="B224">
        <v>26205</v>
      </c>
      <c r="C224">
        <v>22</v>
      </c>
    </row>
    <row r="225" spans="1:3" x14ac:dyDescent="0.25">
      <c r="A225">
        <v>30220</v>
      </c>
      <c r="B225">
        <v>24904</v>
      </c>
      <c r="C225">
        <v>22</v>
      </c>
    </row>
    <row r="226" spans="1:3" x14ac:dyDescent="0.25">
      <c r="A226">
        <v>18092</v>
      </c>
      <c r="B226">
        <v>24299</v>
      </c>
      <c r="C226">
        <v>22</v>
      </c>
    </row>
    <row r="227" spans="1:3" x14ac:dyDescent="0.25">
      <c r="A227">
        <v>20396</v>
      </c>
      <c r="B227">
        <v>24707</v>
      </c>
      <c r="C227">
        <v>22</v>
      </c>
    </row>
    <row r="228" spans="1:3" x14ac:dyDescent="0.25">
      <c r="A228">
        <v>14620</v>
      </c>
      <c r="B228">
        <v>25054</v>
      </c>
      <c r="C228">
        <v>22</v>
      </c>
    </row>
    <row r="229" spans="1:3" x14ac:dyDescent="0.25">
      <c r="A229">
        <v>19892</v>
      </c>
      <c r="B229">
        <v>27274</v>
      </c>
      <c r="C229">
        <v>22</v>
      </c>
    </row>
    <row r="230" spans="1:3" x14ac:dyDescent="0.25">
      <c r="A230">
        <v>19152</v>
      </c>
      <c r="B230">
        <v>28539</v>
      </c>
      <c r="C230">
        <v>22</v>
      </c>
    </row>
    <row r="231" spans="1:3" x14ac:dyDescent="0.25">
      <c r="A231">
        <v>18816</v>
      </c>
      <c r="B231">
        <v>30712</v>
      </c>
      <c r="C231">
        <v>22</v>
      </c>
    </row>
    <row r="232" spans="1:3" x14ac:dyDescent="0.25">
      <c r="A232">
        <v>24688</v>
      </c>
      <c r="B232">
        <v>31721</v>
      </c>
      <c r="C232">
        <v>22</v>
      </c>
    </row>
    <row r="233" spans="1:3" x14ac:dyDescent="0.25">
      <c r="A233">
        <v>37816</v>
      </c>
      <c r="B233">
        <v>31824</v>
      </c>
      <c r="C233">
        <v>23</v>
      </c>
    </row>
    <row r="234" spans="1:3" x14ac:dyDescent="0.25">
      <c r="A234">
        <v>38320</v>
      </c>
      <c r="B234">
        <v>30270</v>
      </c>
      <c r="C234">
        <v>23</v>
      </c>
    </row>
    <row r="235" spans="1:3" x14ac:dyDescent="0.25">
      <c r="A235">
        <v>34464</v>
      </c>
      <c r="B235">
        <v>28397</v>
      </c>
      <c r="C235">
        <v>23</v>
      </c>
    </row>
    <row r="236" spans="1:3" x14ac:dyDescent="0.25">
      <c r="A236">
        <v>29352</v>
      </c>
      <c r="B236">
        <v>27123</v>
      </c>
      <c r="C236">
        <v>23</v>
      </c>
    </row>
    <row r="237" spans="1:3" x14ac:dyDescent="0.25">
      <c r="A237">
        <v>25188</v>
      </c>
      <c r="B237">
        <v>26419</v>
      </c>
      <c r="C237">
        <v>23</v>
      </c>
    </row>
    <row r="238" spans="1:3" x14ac:dyDescent="0.25">
      <c r="A238">
        <v>22184</v>
      </c>
      <c r="B238">
        <v>27165</v>
      </c>
      <c r="C238">
        <v>23</v>
      </c>
    </row>
    <row r="239" spans="1:3" x14ac:dyDescent="0.25">
      <c r="A239">
        <v>20688</v>
      </c>
      <c r="B239">
        <v>27846</v>
      </c>
      <c r="C239">
        <v>23</v>
      </c>
    </row>
    <row r="240" spans="1:3" x14ac:dyDescent="0.25">
      <c r="A240">
        <v>21148</v>
      </c>
      <c r="B240">
        <v>29012</v>
      </c>
      <c r="C240">
        <v>23</v>
      </c>
    </row>
    <row r="241" spans="1:3" x14ac:dyDescent="0.25">
      <c r="A241">
        <v>24216</v>
      </c>
      <c r="B241">
        <v>29603</v>
      </c>
      <c r="C241">
        <v>23</v>
      </c>
    </row>
    <row r="242" spans="1:3" x14ac:dyDescent="0.25">
      <c r="A242">
        <v>25592</v>
      </c>
      <c r="B242">
        <v>29329</v>
      </c>
      <c r="C242">
        <v>24</v>
      </c>
    </row>
    <row r="243" spans="1:3" x14ac:dyDescent="0.25">
      <c r="A243">
        <v>47908</v>
      </c>
      <c r="B243">
        <v>28851</v>
      </c>
      <c r="C243">
        <v>24</v>
      </c>
    </row>
    <row r="244" spans="1:3" x14ac:dyDescent="0.25">
      <c r="A244">
        <v>38880</v>
      </c>
      <c r="B244">
        <v>26443</v>
      </c>
      <c r="C244">
        <v>24</v>
      </c>
    </row>
    <row r="245" spans="1:3" x14ac:dyDescent="0.25">
      <c r="A245">
        <v>51732</v>
      </c>
      <c r="B245">
        <v>24863</v>
      </c>
      <c r="C245">
        <v>24</v>
      </c>
    </row>
    <row r="246" spans="1:3" x14ac:dyDescent="0.25">
      <c r="A246">
        <v>33968</v>
      </c>
      <c r="B246">
        <v>23738</v>
      </c>
      <c r="C246">
        <v>24</v>
      </c>
    </row>
    <row r="247" spans="1:3" x14ac:dyDescent="0.25">
      <c r="A247">
        <v>26244</v>
      </c>
      <c r="B247">
        <v>25519</v>
      </c>
      <c r="C247">
        <v>24</v>
      </c>
    </row>
    <row r="248" spans="1:3" x14ac:dyDescent="0.25">
      <c r="A248">
        <v>14500</v>
      </c>
      <c r="B248">
        <v>27047</v>
      </c>
      <c r="C248">
        <v>24</v>
      </c>
    </row>
    <row r="249" spans="1:3" x14ac:dyDescent="0.25">
      <c r="A249">
        <v>10208</v>
      </c>
      <c r="B249">
        <v>28259</v>
      </c>
      <c r="C249">
        <v>24</v>
      </c>
    </row>
    <row r="250" spans="1:3" x14ac:dyDescent="0.25">
      <c r="A250">
        <v>15344</v>
      </c>
      <c r="B250">
        <v>29312</v>
      </c>
      <c r="C250">
        <v>25</v>
      </c>
    </row>
    <row r="251" spans="1:3" x14ac:dyDescent="0.25">
      <c r="A251">
        <v>18800</v>
      </c>
      <c r="B251">
        <v>29126</v>
      </c>
      <c r="C251">
        <v>25</v>
      </c>
    </row>
    <row r="252" spans="1:3" x14ac:dyDescent="0.25">
      <c r="A252">
        <v>36384</v>
      </c>
      <c r="B252">
        <v>28857</v>
      </c>
      <c r="C252">
        <v>25</v>
      </c>
    </row>
    <row r="253" spans="1:3" x14ac:dyDescent="0.25">
      <c r="A253">
        <v>32388</v>
      </c>
      <c r="B253">
        <v>28087</v>
      </c>
      <c r="C253">
        <v>25</v>
      </c>
    </row>
    <row r="254" spans="1:3" x14ac:dyDescent="0.25">
      <c r="A254">
        <v>38200</v>
      </c>
      <c r="B254">
        <v>28373</v>
      </c>
      <c r="C254">
        <v>25</v>
      </c>
    </row>
    <row r="255" spans="1:3" x14ac:dyDescent="0.25">
      <c r="A255">
        <v>30004</v>
      </c>
      <c r="B255">
        <v>29644</v>
      </c>
      <c r="C255">
        <v>25</v>
      </c>
    </row>
    <row r="256" spans="1:3" x14ac:dyDescent="0.25">
      <c r="A256">
        <v>20112</v>
      </c>
      <c r="B256">
        <v>30249</v>
      </c>
      <c r="C256">
        <v>25</v>
      </c>
    </row>
    <row r="257" spans="1:3" x14ac:dyDescent="0.25">
      <c r="A257">
        <v>18416</v>
      </c>
      <c r="B257">
        <v>30239</v>
      </c>
      <c r="C257">
        <v>26</v>
      </c>
    </row>
    <row r="258" spans="1:3" x14ac:dyDescent="0.25">
      <c r="A258">
        <v>11792</v>
      </c>
      <c r="B258">
        <v>29907</v>
      </c>
      <c r="C258">
        <v>26</v>
      </c>
    </row>
    <row r="259" spans="1:3" x14ac:dyDescent="0.25">
      <c r="A259">
        <v>15160</v>
      </c>
      <c r="B259">
        <v>29845</v>
      </c>
      <c r="C259">
        <v>26</v>
      </c>
    </row>
    <row r="260" spans="1:3" x14ac:dyDescent="0.25">
      <c r="A260">
        <v>34852</v>
      </c>
      <c r="B260">
        <v>30401</v>
      </c>
      <c r="C260">
        <v>26</v>
      </c>
    </row>
    <row r="261" spans="1:3" x14ac:dyDescent="0.25">
      <c r="A261">
        <v>60672</v>
      </c>
      <c r="B261">
        <v>31335</v>
      </c>
      <c r="C261">
        <v>26</v>
      </c>
    </row>
    <row r="262" spans="1:3" x14ac:dyDescent="0.25">
      <c r="A262">
        <v>49164</v>
      </c>
      <c r="B262">
        <v>31035</v>
      </c>
      <c r="C262">
        <v>26</v>
      </c>
    </row>
    <row r="263" spans="1:3" x14ac:dyDescent="0.25">
      <c r="A263">
        <v>32672</v>
      </c>
      <c r="B263">
        <v>30417</v>
      </c>
      <c r="C263">
        <v>26</v>
      </c>
    </row>
    <row r="264" spans="1:3" x14ac:dyDescent="0.25">
      <c r="A264">
        <v>26008</v>
      </c>
      <c r="B264">
        <v>30448</v>
      </c>
      <c r="C264">
        <v>26</v>
      </c>
    </row>
    <row r="265" spans="1:3" x14ac:dyDescent="0.25">
      <c r="A265">
        <v>12552</v>
      </c>
      <c r="B265">
        <v>29993</v>
      </c>
      <c r="C265">
        <v>27</v>
      </c>
    </row>
    <row r="266" spans="1:3" x14ac:dyDescent="0.25">
      <c r="A266">
        <v>14752</v>
      </c>
      <c r="B266">
        <v>30036</v>
      </c>
      <c r="C266">
        <v>27</v>
      </c>
    </row>
    <row r="267" spans="1:3" x14ac:dyDescent="0.25">
      <c r="A267">
        <v>24828</v>
      </c>
      <c r="B267">
        <v>29822</v>
      </c>
      <c r="C267">
        <v>27</v>
      </c>
    </row>
    <row r="268" spans="1:3" x14ac:dyDescent="0.25">
      <c r="A268">
        <v>36668</v>
      </c>
      <c r="B268">
        <v>29920</v>
      </c>
      <c r="C268">
        <v>27</v>
      </c>
    </row>
    <row r="269" spans="1:3" x14ac:dyDescent="0.25">
      <c r="A269">
        <v>57268</v>
      </c>
      <c r="B269">
        <v>30719</v>
      </c>
      <c r="C269">
        <v>27</v>
      </c>
    </row>
    <row r="270" spans="1:3" x14ac:dyDescent="0.25">
      <c r="A270">
        <v>39076</v>
      </c>
      <c r="B270">
        <v>30014</v>
      </c>
      <c r="C270">
        <v>27</v>
      </c>
    </row>
    <row r="271" spans="1:3" x14ac:dyDescent="0.25">
      <c r="A271">
        <v>19960</v>
      </c>
      <c r="B271">
        <v>29823</v>
      </c>
      <c r="C271">
        <v>27</v>
      </c>
    </row>
    <row r="272" spans="1:3" x14ac:dyDescent="0.25">
      <c r="A272">
        <v>13436</v>
      </c>
      <c r="B272">
        <v>29565</v>
      </c>
      <c r="C272">
        <v>28</v>
      </c>
    </row>
    <row r="273" spans="1:3" x14ac:dyDescent="0.25">
      <c r="A273">
        <v>10852</v>
      </c>
      <c r="B273">
        <v>29513</v>
      </c>
      <c r="C273">
        <v>28</v>
      </c>
    </row>
    <row r="274" spans="1:3" x14ac:dyDescent="0.25">
      <c r="A274">
        <v>23508</v>
      </c>
      <c r="B274">
        <v>29793</v>
      </c>
      <c r="C274">
        <v>28</v>
      </c>
    </row>
    <row r="275" spans="1:3" x14ac:dyDescent="0.25">
      <c r="A275">
        <v>48876</v>
      </c>
      <c r="B275">
        <v>31124</v>
      </c>
      <c r="C275">
        <v>28</v>
      </c>
    </row>
    <row r="276" spans="1:3" x14ac:dyDescent="0.25">
      <c r="A276">
        <v>56180</v>
      </c>
      <c r="B276">
        <v>31608</v>
      </c>
      <c r="C276">
        <v>28</v>
      </c>
    </row>
    <row r="277" spans="1:3" x14ac:dyDescent="0.25">
      <c r="A277">
        <v>39904</v>
      </c>
      <c r="B277">
        <v>30773</v>
      </c>
      <c r="C277">
        <v>28</v>
      </c>
    </row>
    <row r="278" spans="1:3" x14ac:dyDescent="0.25">
      <c r="A278">
        <v>33136</v>
      </c>
      <c r="B278">
        <v>30285</v>
      </c>
      <c r="C278">
        <v>28</v>
      </c>
    </row>
    <row r="279" spans="1:3" x14ac:dyDescent="0.25">
      <c r="A279">
        <v>19188</v>
      </c>
      <c r="B279">
        <v>29824</v>
      </c>
      <c r="C279">
        <v>29</v>
      </c>
    </row>
    <row r="280" spans="1:3" x14ac:dyDescent="0.25">
      <c r="A280">
        <v>13208</v>
      </c>
      <c r="B280">
        <v>29716</v>
      </c>
      <c r="C280">
        <v>29</v>
      </c>
    </row>
    <row r="281" spans="1:3" x14ac:dyDescent="0.25">
      <c r="A281">
        <v>11532</v>
      </c>
      <c r="B281">
        <v>29501</v>
      </c>
      <c r="C281">
        <v>29</v>
      </c>
    </row>
    <row r="282" spans="1:3" x14ac:dyDescent="0.25">
      <c r="A282">
        <v>26304</v>
      </c>
      <c r="B282">
        <v>30532</v>
      </c>
      <c r="C282">
        <v>29</v>
      </c>
    </row>
    <row r="283" spans="1:3" x14ac:dyDescent="0.25">
      <c r="A283">
        <v>48664</v>
      </c>
      <c r="B283">
        <v>31780</v>
      </c>
      <c r="C283">
        <v>29</v>
      </c>
    </row>
    <row r="284" spans="1:3" x14ac:dyDescent="0.25">
      <c r="A284">
        <v>46704</v>
      </c>
      <c r="B284">
        <v>31427</v>
      </c>
      <c r="C284">
        <v>29</v>
      </c>
    </row>
    <row r="285" spans="1:3" x14ac:dyDescent="0.25">
      <c r="A285">
        <v>36204</v>
      </c>
      <c r="B285">
        <v>30853</v>
      </c>
      <c r="C285">
        <v>29</v>
      </c>
    </row>
    <row r="286" spans="1:3" x14ac:dyDescent="0.25">
      <c r="A286">
        <v>16092</v>
      </c>
      <c r="B286">
        <v>29901</v>
      </c>
      <c r="C286">
        <v>30</v>
      </c>
    </row>
    <row r="287" spans="1:3" x14ac:dyDescent="0.25">
      <c r="A287">
        <v>12648</v>
      </c>
      <c r="B287">
        <v>29714</v>
      </c>
      <c r="C287">
        <v>30</v>
      </c>
    </row>
    <row r="288" spans="1:3" x14ac:dyDescent="0.25">
      <c r="A288">
        <v>15068</v>
      </c>
      <c r="B288">
        <v>29912</v>
      </c>
      <c r="C288">
        <v>30</v>
      </c>
    </row>
    <row r="289" spans="1:3" x14ac:dyDescent="0.25">
      <c r="A289">
        <v>43480</v>
      </c>
      <c r="B289">
        <v>31133</v>
      </c>
      <c r="C289">
        <v>30</v>
      </c>
    </row>
    <row r="290" spans="1:3" x14ac:dyDescent="0.25">
      <c r="A290">
        <v>56148</v>
      </c>
      <c r="B290">
        <v>31608</v>
      </c>
      <c r="C290">
        <v>30</v>
      </c>
    </row>
    <row r="291" spans="1:3" x14ac:dyDescent="0.25">
      <c r="A291">
        <v>43640</v>
      </c>
      <c r="B291">
        <v>30918</v>
      </c>
      <c r="C291">
        <v>30</v>
      </c>
    </row>
    <row r="292" spans="1:3" x14ac:dyDescent="0.25">
      <c r="A292">
        <v>32560</v>
      </c>
      <c r="B292">
        <v>30839</v>
      </c>
      <c r="C292">
        <v>30</v>
      </c>
    </row>
    <row r="293" spans="1:3" x14ac:dyDescent="0.25">
      <c r="A293">
        <v>26228</v>
      </c>
      <c r="B293">
        <v>30618</v>
      </c>
      <c r="C293">
        <v>31</v>
      </c>
    </row>
    <row r="294" spans="1:3" x14ac:dyDescent="0.25">
      <c r="A294">
        <v>17580</v>
      </c>
      <c r="B294">
        <v>30539</v>
      </c>
      <c r="C294">
        <v>31</v>
      </c>
    </row>
    <row r="295" spans="1:3" x14ac:dyDescent="0.25">
      <c r="A295">
        <v>9976</v>
      </c>
      <c r="B295">
        <v>30159</v>
      </c>
      <c r="C295">
        <v>31</v>
      </c>
    </row>
    <row r="296" spans="1:3" x14ac:dyDescent="0.25">
      <c r="A296">
        <v>27020</v>
      </c>
      <c r="B296">
        <v>30690</v>
      </c>
      <c r="C296">
        <v>31</v>
      </c>
    </row>
    <row r="297" spans="1:3" x14ac:dyDescent="0.25">
      <c r="A297">
        <v>45020</v>
      </c>
      <c r="B297">
        <v>31828</v>
      </c>
      <c r="C297">
        <v>31</v>
      </c>
    </row>
    <row r="298" spans="1:3" x14ac:dyDescent="0.25">
      <c r="A298">
        <v>43372</v>
      </c>
      <c r="B298">
        <v>32199</v>
      </c>
      <c r="C298">
        <v>31</v>
      </c>
    </row>
    <row r="299" spans="1:3" x14ac:dyDescent="0.25">
      <c r="A299">
        <v>38072</v>
      </c>
      <c r="B299">
        <v>32027</v>
      </c>
      <c r="C299">
        <v>31</v>
      </c>
    </row>
    <row r="300" spans="1:3" x14ac:dyDescent="0.25">
      <c r="A300">
        <v>21936</v>
      </c>
      <c r="B300">
        <v>31343</v>
      </c>
      <c r="C300">
        <v>32</v>
      </c>
    </row>
    <row r="301" spans="1:3" x14ac:dyDescent="0.25">
      <c r="A301">
        <v>13288</v>
      </c>
      <c r="B301">
        <v>31037</v>
      </c>
      <c r="C301">
        <v>32</v>
      </c>
    </row>
    <row r="302" spans="1:3" x14ac:dyDescent="0.25">
      <c r="A302">
        <v>15616</v>
      </c>
      <c r="B302">
        <v>30909</v>
      </c>
      <c r="C302">
        <v>32</v>
      </c>
    </row>
    <row r="303" spans="1:3" x14ac:dyDescent="0.25">
      <c r="A303">
        <v>33380</v>
      </c>
      <c r="B303">
        <v>31615</v>
      </c>
      <c r="C303">
        <v>32</v>
      </c>
    </row>
    <row r="304" spans="1:3" x14ac:dyDescent="0.25">
      <c r="A304">
        <v>50600</v>
      </c>
      <c r="B304">
        <v>32631</v>
      </c>
      <c r="C304">
        <v>32</v>
      </c>
    </row>
    <row r="305" spans="1:3" x14ac:dyDescent="0.25">
      <c r="A305">
        <v>45784</v>
      </c>
      <c r="B305">
        <v>32953</v>
      </c>
      <c r="C305">
        <v>32</v>
      </c>
    </row>
    <row r="306" spans="1:3" x14ac:dyDescent="0.25">
      <c r="A306">
        <v>42476</v>
      </c>
      <c r="B306">
        <v>32565</v>
      </c>
      <c r="C306">
        <v>32</v>
      </c>
    </row>
    <row r="307" spans="1:3" x14ac:dyDescent="0.25">
      <c r="A307">
        <v>29252</v>
      </c>
      <c r="B307">
        <v>31735</v>
      </c>
      <c r="C307">
        <v>33</v>
      </c>
    </row>
    <row r="308" spans="1:3" x14ac:dyDescent="0.25">
      <c r="A308">
        <v>25032</v>
      </c>
      <c r="B308">
        <v>31202</v>
      </c>
      <c r="C308">
        <v>33</v>
      </c>
    </row>
    <row r="309" spans="1:3" x14ac:dyDescent="0.25">
      <c r="A309">
        <v>11876</v>
      </c>
      <c r="B309">
        <v>30429</v>
      </c>
      <c r="C309">
        <v>33</v>
      </c>
    </row>
    <row r="310" spans="1:3" x14ac:dyDescent="0.25">
      <c r="A310">
        <v>17940</v>
      </c>
      <c r="B310">
        <v>30823</v>
      </c>
      <c r="C310">
        <v>33</v>
      </c>
    </row>
    <row r="311" spans="1:3" x14ac:dyDescent="0.25">
      <c r="A311">
        <v>44080</v>
      </c>
      <c r="B311">
        <v>31845</v>
      </c>
      <c r="C311">
        <v>33</v>
      </c>
    </row>
    <row r="312" spans="1:3" x14ac:dyDescent="0.25">
      <c r="A312">
        <v>50584</v>
      </c>
      <c r="B312">
        <v>31442</v>
      </c>
      <c r="C312">
        <v>33</v>
      </c>
    </row>
    <row r="313" spans="1:3" x14ac:dyDescent="0.25">
      <c r="A313">
        <v>40792</v>
      </c>
      <c r="B313">
        <v>31171</v>
      </c>
      <c r="C313">
        <v>33</v>
      </c>
    </row>
    <row r="314" spans="1:3" x14ac:dyDescent="0.25">
      <c r="A314">
        <v>27816</v>
      </c>
      <c r="B314">
        <v>31190</v>
      </c>
      <c r="C314">
        <v>33</v>
      </c>
    </row>
    <row r="315" spans="1:3" x14ac:dyDescent="0.25">
      <c r="A315">
        <v>17336</v>
      </c>
      <c r="B315">
        <v>31168</v>
      </c>
      <c r="C315">
        <v>34</v>
      </c>
    </row>
    <row r="316" spans="1:3" x14ac:dyDescent="0.25">
      <c r="A316">
        <v>11352</v>
      </c>
      <c r="B316">
        <v>30768</v>
      </c>
      <c r="C316">
        <v>34</v>
      </c>
    </row>
    <row r="317" spans="1:3" x14ac:dyDescent="0.25">
      <c r="A317">
        <v>26212</v>
      </c>
      <c r="B317">
        <v>30809</v>
      </c>
      <c r="C317">
        <v>34</v>
      </c>
    </row>
    <row r="318" spans="1:3" x14ac:dyDescent="0.25">
      <c r="A318">
        <v>48628</v>
      </c>
      <c r="B318">
        <v>30473</v>
      </c>
      <c r="C318">
        <v>34</v>
      </c>
    </row>
    <row r="319" spans="1:3" x14ac:dyDescent="0.25">
      <c r="A319">
        <v>55436</v>
      </c>
      <c r="B319">
        <v>31270</v>
      </c>
      <c r="C319">
        <v>34</v>
      </c>
    </row>
    <row r="320" spans="1:3" x14ac:dyDescent="0.25">
      <c r="A320">
        <v>39976</v>
      </c>
      <c r="B320">
        <v>30918</v>
      </c>
      <c r="C320">
        <v>34</v>
      </c>
    </row>
    <row r="321" spans="1:3" x14ac:dyDescent="0.25">
      <c r="A321">
        <v>30020</v>
      </c>
      <c r="B321">
        <v>31133</v>
      </c>
      <c r="C321">
        <v>34</v>
      </c>
    </row>
    <row r="322" spans="1:3" x14ac:dyDescent="0.25">
      <c r="A322">
        <v>21264</v>
      </c>
      <c r="B322">
        <v>30845</v>
      </c>
      <c r="C322">
        <v>35</v>
      </c>
    </row>
    <row r="323" spans="1:3" x14ac:dyDescent="0.25">
      <c r="A323">
        <v>13440</v>
      </c>
      <c r="B323">
        <v>30754</v>
      </c>
      <c r="C323">
        <v>35</v>
      </c>
    </row>
    <row r="324" spans="1:3" x14ac:dyDescent="0.25">
      <c r="A324">
        <v>17772</v>
      </c>
      <c r="B324">
        <v>30806</v>
      </c>
      <c r="C324">
        <v>35</v>
      </c>
    </row>
    <row r="325" spans="1:3" x14ac:dyDescent="0.25">
      <c r="A325">
        <v>33284</v>
      </c>
      <c r="B325">
        <v>31276</v>
      </c>
      <c r="C325">
        <v>35</v>
      </c>
    </row>
    <row r="326" spans="1:3" x14ac:dyDescent="0.25">
      <c r="A326">
        <v>38032</v>
      </c>
      <c r="B326">
        <v>32046</v>
      </c>
      <c r="C326">
        <v>35</v>
      </c>
    </row>
    <row r="327" spans="1:3" x14ac:dyDescent="0.25">
      <c r="A327">
        <v>46532</v>
      </c>
      <c r="B327">
        <v>32739</v>
      </c>
      <c r="C327">
        <v>35</v>
      </c>
    </row>
    <row r="328" spans="1:3" x14ac:dyDescent="0.25">
      <c r="A328">
        <v>41076</v>
      </c>
      <c r="B328">
        <v>32671</v>
      </c>
      <c r="C328">
        <v>35</v>
      </c>
    </row>
    <row r="329" spans="1:3" x14ac:dyDescent="0.25">
      <c r="A329">
        <v>27492</v>
      </c>
      <c r="B329">
        <v>31250</v>
      </c>
      <c r="C329">
        <v>36</v>
      </c>
    </row>
    <row r="330" spans="1:3" x14ac:dyDescent="0.25">
      <c r="A330">
        <v>11340</v>
      </c>
      <c r="B330">
        <v>30094</v>
      </c>
      <c r="C330">
        <v>36</v>
      </c>
    </row>
    <row r="331" spans="1:3" x14ac:dyDescent="0.25">
      <c r="A331">
        <v>11972</v>
      </c>
      <c r="B331">
        <v>30356</v>
      </c>
      <c r="C331">
        <v>36</v>
      </c>
    </row>
    <row r="332" spans="1:3" x14ac:dyDescent="0.25">
      <c r="A332">
        <v>21168</v>
      </c>
      <c r="B332">
        <v>30883</v>
      </c>
      <c r="C332">
        <v>36</v>
      </c>
    </row>
    <row r="333" spans="1:3" x14ac:dyDescent="0.25">
      <c r="A333">
        <v>60584</v>
      </c>
      <c r="B333">
        <v>32958</v>
      </c>
      <c r="C333">
        <v>36</v>
      </c>
    </row>
    <row r="334" spans="1:3" x14ac:dyDescent="0.25">
      <c r="A334">
        <v>50144</v>
      </c>
      <c r="B334">
        <v>33008</v>
      </c>
      <c r="C334">
        <v>36</v>
      </c>
    </row>
    <row r="335" spans="1:3" x14ac:dyDescent="0.25">
      <c r="A335">
        <v>43208</v>
      </c>
      <c r="B335">
        <v>32484</v>
      </c>
      <c r="C335">
        <v>36</v>
      </c>
    </row>
    <row r="336" spans="1:3" x14ac:dyDescent="0.25">
      <c r="A336">
        <v>25704</v>
      </c>
      <c r="B336">
        <v>32039</v>
      </c>
      <c r="C336">
        <v>36</v>
      </c>
    </row>
    <row r="337" spans="1:3" x14ac:dyDescent="0.25">
      <c r="A337">
        <v>19900</v>
      </c>
      <c r="B337">
        <v>31270</v>
      </c>
      <c r="C337">
        <v>37</v>
      </c>
    </row>
    <row r="338" spans="1:3" x14ac:dyDescent="0.25">
      <c r="A338">
        <v>14220</v>
      </c>
      <c r="B338">
        <v>30621</v>
      </c>
      <c r="C338">
        <v>37</v>
      </c>
    </row>
    <row r="339" spans="1:3" x14ac:dyDescent="0.25">
      <c r="A339">
        <v>24836</v>
      </c>
      <c r="B339">
        <v>31218</v>
      </c>
      <c r="C339">
        <v>37</v>
      </c>
    </row>
    <row r="340" spans="1:3" x14ac:dyDescent="0.25">
      <c r="A340">
        <v>44840</v>
      </c>
      <c r="B340">
        <v>32507</v>
      </c>
      <c r="C340">
        <v>37</v>
      </c>
    </row>
    <row r="341" spans="1:3" x14ac:dyDescent="0.25">
      <c r="A341">
        <v>48420</v>
      </c>
      <c r="B341">
        <v>32540</v>
      </c>
      <c r="C341">
        <v>37</v>
      </c>
    </row>
    <row r="342" spans="1:3" x14ac:dyDescent="0.25">
      <c r="A342">
        <v>45496</v>
      </c>
      <c r="B342">
        <v>31740</v>
      </c>
      <c r="C342">
        <v>37</v>
      </c>
    </row>
    <row r="343" spans="1:3" x14ac:dyDescent="0.25">
      <c r="A343">
        <v>19760</v>
      </c>
      <c r="B343">
        <v>31407</v>
      </c>
      <c r="C343">
        <v>37</v>
      </c>
    </row>
    <row r="344" spans="1:3" x14ac:dyDescent="0.25">
      <c r="A344">
        <v>10152</v>
      </c>
      <c r="B344">
        <v>30924</v>
      </c>
      <c r="C344">
        <v>38</v>
      </c>
    </row>
    <row r="345" spans="1:3" x14ac:dyDescent="0.25">
      <c r="A345">
        <v>15276</v>
      </c>
      <c r="B345">
        <v>31127</v>
      </c>
      <c r="C345">
        <v>38</v>
      </c>
    </row>
    <row r="346" spans="1:3" x14ac:dyDescent="0.25">
      <c r="A346">
        <v>19872</v>
      </c>
      <c r="B346">
        <v>31477</v>
      </c>
      <c r="C346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7"/>
  <sheetViews>
    <sheetView tabSelected="1" topLeftCell="D48" zoomScale="60" zoomScaleNormal="60" workbookViewId="0">
      <selection activeCell="AJ82" sqref="AJ82"/>
    </sheetView>
  </sheetViews>
  <sheetFormatPr defaultRowHeight="15" x14ac:dyDescent="0.25"/>
  <cols>
    <col min="1" max="1" width="10.7109375" bestFit="1" customWidth="1"/>
  </cols>
  <sheetData>
    <row r="1" spans="1:17" x14ac:dyDescent="0.25">
      <c r="A1">
        <v>110</v>
      </c>
      <c r="B1">
        <v>87</v>
      </c>
      <c r="D1">
        <v>46580</v>
      </c>
      <c r="E1">
        <v>31112</v>
      </c>
      <c r="F1">
        <f>LARGE(D1:D10,1)</f>
        <v>46580</v>
      </c>
      <c r="G1">
        <f>SUM(F1:F70)/70</f>
        <v>43298.342857142859</v>
      </c>
      <c r="H1">
        <v>17360</v>
      </c>
      <c r="I1">
        <v>28855</v>
      </c>
      <c r="J1">
        <f>LARGE(H1:H10,1)</f>
        <v>57812</v>
      </c>
      <c r="K1">
        <f>SUM(J1:J70)/70</f>
        <v>53370.342857142859</v>
      </c>
      <c r="L1">
        <v>22896</v>
      </c>
      <c r="M1">
        <v>24947</v>
      </c>
      <c r="N1">
        <f>LARGE(L1:L10,1)</f>
        <v>23232</v>
      </c>
      <c r="O1">
        <f>SUM(N1:N70)/70</f>
        <v>34724.228571428568</v>
      </c>
      <c r="P1">
        <v>53370.342857142859</v>
      </c>
      <c r="Q1">
        <v>43298.342857142859</v>
      </c>
    </row>
    <row r="2" spans="1:17" x14ac:dyDescent="0.25">
      <c r="A2">
        <v>1</v>
      </c>
      <c r="B2">
        <v>1</v>
      </c>
      <c r="D2">
        <v>30492</v>
      </c>
      <c r="E2">
        <v>30472</v>
      </c>
      <c r="F2">
        <f t="shared" ref="F2:F65" si="0">LARGE(D2:D11,1)</f>
        <v>33916</v>
      </c>
      <c r="G2">
        <f t="shared" ref="G2:G65" si="1">SUM(F2:F71)/70</f>
        <v>43215.142857142855</v>
      </c>
      <c r="H2">
        <v>25712</v>
      </c>
      <c r="I2">
        <v>28821</v>
      </c>
      <c r="J2">
        <f t="shared" ref="J2:J65" si="2">LARGE(H2:H11,1)</f>
        <v>57812</v>
      </c>
      <c r="K2">
        <f t="shared" ref="K2:K65" si="3">SUM(J2:J71)/70</f>
        <v>53289.028571428571</v>
      </c>
      <c r="L2">
        <v>22620</v>
      </c>
      <c r="M2">
        <v>24929</v>
      </c>
      <c r="N2">
        <f t="shared" ref="N2:N65" si="4">LARGE(L2:L11,1)</f>
        <v>23232</v>
      </c>
      <c r="O2">
        <f t="shared" ref="O2:O65" si="5">SUM(N2:N71)/70</f>
        <v>34843.199999999997</v>
      </c>
      <c r="P2">
        <v>53289.028571428571</v>
      </c>
      <c r="Q2">
        <v>43215.142857142855</v>
      </c>
    </row>
    <row r="3" spans="1:17" x14ac:dyDescent="0.25">
      <c r="A3">
        <v>4.5999999999999996</v>
      </c>
      <c r="B3">
        <v>4</v>
      </c>
      <c r="D3">
        <v>29096</v>
      </c>
      <c r="E3">
        <v>30341</v>
      </c>
      <c r="F3">
        <f t="shared" si="0"/>
        <v>41544</v>
      </c>
      <c r="G3">
        <f t="shared" si="1"/>
        <v>43312.857142857145</v>
      </c>
      <c r="H3">
        <v>23952</v>
      </c>
      <c r="I3">
        <v>29532</v>
      </c>
      <c r="J3">
        <f t="shared" si="2"/>
        <v>57812</v>
      </c>
      <c r="K3">
        <f t="shared" si="3"/>
        <v>53207.714285714283</v>
      </c>
      <c r="L3">
        <v>22840</v>
      </c>
      <c r="M3">
        <v>24962</v>
      </c>
      <c r="N3">
        <f t="shared" si="4"/>
        <v>23232</v>
      </c>
      <c r="O3">
        <f t="shared" si="5"/>
        <v>34962.171428571426</v>
      </c>
      <c r="P3">
        <v>53207.714285714283</v>
      </c>
      <c r="Q3">
        <v>43312.857142857145</v>
      </c>
    </row>
    <row r="4" spans="1:17" x14ac:dyDescent="0.25">
      <c r="A4">
        <v>4</v>
      </c>
      <c r="B4">
        <v>3.58</v>
      </c>
      <c r="D4">
        <v>22240</v>
      </c>
      <c r="E4">
        <v>30351</v>
      </c>
      <c r="F4">
        <f t="shared" si="0"/>
        <v>41544</v>
      </c>
      <c r="G4">
        <f t="shared" si="1"/>
        <v>43301.599999999999</v>
      </c>
      <c r="H4">
        <v>25220</v>
      </c>
      <c r="I4">
        <v>29247</v>
      </c>
      <c r="J4">
        <f t="shared" si="2"/>
        <v>57812</v>
      </c>
      <c r="K4">
        <f t="shared" si="3"/>
        <v>53287.37142857143</v>
      </c>
      <c r="L4">
        <v>22896</v>
      </c>
      <c r="M4">
        <v>25027</v>
      </c>
      <c r="N4">
        <f t="shared" si="4"/>
        <v>23232</v>
      </c>
      <c r="O4">
        <f t="shared" si="5"/>
        <v>35081.142857142855</v>
      </c>
      <c r="P4">
        <v>53287.37142857143</v>
      </c>
      <c r="Q4">
        <v>43301.599999999999</v>
      </c>
    </row>
    <row r="5" spans="1:17" x14ac:dyDescent="0.25">
      <c r="D5">
        <v>24652</v>
      </c>
      <c r="E5">
        <v>30794</v>
      </c>
      <c r="F5">
        <f t="shared" si="0"/>
        <v>41544</v>
      </c>
      <c r="G5">
        <f t="shared" si="1"/>
        <v>43290.342857142859</v>
      </c>
      <c r="H5">
        <v>30124</v>
      </c>
      <c r="I5">
        <v>29690</v>
      </c>
      <c r="J5">
        <f t="shared" si="2"/>
        <v>57812</v>
      </c>
      <c r="K5">
        <f t="shared" si="3"/>
        <v>53367.028571428571</v>
      </c>
      <c r="L5">
        <v>22808</v>
      </c>
      <c r="M5">
        <v>25061</v>
      </c>
      <c r="N5">
        <f t="shared" si="4"/>
        <v>23232</v>
      </c>
      <c r="O5">
        <f t="shared" si="5"/>
        <v>35200.114285714284</v>
      </c>
      <c r="P5">
        <v>53367.028571428571</v>
      </c>
      <c r="Q5">
        <v>43290.342857142859</v>
      </c>
    </row>
    <row r="6" spans="1:17" x14ac:dyDescent="0.25">
      <c r="A6" t="s">
        <v>3</v>
      </c>
      <c r="B6">
        <v>258</v>
      </c>
      <c r="D6">
        <v>30672</v>
      </c>
      <c r="E6">
        <v>31110</v>
      </c>
      <c r="F6">
        <f t="shared" si="0"/>
        <v>41544</v>
      </c>
      <c r="G6">
        <f t="shared" si="1"/>
        <v>43279.085714285713</v>
      </c>
      <c r="H6">
        <v>17132</v>
      </c>
      <c r="I6">
        <v>29256</v>
      </c>
      <c r="J6">
        <f t="shared" si="2"/>
        <v>57812</v>
      </c>
      <c r="K6">
        <f t="shared" si="3"/>
        <v>53446.685714285712</v>
      </c>
      <c r="L6">
        <v>22768</v>
      </c>
      <c r="M6">
        <v>25152</v>
      </c>
      <c r="N6">
        <f t="shared" si="4"/>
        <v>23232</v>
      </c>
      <c r="O6">
        <f t="shared" si="5"/>
        <v>35319.085714285713</v>
      </c>
      <c r="P6">
        <v>53446.685714285712</v>
      </c>
      <c r="Q6">
        <v>43279.085714285713</v>
      </c>
    </row>
    <row r="7" spans="1:17" x14ac:dyDescent="0.25">
      <c r="A7">
        <v>2</v>
      </c>
      <c r="B7">
        <v>2</v>
      </c>
      <c r="D7">
        <v>33708</v>
      </c>
      <c r="E7">
        <v>31060</v>
      </c>
      <c r="F7">
        <f t="shared" si="0"/>
        <v>41544</v>
      </c>
      <c r="G7">
        <f t="shared" si="1"/>
        <v>43267.828571428574</v>
      </c>
      <c r="H7">
        <v>39224</v>
      </c>
      <c r="I7">
        <v>29787</v>
      </c>
      <c r="J7">
        <f t="shared" si="2"/>
        <v>57812</v>
      </c>
      <c r="K7">
        <f t="shared" si="3"/>
        <v>53526.342857142859</v>
      </c>
      <c r="L7">
        <v>22904</v>
      </c>
      <c r="M7">
        <v>25012</v>
      </c>
      <c r="N7">
        <f t="shared" si="4"/>
        <v>23232</v>
      </c>
      <c r="O7">
        <f t="shared" si="5"/>
        <v>35438.057142857142</v>
      </c>
      <c r="P7">
        <v>53526.342857142859</v>
      </c>
      <c r="Q7">
        <v>43267.828571428574</v>
      </c>
    </row>
    <row r="8" spans="1:17" x14ac:dyDescent="0.25">
      <c r="A8">
        <v>15.8</v>
      </c>
      <c r="B8">
        <v>12</v>
      </c>
      <c r="D8">
        <v>27612</v>
      </c>
      <c r="E8">
        <v>30791</v>
      </c>
      <c r="F8">
        <f t="shared" si="0"/>
        <v>41544</v>
      </c>
      <c r="G8">
        <f t="shared" si="1"/>
        <v>43256.571428571428</v>
      </c>
      <c r="H8">
        <v>27944</v>
      </c>
      <c r="I8">
        <v>29274</v>
      </c>
      <c r="J8">
        <f t="shared" si="2"/>
        <v>57812</v>
      </c>
      <c r="K8">
        <f t="shared" si="3"/>
        <v>53606</v>
      </c>
      <c r="L8">
        <v>22732</v>
      </c>
      <c r="M8">
        <v>24844</v>
      </c>
      <c r="N8">
        <f t="shared" si="4"/>
        <v>24404</v>
      </c>
      <c r="O8">
        <f t="shared" si="5"/>
        <v>35557.028571428571</v>
      </c>
      <c r="P8">
        <v>53606</v>
      </c>
      <c r="Q8">
        <v>43256.571428571428</v>
      </c>
    </row>
    <row r="9" spans="1:17" x14ac:dyDescent="0.25">
      <c r="A9">
        <v>7</v>
      </c>
      <c r="B9">
        <v>4.82</v>
      </c>
      <c r="D9">
        <v>25840</v>
      </c>
      <c r="E9">
        <v>30931</v>
      </c>
      <c r="F9">
        <f t="shared" si="0"/>
        <v>41544</v>
      </c>
      <c r="G9">
        <f t="shared" si="1"/>
        <v>43120</v>
      </c>
      <c r="H9">
        <v>57812</v>
      </c>
      <c r="I9">
        <v>29326</v>
      </c>
      <c r="J9">
        <f t="shared" si="2"/>
        <v>57812</v>
      </c>
      <c r="K9">
        <f t="shared" si="3"/>
        <v>53685.657142857141</v>
      </c>
      <c r="L9">
        <v>23232</v>
      </c>
      <c r="M9">
        <v>25135</v>
      </c>
      <c r="N9">
        <f t="shared" si="4"/>
        <v>24404</v>
      </c>
      <c r="O9">
        <f t="shared" si="5"/>
        <v>35659.257142857146</v>
      </c>
      <c r="P9">
        <v>53685.657142857141</v>
      </c>
      <c r="Q9">
        <v>43120</v>
      </c>
    </row>
    <row r="10" spans="1:17" x14ac:dyDescent="0.25">
      <c r="D10">
        <v>33916</v>
      </c>
      <c r="E10">
        <v>30983</v>
      </c>
      <c r="F10">
        <f t="shared" si="0"/>
        <v>41544</v>
      </c>
      <c r="G10">
        <f t="shared" si="1"/>
        <v>43058.62857142857</v>
      </c>
      <c r="H10">
        <v>12528</v>
      </c>
      <c r="I10">
        <v>28840</v>
      </c>
      <c r="J10">
        <f t="shared" si="2"/>
        <v>56224</v>
      </c>
      <c r="K10">
        <f t="shared" si="3"/>
        <v>53765.314285714288</v>
      </c>
      <c r="L10">
        <v>22756</v>
      </c>
      <c r="M10">
        <v>25601</v>
      </c>
      <c r="N10">
        <f t="shared" si="4"/>
        <v>27708</v>
      </c>
      <c r="O10">
        <f t="shared" si="5"/>
        <v>35761.485714285714</v>
      </c>
      <c r="P10">
        <v>53765.314285714288</v>
      </c>
      <c r="Q10">
        <v>43058.62857142857</v>
      </c>
    </row>
    <row r="11" spans="1:17" x14ac:dyDescent="0.25">
      <c r="D11">
        <v>25844</v>
      </c>
      <c r="E11">
        <v>31293</v>
      </c>
      <c r="F11">
        <f t="shared" si="0"/>
        <v>41544</v>
      </c>
      <c r="G11">
        <f t="shared" si="1"/>
        <v>42997.257142857146</v>
      </c>
      <c r="H11">
        <v>56224</v>
      </c>
      <c r="I11">
        <v>28898</v>
      </c>
      <c r="J11">
        <f t="shared" si="2"/>
        <v>56224</v>
      </c>
      <c r="K11">
        <f t="shared" si="3"/>
        <v>53999.942857142858</v>
      </c>
      <c r="L11">
        <v>22664</v>
      </c>
      <c r="M11">
        <v>26039</v>
      </c>
      <c r="N11">
        <f t="shared" si="4"/>
        <v>29924</v>
      </c>
      <c r="O11">
        <f t="shared" si="5"/>
        <v>35804.400000000001</v>
      </c>
      <c r="P11">
        <v>53999.942857142858</v>
      </c>
      <c r="Q11">
        <v>42997.257142857146</v>
      </c>
    </row>
    <row r="12" spans="1:17" x14ac:dyDescent="0.25">
      <c r="A12" t="s">
        <v>4</v>
      </c>
      <c r="B12">
        <v>28551</v>
      </c>
      <c r="D12">
        <v>41544</v>
      </c>
      <c r="E12">
        <v>31448</v>
      </c>
      <c r="F12">
        <f t="shared" si="0"/>
        <v>41544</v>
      </c>
      <c r="G12">
        <f t="shared" si="1"/>
        <v>42935.885714285716</v>
      </c>
      <c r="H12">
        <v>12760</v>
      </c>
      <c r="I12">
        <v>28538</v>
      </c>
      <c r="J12">
        <f t="shared" si="2"/>
        <v>36136</v>
      </c>
      <c r="K12">
        <f t="shared" si="3"/>
        <v>54234.571428571428</v>
      </c>
      <c r="L12">
        <v>22864</v>
      </c>
      <c r="M12">
        <v>26067</v>
      </c>
      <c r="N12">
        <f t="shared" si="4"/>
        <v>29932</v>
      </c>
      <c r="O12">
        <f t="shared" si="5"/>
        <v>35815.657142857141</v>
      </c>
      <c r="P12">
        <v>54234.571428571428</v>
      </c>
      <c r="Q12">
        <v>42935.885714285716</v>
      </c>
    </row>
    <row r="13" spans="1:17" x14ac:dyDescent="0.25">
      <c r="A13" t="s">
        <v>5</v>
      </c>
      <c r="B13">
        <v>26705</v>
      </c>
      <c r="D13">
        <v>34248</v>
      </c>
      <c r="E13">
        <v>30967</v>
      </c>
      <c r="F13">
        <f t="shared" si="0"/>
        <v>38848</v>
      </c>
      <c r="G13">
        <f t="shared" si="1"/>
        <v>42874.514285714286</v>
      </c>
      <c r="H13">
        <v>36136</v>
      </c>
      <c r="I13">
        <v>28772</v>
      </c>
      <c r="J13">
        <f t="shared" si="2"/>
        <v>43576</v>
      </c>
      <c r="K13">
        <f t="shared" si="3"/>
        <v>54756.171428571426</v>
      </c>
      <c r="L13">
        <v>22688</v>
      </c>
      <c r="M13">
        <v>26302</v>
      </c>
      <c r="N13">
        <f t="shared" si="4"/>
        <v>29932</v>
      </c>
      <c r="O13">
        <f t="shared" si="5"/>
        <v>35826.800000000003</v>
      </c>
      <c r="P13">
        <v>54756.171428571426</v>
      </c>
      <c r="Q13">
        <v>42874.514285714286</v>
      </c>
    </row>
    <row r="14" spans="1:17" x14ac:dyDescent="0.25">
      <c r="A14" t="s">
        <v>6</v>
      </c>
      <c r="B14">
        <v>31448</v>
      </c>
      <c r="D14">
        <v>21616</v>
      </c>
      <c r="E14">
        <v>30640</v>
      </c>
      <c r="F14">
        <f t="shared" si="0"/>
        <v>38848</v>
      </c>
      <c r="G14">
        <f t="shared" si="1"/>
        <v>42851.657142857141</v>
      </c>
      <c r="H14">
        <v>27192</v>
      </c>
      <c r="I14">
        <v>29043</v>
      </c>
      <c r="J14">
        <f t="shared" si="2"/>
        <v>43576</v>
      </c>
      <c r="K14">
        <f t="shared" si="3"/>
        <v>55171.485714285714</v>
      </c>
      <c r="L14">
        <v>18784</v>
      </c>
      <c r="M14">
        <v>26333</v>
      </c>
      <c r="N14">
        <f t="shared" si="4"/>
        <v>29932</v>
      </c>
      <c r="O14">
        <f t="shared" si="5"/>
        <v>35837.942857142858</v>
      </c>
      <c r="P14">
        <v>55171.485714285714</v>
      </c>
      <c r="Q14">
        <v>42851.657142857141</v>
      </c>
    </row>
    <row r="15" spans="1:17" x14ac:dyDescent="0.25">
      <c r="D15">
        <v>33036</v>
      </c>
      <c r="E15">
        <v>30692</v>
      </c>
      <c r="F15">
        <f t="shared" si="0"/>
        <v>38848</v>
      </c>
      <c r="G15">
        <f t="shared" si="1"/>
        <v>42828.800000000003</v>
      </c>
      <c r="H15">
        <v>17932</v>
      </c>
      <c r="I15">
        <v>28725</v>
      </c>
      <c r="J15">
        <f t="shared" si="2"/>
        <v>43576</v>
      </c>
      <c r="K15">
        <f t="shared" si="3"/>
        <v>55586.8</v>
      </c>
      <c r="L15">
        <v>22964</v>
      </c>
      <c r="M15">
        <v>26544</v>
      </c>
      <c r="N15">
        <f t="shared" si="4"/>
        <v>29932</v>
      </c>
      <c r="O15">
        <f t="shared" si="5"/>
        <v>35849.085714285713</v>
      </c>
      <c r="P15">
        <v>55586.8</v>
      </c>
      <c r="Q15">
        <v>42828.800000000003</v>
      </c>
    </row>
    <row r="16" spans="1:17" x14ac:dyDescent="0.25">
      <c r="A16" t="s">
        <v>5</v>
      </c>
      <c r="B16">
        <v>17736</v>
      </c>
      <c r="D16">
        <v>25744</v>
      </c>
      <c r="E16">
        <v>30829</v>
      </c>
      <c r="F16">
        <f t="shared" si="0"/>
        <v>38848</v>
      </c>
      <c r="G16">
        <f t="shared" si="1"/>
        <v>42805.942857142858</v>
      </c>
      <c r="H16">
        <v>34540</v>
      </c>
      <c r="I16">
        <v>29473</v>
      </c>
      <c r="J16">
        <f t="shared" si="2"/>
        <v>43576</v>
      </c>
      <c r="K16">
        <f t="shared" si="3"/>
        <v>56002.114285714284</v>
      </c>
      <c r="L16">
        <v>22696</v>
      </c>
      <c r="M16">
        <v>26705</v>
      </c>
      <c r="N16">
        <f t="shared" si="4"/>
        <v>37944</v>
      </c>
      <c r="O16">
        <f t="shared" si="5"/>
        <v>35847.885714285716</v>
      </c>
      <c r="P16">
        <v>56002.114285714284</v>
      </c>
      <c r="Q16">
        <v>42805.942857142858</v>
      </c>
    </row>
    <row r="17" spans="1:17" x14ac:dyDescent="0.25">
      <c r="A17" t="s">
        <v>6</v>
      </c>
      <c r="B17">
        <v>51648</v>
      </c>
      <c r="D17">
        <v>36480</v>
      </c>
      <c r="E17">
        <v>31023</v>
      </c>
      <c r="F17">
        <f t="shared" si="0"/>
        <v>38848</v>
      </c>
      <c r="G17">
        <f t="shared" si="1"/>
        <v>42783.085714285713</v>
      </c>
      <c r="H17">
        <v>20096</v>
      </c>
      <c r="I17">
        <v>29059</v>
      </c>
      <c r="J17">
        <f t="shared" si="2"/>
        <v>43576</v>
      </c>
      <c r="K17">
        <f t="shared" si="3"/>
        <v>56417.428571428572</v>
      </c>
      <c r="L17">
        <v>24404</v>
      </c>
      <c r="M17">
        <v>26692</v>
      </c>
      <c r="N17">
        <f t="shared" si="4"/>
        <v>37944</v>
      </c>
      <c r="O17">
        <f t="shared" si="5"/>
        <v>35732.228571428568</v>
      </c>
      <c r="P17">
        <v>56417.428571428572</v>
      </c>
      <c r="Q17">
        <v>42783.085714285713</v>
      </c>
    </row>
    <row r="18" spans="1:17" x14ac:dyDescent="0.25">
      <c r="A18" t="s">
        <v>7</v>
      </c>
      <c r="B18">
        <v>40812</v>
      </c>
      <c r="D18">
        <v>38848</v>
      </c>
      <c r="E18">
        <v>30811</v>
      </c>
      <c r="F18">
        <f t="shared" si="0"/>
        <v>38848</v>
      </c>
      <c r="G18">
        <f t="shared" si="1"/>
        <v>42760.228571428568</v>
      </c>
      <c r="H18">
        <v>32148</v>
      </c>
      <c r="I18">
        <v>29564</v>
      </c>
      <c r="J18">
        <f t="shared" si="2"/>
        <v>43576</v>
      </c>
      <c r="K18">
        <f t="shared" si="3"/>
        <v>56832.742857142854</v>
      </c>
      <c r="L18">
        <v>23692</v>
      </c>
      <c r="M18">
        <v>26546</v>
      </c>
      <c r="N18">
        <f t="shared" si="4"/>
        <v>37944</v>
      </c>
      <c r="O18">
        <f t="shared" si="5"/>
        <v>35616.571428571428</v>
      </c>
      <c r="P18">
        <v>56832.742857142854</v>
      </c>
      <c r="Q18">
        <v>42760.228571428568</v>
      </c>
    </row>
    <row r="19" spans="1:17" x14ac:dyDescent="0.25">
      <c r="A19" t="s">
        <v>8</v>
      </c>
      <c r="B19">
        <v>45051</v>
      </c>
      <c r="D19">
        <v>19856</v>
      </c>
      <c r="E19">
        <v>30657</v>
      </c>
      <c r="F19">
        <f t="shared" si="0"/>
        <v>47256</v>
      </c>
      <c r="G19">
        <f t="shared" si="1"/>
        <v>42737.37142857143</v>
      </c>
      <c r="H19">
        <v>34548</v>
      </c>
      <c r="I19">
        <v>29222</v>
      </c>
      <c r="J19">
        <f t="shared" si="2"/>
        <v>43576</v>
      </c>
      <c r="K19">
        <f t="shared" si="3"/>
        <v>57248.057142857142</v>
      </c>
      <c r="L19">
        <v>27708</v>
      </c>
      <c r="M19">
        <v>26906</v>
      </c>
      <c r="N19">
        <f t="shared" si="4"/>
        <v>37944</v>
      </c>
      <c r="O19">
        <f t="shared" si="5"/>
        <v>35500.914285714287</v>
      </c>
      <c r="P19">
        <v>57248.057142857142</v>
      </c>
      <c r="Q19">
        <v>42737.37142857143</v>
      </c>
    </row>
    <row r="20" spans="1:17" x14ac:dyDescent="0.25">
      <c r="D20">
        <v>32216</v>
      </c>
      <c r="E20">
        <v>30827</v>
      </c>
      <c r="F20">
        <f t="shared" si="0"/>
        <v>47256</v>
      </c>
      <c r="G20">
        <f t="shared" si="1"/>
        <v>42558.285714285717</v>
      </c>
      <c r="H20">
        <v>34288</v>
      </c>
      <c r="I20">
        <v>28994</v>
      </c>
      <c r="J20">
        <f t="shared" si="2"/>
        <v>43576</v>
      </c>
      <c r="K20">
        <f t="shared" si="3"/>
        <v>57663.37142857143</v>
      </c>
      <c r="L20">
        <v>29924</v>
      </c>
      <c r="M20">
        <v>27213</v>
      </c>
      <c r="N20">
        <f t="shared" si="4"/>
        <v>37944</v>
      </c>
      <c r="O20">
        <f t="shared" si="5"/>
        <v>35385.257142857146</v>
      </c>
      <c r="P20">
        <v>57663.37142857143</v>
      </c>
      <c r="Q20">
        <v>42558.285714285717</v>
      </c>
    </row>
    <row r="21" spans="1:17" x14ac:dyDescent="0.25">
      <c r="A21" t="s">
        <v>4</v>
      </c>
      <c r="B21">
        <v>29787</v>
      </c>
      <c r="D21">
        <v>31180</v>
      </c>
      <c r="E21">
        <v>30736</v>
      </c>
      <c r="F21">
        <f t="shared" si="0"/>
        <v>47256</v>
      </c>
      <c r="G21">
        <f t="shared" si="1"/>
        <v>42379.199999999997</v>
      </c>
      <c r="H21">
        <v>17128</v>
      </c>
      <c r="I21">
        <v>28875</v>
      </c>
      <c r="J21">
        <f t="shared" si="2"/>
        <v>43576</v>
      </c>
      <c r="K21">
        <f t="shared" si="3"/>
        <v>57592.342857142859</v>
      </c>
      <c r="L21">
        <v>29932</v>
      </c>
      <c r="M21">
        <v>27625</v>
      </c>
      <c r="N21">
        <f t="shared" si="4"/>
        <v>37944</v>
      </c>
      <c r="O21">
        <f t="shared" si="5"/>
        <v>35380.571428571428</v>
      </c>
      <c r="P21">
        <v>57592.342857142859</v>
      </c>
      <c r="Q21">
        <v>42379.199999999997</v>
      </c>
    </row>
    <row r="22" spans="1:17" x14ac:dyDescent="0.25">
      <c r="A22" t="s">
        <v>5</v>
      </c>
      <c r="B22">
        <v>26990</v>
      </c>
      <c r="D22">
        <v>34532</v>
      </c>
      <c r="E22">
        <v>30903</v>
      </c>
      <c r="F22">
        <f t="shared" si="0"/>
        <v>47256</v>
      </c>
      <c r="G22">
        <f t="shared" si="1"/>
        <v>42200.114285714284</v>
      </c>
      <c r="H22">
        <v>43576</v>
      </c>
      <c r="I22">
        <v>28777</v>
      </c>
      <c r="J22">
        <f t="shared" si="2"/>
        <v>50496</v>
      </c>
      <c r="K22">
        <f t="shared" si="3"/>
        <v>57822.5</v>
      </c>
      <c r="L22">
        <v>29608</v>
      </c>
      <c r="M22">
        <v>27398</v>
      </c>
      <c r="N22">
        <f t="shared" si="4"/>
        <v>37944</v>
      </c>
      <c r="O22">
        <f t="shared" si="5"/>
        <v>35375.885714285716</v>
      </c>
      <c r="P22">
        <v>57822.5</v>
      </c>
      <c r="Q22">
        <v>42200.114285714284</v>
      </c>
    </row>
    <row r="23" spans="1:17" x14ac:dyDescent="0.25">
      <c r="A23" t="s">
        <v>6</v>
      </c>
      <c r="B23">
        <v>31991</v>
      </c>
      <c r="D23">
        <v>38744</v>
      </c>
      <c r="E23">
        <v>30804</v>
      </c>
      <c r="F23">
        <f t="shared" si="0"/>
        <v>47256</v>
      </c>
      <c r="G23">
        <f t="shared" si="1"/>
        <v>42021.028571428571</v>
      </c>
      <c r="H23">
        <v>23764</v>
      </c>
      <c r="I23">
        <v>28788</v>
      </c>
      <c r="J23">
        <f t="shared" si="2"/>
        <v>50496</v>
      </c>
      <c r="K23">
        <f t="shared" si="3"/>
        <v>57953.8</v>
      </c>
      <c r="L23">
        <v>27740</v>
      </c>
      <c r="M23">
        <v>27261</v>
      </c>
      <c r="N23">
        <f t="shared" si="4"/>
        <v>37944</v>
      </c>
      <c r="O23">
        <f t="shared" si="5"/>
        <v>35371.199999999997</v>
      </c>
      <c r="P23">
        <v>57953.8</v>
      </c>
      <c r="Q23">
        <v>42021.028571428571</v>
      </c>
    </row>
    <row r="24" spans="1:17" x14ac:dyDescent="0.25">
      <c r="D24">
        <v>25720</v>
      </c>
      <c r="E24">
        <v>30372</v>
      </c>
      <c r="F24">
        <f t="shared" si="0"/>
        <v>47256</v>
      </c>
      <c r="G24">
        <f t="shared" si="1"/>
        <v>41841.942857142858</v>
      </c>
      <c r="H24">
        <v>43044</v>
      </c>
      <c r="I24">
        <v>28622</v>
      </c>
      <c r="J24">
        <f t="shared" si="2"/>
        <v>66164</v>
      </c>
      <c r="K24">
        <f t="shared" si="3"/>
        <v>58085.1</v>
      </c>
      <c r="L24">
        <v>25540</v>
      </c>
      <c r="M24">
        <v>27247</v>
      </c>
      <c r="N24">
        <f t="shared" si="4"/>
        <v>37944</v>
      </c>
      <c r="O24">
        <f t="shared" si="5"/>
        <v>35366.514285714286</v>
      </c>
      <c r="P24">
        <v>58085.1</v>
      </c>
      <c r="Q24">
        <v>41841.942857142858</v>
      </c>
    </row>
    <row r="25" spans="1:17" x14ac:dyDescent="0.25">
      <c r="A25" t="s">
        <v>5</v>
      </c>
      <c r="B25">
        <v>5968</v>
      </c>
      <c r="D25">
        <v>22248</v>
      </c>
      <c r="E25">
        <v>30372</v>
      </c>
      <c r="F25">
        <f t="shared" si="0"/>
        <v>47256</v>
      </c>
      <c r="G25">
        <f t="shared" si="1"/>
        <v>41662.857142857145</v>
      </c>
      <c r="H25">
        <v>13920</v>
      </c>
      <c r="I25">
        <v>28907</v>
      </c>
      <c r="J25">
        <f t="shared" si="2"/>
        <v>66164</v>
      </c>
      <c r="K25">
        <f t="shared" si="3"/>
        <v>57992.571428571428</v>
      </c>
      <c r="L25">
        <v>37944</v>
      </c>
      <c r="M25">
        <v>27221</v>
      </c>
      <c r="N25">
        <f t="shared" si="4"/>
        <v>37944</v>
      </c>
      <c r="O25">
        <f t="shared" si="5"/>
        <v>35361.828571428574</v>
      </c>
      <c r="P25">
        <v>57992.571428571428</v>
      </c>
      <c r="Q25">
        <v>41662.857142857145</v>
      </c>
    </row>
    <row r="26" spans="1:17" x14ac:dyDescent="0.25">
      <c r="A26" t="s">
        <v>6</v>
      </c>
      <c r="B26">
        <v>75396</v>
      </c>
      <c r="D26">
        <v>29596</v>
      </c>
      <c r="E26">
        <v>30415</v>
      </c>
      <c r="F26">
        <f t="shared" si="0"/>
        <v>47256</v>
      </c>
      <c r="G26">
        <f t="shared" si="1"/>
        <v>41593.199999999997</v>
      </c>
      <c r="H26">
        <v>32912</v>
      </c>
      <c r="I26">
        <v>28854</v>
      </c>
      <c r="J26">
        <f t="shared" si="2"/>
        <v>66164</v>
      </c>
      <c r="K26">
        <f t="shared" si="3"/>
        <v>57900.042857142857</v>
      </c>
      <c r="L26">
        <v>29148</v>
      </c>
      <c r="M26">
        <v>26993</v>
      </c>
      <c r="N26">
        <f t="shared" si="4"/>
        <v>29148</v>
      </c>
      <c r="O26">
        <f t="shared" si="5"/>
        <v>35357.142857142855</v>
      </c>
      <c r="P26">
        <v>57900.042857142857</v>
      </c>
      <c r="Q26">
        <v>41593.199999999997</v>
      </c>
    </row>
    <row r="27" spans="1:17" x14ac:dyDescent="0.25">
      <c r="A27" t="s">
        <v>7</v>
      </c>
      <c r="B27">
        <v>58429</v>
      </c>
      <c r="D27">
        <v>29308</v>
      </c>
      <c r="E27">
        <v>30636</v>
      </c>
      <c r="F27">
        <f t="shared" si="0"/>
        <v>47256</v>
      </c>
      <c r="G27">
        <f t="shared" si="1"/>
        <v>41523.542857142857</v>
      </c>
      <c r="H27">
        <v>13992</v>
      </c>
      <c r="I27">
        <v>29049</v>
      </c>
      <c r="J27">
        <f t="shared" si="2"/>
        <v>66164</v>
      </c>
      <c r="K27">
        <f t="shared" si="3"/>
        <v>57807.514285714286</v>
      </c>
      <c r="L27">
        <v>28440</v>
      </c>
      <c r="M27">
        <v>26770</v>
      </c>
      <c r="N27">
        <f t="shared" si="4"/>
        <v>28440</v>
      </c>
      <c r="O27">
        <f t="shared" si="5"/>
        <v>35478.114285714284</v>
      </c>
      <c r="P27">
        <v>57807.514285714286</v>
      </c>
      <c r="Q27">
        <v>41523.542857142857</v>
      </c>
    </row>
    <row r="28" spans="1:17" x14ac:dyDescent="0.25">
      <c r="A28" t="s">
        <v>8</v>
      </c>
      <c r="B28">
        <v>65761</v>
      </c>
      <c r="D28">
        <v>47256</v>
      </c>
      <c r="E28">
        <v>30759</v>
      </c>
      <c r="F28">
        <f t="shared" si="0"/>
        <v>47256</v>
      </c>
      <c r="G28">
        <f t="shared" si="1"/>
        <v>41453.885714285716</v>
      </c>
      <c r="H28">
        <v>23128</v>
      </c>
      <c r="I28">
        <v>29009</v>
      </c>
      <c r="J28">
        <f t="shared" si="2"/>
        <v>66164</v>
      </c>
      <c r="K28">
        <f t="shared" si="3"/>
        <v>57714.985714285714</v>
      </c>
      <c r="L28">
        <v>27916</v>
      </c>
      <c r="M28">
        <v>26691</v>
      </c>
      <c r="N28">
        <f t="shared" si="4"/>
        <v>29272</v>
      </c>
      <c r="O28">
        <f t="shared" si="5"/>
        <v>35821.257142857146</v>
      </c>
      <c r="P28">
        <v>57714.985714285714</v>
      </c>
      <c r="Q28">
        <v>41453.885714285716</v>
      </c>
    </row>
    <row r="29" spans="1:17" x14ac:dyDescent="0.25">
      <c r="D29">
        <v>36244</v>
      </c>
      <c r="E29">
        <v>30109</v>
      </c>
      <c r="F29">
        <f t="shared" si="0"/>
        <v>36244</v>
      </c>
      <c r="G29">
        <f t="shared" si="1"/>
        <v>41384.228571428568</v>
      </c>
      <c r="H29">
        <v>26388</v>
      </c>
      <c r="I29">
        <v>29180</v>
      </c>
      <c r="J29">
        <f t="shared" si="2"/>
        <v>66164</v>
      </c>
      <c r="K29">
        <f t="shared" si="3"/>
        <v>57622.457142857143</v>
      </c>
      <c r="L29">
        <v>26364</v>
      </c>
      <c r="M29">
        <v>26704</v>
      </c>
      <c r="N29">
        <f t="shared" si="4"/>
        <v>29272</v>
      </c>
      <c r="O29">
        <f t="shared" si="5"/>
        <v>36152.514285714286</v>
      </c>
      <c r="P29">
        <v>57622.457142857143</v>
      </c>
      <c r="Q29">
        <v>41384.228571428568</v>
      </c>
    </row>
    <row r="30" spans="1:17" x14ac:dyDescent="0.25">
      <c r="D30">
        <v>24084</v>
      </c>
      <c r="E30">
        <v>30010</v>
      </c>
      <c r="F30">
        <f t="shared" si="0"/>
        <v>51648</v>
      </c>
      <c r="G30">
        <f t="shared" si="1"/>
        <v>41471.885714285716</v>
      </c>
      <c r="H30">
        <v>26576</v>
      </c>
      <c r="I30">
        <v>28793</v>
      </c>
      <c r="J30">
        <f t="shared" si="2"/>
        <v>66164</v>
      </c>
      <c r="K30">
        <f t="shared" si="3"/>
        <v>57529.928571428572</v>
      </c>
      <c r="L30">
        <v>21660</v>
      </c>
      <c r="M30">
        <v>26774</v>
      </c>
      <c r="N30">
        <f t="shared" si="4"/>
        <v>32724</v>
      </c>
      <c r="O30">
        <f t="shared" si="5"/>
        <v>36483.771428571432</v>
      </c>
      <c r="P30">
        <v>57529.928571428572</v>
      </c>
      <c r="Q30">
        <v>41471.885714285716</v>
      </c>
    </row>
    <row r="31" spans="1:17" x14ac:dyDescent="0.25">
      <c r="D31">
        <v>23612</v>
      </c>
      <c r="E31">
        <v>30000</v>
      </c>
      <c r="F31">
        <f t="shared" si="0"/>
        <v>51648</v>
      </c>
      <c r="G31">
        <f t="shared" si="1"/>
        <v>41339.485714285714</v>
      </c>
      <c r="H31">
        <v>50496</v>
      </c>
      <c r="I31">
        <v>28812</v>
      </c>
      <c r="J31">
        <f t="shared" si="2"/>
        <v>66164</v>
      </c>
      <c r="K31">
        <f t="shared" si="3"/>
        <v>57437.4</v>
      </c>
      <c r="L31">
        <v>22140</v>
      </c>
      <c r="M31">
        <v>26937</v>
      </c>
      <c r="N31">
        <f t="shared" si="4"/>
        <v>32724</v>
      </c>
      <c r="O31">
        <f t="shared" si="5"/>
        <v>36765.714285714283</v>
      </c>
      <c r="P31">
        <v>57437.4</v>
      </c>
      <c r="Q31">
        <v>41339.485714285714</v>
      </c>
    </row>
    <row r="32" spans="1:17" x14ac:dyDescent="0.25">
      <c r="D32">
        <v>23480</v>
      </c>
      <c r="E32">
        <v>30149</v>
      </c>
      <c r="F32">
        <f t="shared" si="0"/>
        <v>51648</v>
      </c>
      <c r="G32">
        <f t="shared" si="1"/>
        <v>41207.085714285713</v>
      </c>
      <c r="H32">
        <v>15768</v>
      </c>
      <c r="I32">
        <v>28415</v>
      </c>
      <c r="J32">
        <f t="shared" si="2"/>
        <v>66164</v>
      </c>
      <c r="K32">
        <f t="shared" si="3"/>
        <v>57272.657142857141</v>
      </c>
      <c r="L32">
        <v>21628</v>
      </c>
      <c r="M32">
        <v>26967</v>
      </c>
      <c r="N32">
        <f t="shared" si="4"/>
        <v>32724</v>
      </c>
      <c r="O32">
        <f t="shared" si="5"/>
        <v>37047.657142857141</v>
      </c>
      <c r="P32">
        <v>57272.657142857141</v>
      </c>
      <c r="Q32">
        <v>41207.085714285713</v>
      </c>
    </row>
    <row r="33" spans="4:17" x14ac:dyDescent="0.25">
      <c r="D33">
        <v>34416</v>
      </c>
      <c r="E33">
        <v>30490</v>
      </c>
      <c r="F33">
        <f t="shared" si="0"/>
        <v>51648</v>
      </c>
      <c r="G33">
        <f t="shared" si="1"/>
        <v>41074.685714285712</v>
      </c>
      <c r="H33">
        <v>66164</v>
      </c>
      <c r="I33">
        <v>28472</v>
      </c>
      <c r="J33">
        <f t="shared" si="2"/>
        <v>66164</v>
      </c>
      <c r="K33">
        <f t="shared" si="3"/>
        <v>57107.914285714287</v>
      </c>
      <c r="L33">
        <v>22448</v>
      </c>
      <c r="M33">
        <v>27055</v>
      </c>
      <c r="N33">
        <f t="shared" si="4"/>
        <v>32724</v>
      </c>
      <c r="O33">
        <f t="shared" si="5"/>
        <v>37329.599999999999</v>
      </c>
      <c r="P33">
        <v>57107.914285714287</v>
      </c>
      <c r="Q33">
        <v>41074.685714285712</v>
      </c>
    </row>
    <row r="34" spans="4:17" x14ac:dyDescent="0.25">
      <c r="D34">
        <v>34812</v>
      </c>
      <c r="E34">
        <v>30280</v>
      </c>
      <c r="F34">
        <f t="shared" si="0"/>
        <v>51648</v>
      </c>
      <c r="G34">
        <f t="shared" si="1"/>
        <v>40942.285714285717</v>
      </c>
      <c r="H34">
        <v>12544</v>
      </c>
      <c r="I34">
        <v>28121</v>
      </c>
      <c r="J34">
        <f t="shared" si="2"/>
        <v>54152</v>
      </c>
      <c r="K34">
        <f t="shared" si="3"/>
        <v>56943.171428571426</v>
      </c>
      <c r="L34">
        <v>26916</v>
      </c>
      <c r="M34">
        <v>27150</v>
      </c>
      <c r="N34">
        <f t="shared" si="4"/>
        <v>32724</v>
      </c>
      <c r="O34">
        <f t="shared" si="5"/>
        <v>37611.542857142857</v>
      </c>
      <c r="P34">
        <v>56943.171428571426</v>
      </c>
      <c r="Q34">
        <v>40942.285714285717</v>
      </c>
    </row>
    <row r="35" spans="4:17" x14ac:dyDescent="0.25">
      <c r="D35">
        <v>30580</v>
      </c>
      <c r="E35">
        <v>29918</v>
      </c>
      <c r="F35">
        <f t="shared" si="0"/>
        <v>51648</v>
      </c>
      <c r="G35">
        <f t="shared" si="1"/>
        <v>40809.885714285716</v>
      </c>
      <c r="H35">
        <v>33684</v>
      </c>
      <c r="I35">
        <v>28223</v>
      </c>
      <c r="J35">
        <f t="shared" si="2"/>
        <v>54152</v>
      </c>
      <c r="K35">
        <f t="shared" si="3"/>
        <v>56950.028571428571</v>
      </c>
      <c r="L35">
        <v>26880</v>
      </c>
      <c r="M35">
        <v>27159</v>
      </c>
      <c r="N35">
        <f t="shared" si="4"/>
        <v>32724</v>
      </c>
      <c r="O35">
        <f t="shared" si="5"/>
        <v>37893.485714285714</v>
      </c>
      <c r="P35">
        <v>56950.028571428571</v>
      </c>
      <c r="Q35">
        <v>40809.885714285716</v>
      </c>
    </row>
    <row r="36" spans="4:17" x14ac:dyDescent="0.25">
      <c r="D36">
        <v>21148</v>
      </c>
      <c r="E36">
        <v>29803</v>
      </c>
      <c r="F36">
        <f t="shared" si="0"/>
        <v>51648</v>
      </c>
      <c r="G36">
        <f t="shared" si="1"/>
        <v>40590.400000000001</v>
      </c>
      <c r="H36">
        <v>8128</v>
      </c>
      <c r="I36">
        <v>28444</v>
      </c>
      <c r="J36">
        <f t="shared" si="2"/>
        <v>54152</v>
      </c>
      <c r="K36">
        <f t="shared" si="3"/>
        <v>56956.885714285716</v>
      </c>
      <c r="L36">
        <v>24500</v>
      </c>
      <c r="M36">
        <v>27112</v>
      </c>
      <c r="N36">
        <f t="shared" si="4"/>
        <v>32724</v>
      </c>
      <c r="O36">
        <f t="shared" si="5"/>
        <v>38175.428571428572</v>
      </c>
      <c r="P36">
        <v>56956.885714285716</v>
      </c>
      <c r="Q36">
        <v>40590.400000000001</v>
      </c>
    </row>
    <row r="37" spans="4:17" x14ac:dyDescent="0.25">
      <c r="D37">
        <v>27520</v>
      </c>
      <c r="E37">
        <v>29849</v>
      </c>
      <c r="F37">
        <f t="shared" si="0"/>
        <v>51648</v>
      </c>
      <c r="G37">
        <f t="shared" si="1"/>
        <v>40370.914285714287</v>
      </c>
      <c r="H37">
        <v>34164</v>
      </c>
      <c r="I37">
        <v>28574</v>
      </c>
      <c r="J37">
        <f t="shared" si="2"/>
        <v>54152</v>
      </c>
      <c r="K37">
        <f t="shared" si="3"/>
        <v>56963.742857142854</v>
      </c>
      <c r="L37">
        <v>29272</v>
      </c>
      <c r="M37">
        <v>27177</v>
      </c>
      <c r="N37">
        <f t="shared" si="4"/>
        <v>32724</v>
      </c>
      <c r="O37">
        <f t="shared" si="5"/>
        <v>38457.37142857143</v>
      </c>
      <c r="P37">
        <v>56963.742857142854</v>
      </c>
      <c r="Q37">
        <v>40370.914285714287</v>
      </c>
    </row>
    <row r="38" spans="4:17" x14ac:dyDescent="0.25">
      <c r="D38">
        <v>30340</v>
      </c>
      <c r="E38">
        <v>30180</v>
      </c>
      <c r="F38">
        <f t="shared" si="0"/>
        <v>51648</v>
      </c>
      <c r="G38">
        <f t="shared" si="1"/>
        <v>40151.428571428572</v>
      </c>
      <c r="H38">
        <v>29808</v>
      </c>
      <c r="I38">
        <v>28420</v>
      </c>
      <c r="J38">
        <f t="shared" si="2"/>
        <v>54152</v>
      </c>
      <c r="K38">
        <f t="shared" si="3"/>
        <v>56970.6</v>
      </c>
      <c r="L38">
        <v>18220</v>
      </c>
      <c r="M38">
        <v>27119</v>
      </c>
      <c r="N38">
        <f t="shared" si="4"/>
        <v>32724</v>
      </c>
      <c r="O38">
        <f t="shared" si="5"/>
        <v>38454.400000000001</v>
      </c>
      <c r="P38">
        <v>56970.6</v>
      </c>
      <c r="Q38">
        <v>40151.428571428572</v>
      </c>
    </row>
    <row r="39" spans="4:17" x14ac:dyDescent="0.25">
      <c r="D39">
        <v>51648</v>
      </c>
      <c r="E39">
        <v>30167</v>
      </c>
      <c r="F39">
        <f t="shared" si="0"/>
        <v>51648</v>
      </c>
      <c r="G39">
        <f t="shared" si="1"/>
        <v>39931.942857142858</v>
      </c>
      <c r="H39">
        <v>14132</v>
      </c>
      <c r="I39">
        <v>28456</v>
      </c>
      <c r="J39">
        <f t="shared" si="2"/>
        <v>54152</v>
      </c>
      <c r="K39">
        <f t="shared" si="3"/>
        <v>56977.457142857143</v>
      </c>
      <c r="L39">
        <v>32724</v>
      </c>
      <c r="M39">
        <v>27405</v>
      </c>
      <c r="N39">
        <f t="shared" si="4"/>
        <v>34344</v>
      </c>
      <c r="O39">
        <f t="shared" si="5"/>
        <v>38451.428571428572</v>
      </c>
      <c r="P39">
        <v>56977.457142857143</v>
      </c>
      <c r="Q39">
        <v>39931.942857142858</v>
      </c>
    </row>
    <row r="40" spans="4:17" x14ac:dyDescent="0.25">
      <c r="D40">
        <v>36088</v>
      </c>
      <c r="E40">
        <v>29402</v>
      </c>
      <c r="F40">
        <f t="shared" si="0"/>
        <v>39984</v>
      </c>
      <c r="G40">
        <f t="shared" si="1"/>
        <v>39712.457142857143</v>
      </c>
      <c r="H40">
        <v>44140</v>
      </c>
      <c r="I40">
        <v>28581</v>
      </c>
      <c r="J40">
        <f t="shared" si="2"/>
        <v>54152</v>
      </c>
      <c r="K40">
        <f t="shared" si="3"/>
        <v>56991.057142857142</v>
      </c>
      <c r="L40">
        <v>24100</v>
      </c>
      <c r="M40">
        <v>27376</v>
      </c>
      <c r="N40">
        <f t="shared" si="4"/>
        <v>41860</v>
      </c>
      <c r="O40">
        <f t="shared" si="5"/>
        <v>38374.800000000003</v>
      </c>
      <c r="P40">
        <v>56991.057142857142</v>
      </c>
      <c r="Q40">
        <v>39712.457142857143</v>
      </c>
    </row>
    <row r="41" spans="4:17" x14ac:dyDescent="0.25">
      <c r="D41">
        <v>20940</v>
      </c>
      <c r="E41">
        <v>29142</v>
      </c>
      <c r="F41">
        <f t="shared" si="0"/>
        <v>46320</v>
      </c>
      <c r="G41">
        <f t="shared" si="1"/>
        <v>39618.514285714286</v>
      </c>
      <c r="H41">
        <v>16044</v>
      </c>
      <c r="I41">
        <v>28576</v>
      </c>
      <c r="J41">
        <f t="shared" si="2"/>
        <v>54152</v>
      </c>
      <c r="K41">
        <f t="shared" si="3"/>
        <v>57004.657142857141</v>
      </c>
      <c r="L41">
        <v>22172</v>
      </c>
      <c r="M41">
        <v>27404</v>
      </c>
      <c r="N41">
        <f t="shared" si="4"/>
        <v>41860</v>
      </c>
      <c r="O41">
        <f t="shared" si="5"/>
        <v>38190.800000000003</v>
      </c>
      <c r="P41">
        <v>57004.657142857141</v>
      </c>
      <c r="Q41">
        <v>39618.514285714286</v>
      </c>
    </row>
    <row r="42" spans="4:17" x14ac:dyDescent="0.25">
      <c r="D42">
        <v>25288</v>
      </c>
      <c r="E42">
        <v>29149</v>
      </c>
      <c r="F42">
        <f t="shared" si="0"/>
        <v>46320</v>
      </c>
      <c r="G42">
        <f t="shared" si="1"/>
        <v>39547.714285714283</v>
      </c>
      <c r="H42">
        <v>54152</v>
      </c>
      <c r="I42">
        <v>28774</v>
      </c>
      <c r="J42">
        <f t="shared" si="2"/>
        <v>54152</v>
      </c>
      <c r="K42">
        <f t="shared" si="3"/>
        <v>57018.257142857146</v>
      </c>
      <c r="L42">
        <v>23952</v>
      </c>
      <c r="M42">
        <v>27580</v>
      </c>
      <c r="N42">
        <f t="shared" si="4"/>
        <v>41860</v>
      </c>
      <c r="O42">
        <f t="shared" si="5"/>
        <v>38006.800000000003</v>
      </c>
      <c r="P42">
        <v>57018.257142857146</v>
      </c>
      <c r="Q42">
        <v>39547.714285714283</v>
      </c>
    </row>
    <row r="43" spans="4:17" x14ac:dyDescent="0.25">
      <c r="D43">
        <v>29504</v>
      </c>
      <c r="E43">
        <v>29317</v>
      </c>
      <c r="F43">
        <f t="shared" si="0"/>
        <v>46320</v>
      </c>
      <c r="G43">
        <f t="shared" si="1"/>
        <v>39476.914285714287</v>
      </c>
      <c r="H43">
        <v>12524</v>
      </c>
      <c r="I43">
        <v>29004</v>
      </c>
      <c r="J43">
        <f t="shared" si="2"/>
        <v>42952</v>
      </c>
      <c r="K43">
        <f t="shared" si="3"/>
        <v>57031.857142857145</v>
      </c>
      <c r="L43">
        <v>25460</v>
      </c>
      <c r="M43">
        <v>27715</v>
      </c>
      <c r="N43">
        <f t="shared" si="4"/>
        <v>41860</v>
      </c>
      <c r="O43">
        <f t="shared" si="5"/>
        <v>37822.800000000003</v>
      </c>
      <c r="P43">
        <v>57031.857142857145</v>
      </c>
      <c r="Q43">
        <v>39476.914285714287</v>
      </c>
    </row>
    <row r="44" spans="4:17" x14ac:dyDescent="0.25">
      <c r="D44">
        <v>39984</v>
      </c>
      <c r="E44">
        <v>29343</v>
      </c>
      <c r="F44">
        <f t="shared" si="0"/>
        <v>46320</v>
      </c>
      <c r="G44">
        <f t="shared" si="1"/>
        <v>39406.114285714284</v>
      </c>
      <c r="H44">
        <v>42952</v>
      </c>
      <c r="I44">
        <v>29127</v>
      </c>
      <c r="J44">
        <f t="shared" si="2"/>
        <v>46976</v>
      </c>
      <c r="K44">
        <f t="shared" si="3"/>
        <v>57205.457142857143</v>
      </c>
      <c r="L44">
        <v>24256</v>
      </c>
      <c r="M44">
        <v>27646</v>
      </c>
      <c r="N44">
        <f t="shared" si="4"/>
        <v>41860</v>
      </c>
      <c r="O44">
        <f t="shared" si="5"/>
        <v>37638.800000000003</v>
      </c>
      <c r="P44">
        <v>57205.457142857143</v>
      </c>
      <c r="Q44">
        <v>39406.114285714284</v>
      </c>
    </row>
    <row r="45" spans="4:17" x14ac:dyDescent="0.25">
      <c r="D45">
        <v>37276</v>
      </c>
      <c r="E45">
        <v>28953</v>
      </c>
      <c r="F45">
        <f t="shared" si="0"/>
        <v>46320</v>
      </c>
      <c r="G45">
        <f t="shared" si="1"/>
        <v>39335.314285714288</v>
      </c>
      <c r="H45">
        <v>12784</v>
      </c>
      <c r="I45">
        <v>28896</v>
      </c>
      <c r="J45">
        <f t="shared" si="2"/>
        <v>46976</v>
      </c>
      <c r="K45">
        <f t="shared" si="3"/>
        <v>57321.571428571428</v>
      </c>
      <c r="L45">
        <v>26496</v>
      </c>
      <c r="M45">
        <v>27807</v>
      </c>
      <c r="N45">
        <f t="shared" si="4"/>
        <v>41860</v>
      </c>
      <c r="O45">
        <f t="shared" si="5"/>
        <v>37441.257142857146</v>
      </c>
      <c r="P45">
        <v>57321.571428571428</v>
      </c>
      <c r="Q45">
        <v>39335.314285714288</v>
      </c>
    </row>
    <row r="46" spans="4:17" x14ac:dyDescent="0.25">
      <c r="D46">
        <v>28652</v>
      </c>
      <c r="E46">
        <v>28754</v>
      </c>
      <c r="F46">
        <f t="shared" si="0"/>
        <v>46320</v>
      </c>
      <c r="G46">
        <f t="shared" si="1"/>
        <v>39264.514285714286</v>
      </c>
      <c r="H46">
        <v>38352</v>
      </c>
      <c r="I46">
        <v>28941</v>
      </c>
      <c r="J46">
        <f t="shared" si="2"/>
        <v>47856</v>
      </c>
      <c r="K46">
        <f t="shared" si="3"/>
        <v>57437.685714285712</v>
      </c>
      <c r="L46">
        <v>17116</v>
      </c>
      <c r="M46">
        <v>27566</v>
      </c>
      <c r="N46">
        <f t="shared" si="4"/>
        <v>41860</v>
      </c>
      <c r="O46">
        <f t="shared" si="5"/>
        <v>37243.714285714283</v>
      </c>
      <c r="P46">
        <v>57437.685714285712</v>
      </c>
      <c r="Q46">
        <v>39264.514285714286</v>
      </c>
    </row>
    <row r="47" spans="4:17" x14ac:dyDescent="0.25">
      <c r="D47">
        <v>22920</v>
      </c>
      <c r="E47">
        <v>28767</v>
      </c>
      <c r="F47">
        <f t="shared" si="0"/>
        <v>46320</v>
      </c>
      <c r="G47">
        <f t="shared" si="1"/>
        <v>39193.714285714283</v>
      </c>
      <c r="H47">
        <v>18696</v>
      </c>
      <c r="I47">
        <v>28649</v>
      </c>
      <c r="J47">
        <f t="shared" si="2"/>
        <v>47856</v>
      </c>
      <c r="K47">
        <f t="shared" si="3"/>
        <v>57541.228571428568</v>
      </c>
      <c r="L47">
        <v>16184</v>
      </c>
      <c r="M47">
        <v>27632</v>
      </c>
      <c r="N47">
        <f t="shared" si="4"/>
        <v>41860</v>
      </c>
      <c r="O47">
        <f t="shared" si="5"/>
        <v>37137.657142857141</v>
      </c>
      <c r="P47">
        <v>57541.228571428568</v>
      </c>
      <c r="Q47">
        <v>39193.714285714283</v>
      </c>
    </row>
    <row r="48" spans="4:17" x14ac:dyDescent="0.25">
      <c r="D48">
        <v>33240</v>
      </c>
      <c r="E48">
        <v>28818</v>
      </c>
      <c r="F48">
        <f t="shared" si="0"/>
        <v>46320</v>
      </c>
      <c r="G48">
        <f t="shared" si="1"/>
        <v>39122.914285714287</v>
      </c>
      <c r="H48">
        <v>29996</v>
      </c>
      <c r="I48">
        <v>28936</v>
      </c>
      <c r="J48">
        <f t="shared" si="2"/>
        <v>47856</v>
      </c>
      <c r="K48">
        <f t="shared" si="3"/>
        <v>57644.771428571432</v>
      </c>
      <c r="L48">
        <v>34344</v>
      </c>
      <c r="M48">
        <v>27705</v>
      </c>
      <c r="N48">
        <f t="shared" si="4"/>
        <v>41860</v>
      </c>
      <c r="O48">
        <f t="shared" si="5"/>
        <v>37031.599999999999</v>
      </c>
      <c r="P48">
        <v>57644.771428571432</v>
      </c>
      <c r="Q48">
        <v>39122.914285714287</v>
      </c>
    </row>
    <row r="49" spans="4:17" x14ac:dyDescent="0.25">
      <c r="D49">
        <v>27924</v>
      </c>
      <c r="E49">
        <v>28918</v>
      </c>
      <c r="F49">
        <f t="shared" si="0"/>
        <v>46320</v>
      </c>
      <c r="G49">
        <f t="shared" si="1"/>
        <v>39052.114285714284</v>
      </c>
      <c r="H49">
        <v>38372</v>
      </c>
      <c r="I49">
        <v>28910</v>
      </c>
      <c r="J49">
        <f t="shared" si="2"/>
        <v>47856</v>
      </c>
      <c r="K49">
        <f t="shared" si="3"/>
        <v>57748.314285714288</v>
      </c>
      <c r="L49">
        <v>41860</v>
      </c>
      <c r="M49">
        <v>27530</v>
      </c>
      <c r="N49">
        <f t="shared" si="4"/>
        <v>41860</v>
      </c>
      <c r="O49">
        <f t="shared" si="5"/>
        <v>36925.542857142857</v>
      </c>
      <c r="P49">
        <v>57748.314285714288</v>
      </c>
      <c r="Q49">
        <v>39052.114285714284</v>
      </c>
    </row>
    <row r="50" spans="4:17" x14ac:dyDescent="0.25">
      <c r="D50">
        <v>46320</v>
      </c>
      <c r="E50">
        <v>29024</v>
      </c>
      <c r="F50">
        <f t="shared" si="0"/>
        <v>46320</v>
      </c>
      <c r="G50">
        <f t="shared" si="1"/>
        <v>38981.314285714288</v>
      </c>
      <c r="H50">
        <v>14860</v>
      </c>
      <c r="I50">
        <v>29767</v>
      </c>
      <c r="J50">
        <f t="shared" si="2"/>
        <v>47856</v>
      </c>
      <c r="K50">
        <f t="shared" si="3"/>
        <v>57660.828571428574</v>
      </c>
      <c r="L50">
        <v>40296</v>
      </c>
      <c r="M50">
        <v>27230</v>
      </c>
      <c r="N50">
        <f t="shared" si="4"/>
        <v>40296</v>
      </c>
      <c r="O50">
        <f t="shared" si="5"/>
        <v>36819.485714285714</v>
      </c>
      <c r="P50">
        <v>57660.828571428574</v>
      </c>
      <c r="Q50">
        <v>38981.314285714288</v>
      </c>
    </row>
    <row r="51" spans="4:17" x14ac:dyDescent="0.25">
      <c r="D51">
        <v>32000</v>
      </c>
      <c r="E51">
        <v>28367</v>
      </c>
      <c r="F51">
        <f t="shared" si="0"/>
        <v>38444</v>
      </c>
      <c r="G51">
        <f t="shared" si="1"/>
        <v>38910.514285714286</v>
      </c>
      <c r="H51">
        <v>41804</v>
      </c>
      <c r="I51">
        <v>29942</v>
      </c>
      <c r="J51">
        <f t="shared" si="2"/>
        <v>47856</v>
      </c>
      <c r="K51">
        <f t="shared" si="3"/>
        <v>57573.342857142859</v>
      </c>
      <c r="L51">
        <v>23796</v>
      </c>
      <c r="M51">
        <v>26912</v>
      </c>
      <c r="N51">
        <f t="shared" si="4"/>
        <v>46448</v>
      </c>
      <c r="O51">
        <f t="shared" si="5"/>
        <v>36735.771428571432</v>
      </c>
      <c r="P51">
        <v>57573.342857142859</v>
      </c>
      <c r="Q51">
        <v>38910.514285714286</v>
      </c>
    </row>
    <row r="52" spans="4:17" x14ac:dyDescent="0.25">
      <c r="D52">
        <v>22264</v>
      </c>
      <c r="E52">
        <v>28158</v>
      </c>
      <c r="F52">
        <f t="shared" si="0"/>
        <v>38444</v>
      </c>
      <c r="G52">
        <f t="shared" si="1"/>
        <v>38852.800000000003</v>
      </c>
      <c r="H52">
        <v>22092</v>
      </c>
      <c r="I52">
        <v>29852</v>
      </c>
      <c r="J52">
        <f t="shared" si="2"/>
        <v>47856</v>
      </c>
      <c r="K52">
        <f t="shared" si="3"/>
        <v>57485.857142857145</v>
      </c>
      <c r="L52">
        <v>32244</v>
      </c>
      <c r="M52">
        <v>26971</v>
      </c>
      <c r="N52">
        <f t="shared" si="4"/>
        <v>46448</v>
      </c>
      <c r="O52">
        <f t="shared" si="5"/>
        <v>36564.171428571426</v>
      </c>
      <c r="P52">
        <v>57485.857142857145</v>
      </c>
      <c r="Q52">
        <v>38852.800000000003</v>
      </c>
    </row>
    <row r="53" spans="4:17" x14ac:dyDescent="0.25">
      <c r="D53">
        <v>21184</v>
      </c>
      <c r="E53">
        <v>28181</v>
      </c>
      <c r="F53">
        <f t="shared" si="0"/>
        <v>38444</v>
      </c>
      <c r="G53">
        <f t="shared" si="1"/>
        <v>38795.085714285713</v>
      </c>
      <c r="H53">
        <v>46976</v>
      </c>
      <c r="I53">
        <v>29701</v>
      </c>
      <c r="J53">
        <f t="shared" si="2"/>
        <v>47856</v>
      </c>
      <c r="K53">
        <f t="shared" si="3"/>
        <v>57398.37142857143</v>
      </c>
      <c r="L53">
        <v>23944</v>
      </c>
      <c r="M53">
        <v>26744</v>
      </c>
      <c r="N53">
        <f t="shared" si="4"/>
        <v>46448</v>
      </c>
      <c r="O53">
        <f t="shared" si="5"/>
        <v>36392.571428571428</v>
      </c>
      <c r="P53">
        <v>57398.37142857143</v>
      </c>
      <c r="Q53">
        <v>38795.085714285713</v>
      </c>
    </row>
    <row r="54" spans="4:17" x14ac:dyDescent="0.25">
      <c r="D54">
        <v>23692</v>
      </c>
      <c r="E54">
        <v>28466</v>
      </c>
      <c r="F54">
        <f t="shared" si="0"/>
        <v>38444</v>
      </c>
      <c r="G54">
        <f t="shared" si="1"/>
        <v>38737.37142857143</v>
      </c>
      <c r="H54">
        <v>14444</v>
      </c>
      <c r="I54">
        <v>29448</v>
      </c>
      <c r="J54">
        <f t="shared" si="2"/>
        <v>47856</v>
      </c>
      <c r="K54">
        <f t="shared" si="3"/>
        <v>57310.885714285716</v>
      </c>
      <c r="L54">
        <v>27196</v>
      </c>
      <c r="M54">
        <v>26793</v>
      </c>
      <c r="N54">
        <f t="shared" si="4"/>
        <v>46448</v>
      </c>
      <c r="O54">
        <f t="shared" si="5"/>
        <v>36220.971428571429</v>
      </c>
      <c r="P54">
        <v>57310.885714285716</v>
      </c>
      <c r="Q54">
        <v>38737.37142857143</v>
      </c>
    </row>
    <row r="55" spans="4:17" x14ac:dyDescent="0.25">
      <c r="D55">
        <v>38444</v>
      </c>
      <c r="E55">
        <v>28742</v>
      </c>
      <c r="F55">
        <f t="shared" si="0"/>
        <v>38444</v>
      </c>
      <c r="G55">
        <f t="shared" si="1"/>
        <v>38679.657142857141</v>
      </c>
      <c r="H55">
        <v>47856</v>
      </c>
      <c r="I55">
        <v>29407</v>
      </c>
      <c r="J55">
        <f t="shared" si="2"/>
        <v>54452</v>
      </c>
      <c r="K55">
        <f t="shared" si="3"/>
        <v>57223.4</v>
      </c>
      <c r="L55">
        <v>29392</v>
      </c>
      <c r="M55">
        <v>26700</v>
      </c>
      <c r="N55">
        <f t="shared" si="4"/>
        <v>46448</v>
      </c>
      <c r="O55">
        <f t="shared" si="5"/>
        <v>36049.37142857143</v>
      </c>
      <c r="P55">
        <v>57223.4</v>
      </c>
      <c r="Q55">
        <v>38679.657142857141</v>
      </c>
    </row>
    <row r="56" spans="4:17" x14ac:dyDescent="0.25">
      <c r="D56">
        <v>33532</v>
      </c>
      <c r="E56">
        <v>28300</v>
      </c>
      <c r="F56">
        <f t="shared" si="0"/>
        <v>37900</v>
      </c>
      <c r="G56">
        <f t="shared" si="1"/>
        <v>38621.942857142858</v>
      </c>
      <c r="H56">
        <v>17976</v>
      </c>
      <c r="I56">
        <v>29031</v>
      </c>
      <c r="J56">
        <f t="shared" si="2"/>
        <v>54452</v>
      </c>
      <c r="K56">
        <f t="shared" si="3"/>
        <v>57361.571428571428</v>
      </c>
      <c r="L56">
        <v>22204</v>
      </c>
      <c r="M56">
        <v>26665</v>
      </c>
      <c r="N56">
        <f t="shared" si="4"/>
        <v>46448</v>
      </c>
      <c r="O56">
        <f t="shared" si="5"/>
        <v>35877.771428571432</v>
      </c>
      <c r="P56">
        <v>57361.571428571428</v>
      </c>
      <c r="Q56">
        <v>38621.942857142858</v>
      </c>
    </row>
    <row r="57" spans="4:17" x14ac:dyDescent="0.25">
      <c r="D57">
        <v>27976</v>
      </c>
      <c r="E57">
        <v>28194</v>
      </c>
      <c r="F57">
        <f t="shared" si="0"/>
        <v>38388</v>
      </c>
      <c r="G57">
        <f t="shared" si="1"/>
        <v>38572</v>
      </c>
      <c r="H57">
        <v>40280</v>
      </c>
      <c r="I57">
        <v>29073</v>
      </c>
      <c r="J57">
        <f t="shared" si="2"/>
        <v>54452</v>
      </c>
      <c r="K57">
        <f t="shared" si="3"/>
        <v>57499.742857142854</v>
      </c>
      <c r="L57">
        <v>18564</v>
      </c>
      <c r="M57">
        <v>26597</v>
      </c>
      <c r="N57">
        <f t="shared" si="4"/>
        <v>46448</v>
      </c>
      <c r="O57">
        <f t="shared" si="5"/>
        <v>35613.257142857146</v>
      </c>
      <c r="P57">
        <v>57499.742857142854</v>
      </c>
      <c r="Q57">
        <v>38572</v>
      </c>
    </row>
    <row r="58" spans="4:17" x14ac:dyDescent="0.25">
      <c r="D58">
        <v>32692</v>
      </c>
      <c r="E58">
        <v>28073</v>
      </c>
      <c r="F58">
        <f t="shared" si="0"/>
        <v>38388</v>
      </c>
      <c r="G58">
        <f t="shared" si="1"/>
        <v>38575.199999999997</v>
      </c>
      <c r="H58">
        <v>18504</v>
      </c>
      <c r="I58">
        <v>28509</v>
      </c>
      <c r="J58">
        <f t="shared" si="2"/>
        <v>54452</v>
      </c>
      <c r="K58">
        <f t="shared" si="3"/>
        <v>57637.914285714287</v>
      </c>
      <c r="L58">
        <v>38100</v>
      </c>
      <c r="M58">
        <v>26816</v>
      </c>
      <c r="N58">
        <f t="shared" si="4"/>
        <v>46448</v>
      </c>
      <c r="O58">
        <f t="shared" si="5"/>
        <v>35348.742857142854</v>
      </c>
      <c r="P58">
        <v>57637.914285714287</v>
      </c>
      <c r="Q58">
        <v>38575.199999999997</v>
      </c>
    </row>
    <row r="59" spans="4:17" x14ac:dyDescent="0.25">
      <c r="D59">
        <v>26664</v>
      </c>
      <c r="E59">
        <v>27876</v>
      </c>
      <c r="F59">
        <f t="shared" si="0"/>
        <v>38388</v>
      </c>
      <c r="G59">
        <f t="shared" si="1"/>
        <v>38578.400000000001</v>
      </c>
      <c r="H59">
        <v>25440</v>
      </c>
      <c r="I59">
        <v>29012</v>
      </c>
      <c r="J59">
        <f t="shared" si="2"/>
        <v>54452</v>
      </c>
      <c r="K59">
        <f t="shared" si="3"/>
        <v>57776.085714285713</v>
      </c>
      <c r="L59">
        <v>40028</v>
      </c>
      <c r="M59">
        <v>26533</v>
      </c>
      <c r="N59">
        <f t="shared" si="4"/>
        <v>46448</v>
      </c>
      <c r="O59">
        <f t="shared" si="5"/>
        <v>35084.228571428568</v>
      </c>
      <c r="P59">
        <v>57776.085714285713</v>
      </c>
      <c r="Q59">
        <v>38578.400000000001</v>
      </c>
    </row>
    <row r="60" spans="4:17" x14ac:dyDescent="0.25">
      <c r="D60">
        <v>28532</v>
      </c>
      <c r="E60">
        <v>27998</v>
      </c>
      <c r="F60">
        <f t="shared" si="0"/>
        <v>38388</v>
      </c>
      <c r="G60">
        <f t="shared" si="1"/>
        <v>38581.599999999999</v>
      </c>
      <c r="H60">
        <v>29556</v>
      </c>
      <c r="I60">
        <v>29025</v>
      </c>
      <c r="J60">
        <f t="shared" si="2"/>
        <v>54452</v>
      </c>
      <c r="K60">
        <f t="shared" si="3"/>
        <v>57914.257142857146</v>
      </c>
      <c r="L60">
        <v>46448</v>
      </c>
      <c r="M60">
        <v>26473</v>
      </c>
      <c r="N60">
        <f t="shared" si="4"/>
        <v>46448</v>
      </c>
      <c r="O60">
        <f t="shared" si="5"/>
        <v>34819.714285714283</v>
      </c>
      <c r="P60">
        <v>57914.257142857146</v>
      </c>
      <c r="Q60">
        <v>38581.599999999999</v>
      </c>
    </row>
    <row r="61" spans="4:17" x14ac:dyDescent="0.25">
      <c r="D61">
        <v>37900</v>
      </c>
      <c r="E61">
        <v>27922</v>
      </c>
      <c r="F61">
        <f t="shared" si="0"/>
        <v>38388</v>
      </c>
      <c r="G61">
        <f t="shared" si="1"/>
        <v>38584.800000000003</v>
      </c>
      <c r="H61">
        <v>13220</v>
      </c>
      <c r="I61">
        <v>29779</v>
      </c>
      <c r="J61">
        <f t="shared" si="2"/>
        <v>54452</v>
      </c>
      <c r="K61">
        <f t="shared" si="3"/>
        <v>58052.428571428572</v>
      </c>
      <c r="L61">
        <v>20864</v>
      </c>
      <c r="M61">
        <v>26140</v>
      </c>
      <c r="N61">
        <f t="shared" si="4"/>
        <v>29112</v>
      </c>
      <c r="O61">
        <f t="shared" si="5"/>
        <v>34555.199999999997</v>
      </c>
      <c r="P61">
        <v>58052.428571428572</v>
      </c>
      <c r="Q61">
        <v>38584.800000000003</v>
      </c>
    </row>
    <row r="62" spans="4:17" x14ac:dyDescent="0.25">
      <c r="D62">
        <v>30516</v>
      </c>
      <c r="E62">
        <v>27593</v>
      </c>
      <c r="F62">
        <f t="shared" si="0"/>
        <v>38388</v>
      </c>
      <c r="G62">
        <f t="shared" si="1"/>
        <v>38588</v>
      </c>
      <c r="H62">
        <v>44004</v>
      </c>
      <c r="I62">
        <v>29756</v>
      </c>
      <c r="J62">
        <f t="shared" si="2"/>
        <v>54452</v>
      </c>
      <c r="K62">
        <f t="shared" si="3"/>
        <v>58190.6</v>
      </c>
      <c r="L62">
        <v>24160</v>
      </c>
      <c r="M62">
        <v>26507</v>
      </c>
      <c r="N62">
        <f t="shared" si="4"/>
        <v>29112</v>
      </c>
      <c r="O62">
        <f t="shared" si="5"/>
        <v>34538.342857142859</v>
      </c>
      <c r="P62">
        <v>58190.6</v>
      </c>
      <c r="Q62">
        <v>38588</v>
      </c>
    </row>
    <row r="63" spans="4:17" x14ac:dyDescent="0.25">
      <c r="D63">
        <v>21432</v>
      </c>
      <c r="E63">
        <v>27442</v>
      </c>
      <c r="F63">
        <f t="shared" si="0"/>
        <v>38388</v>
      </c>
      <c r="G63">
        <f t="shared" si="1"/>
        <v>38591.199999999997</v>
      </c>
      <c r="H63">
        <v>17152</v>
      </c>
      <c r="I63">
        <v>29892</v>
      </c>
      <c r="J63">
        <f t="shared" si="2"/>
        <v>54452</v>
      </c>
      <c r="K63">
        <f t="shared" si="3"/>
        <v>58328.771428571432</v>
      </c>
      <c r="L63">
        <v>27160</v>
      </c>
      <c r="M63">
        <v>26369</v>
      </c>
      <c r="N63">
        <f t="shared" si="4"/>
        <v>29112</v>
      </c>
      <c r="O63">
        <f t="shared" si="5"/>
        <v>34521.485714285714</v>
      </c>
      <c r="P63">
        <v>58328.771428571432</v>
      </c>
      <c r="Q63">
        <v>38591.199999999997</v>
      </c>
    </row>
    <row r="64" spans="4:17" x14ac:dyDescent="0.25">
      <c r="D64">
        <v>25720</v>
      </c>
      <c r="E64">
        <v>27542</v>
      </c>
      <c r="F64">
        <f t="shared" si="0"/>
        <v>38388</v>
      </c>
      <c r="G64">
        <f t="shared" si="1"/>
        <v>38594.400000000001</v>
      </c>
      <c r="H64">
        <v>54452</v>
      </c>
      <c r="I64">
        <v>29810</v>
      </c>
      <c r="J64">
        <f t="shared" si="2"/>
        <v>54452</v>
      </c>
      <c r="K64">
        <f t="shared" si="3"/>
        <v>58466.942857142858</v>
      </c>
      <c r="L64">
        <v>24516</v>
      </c>
      <c r="M64">
        <v>26397</v>
      </c>
      <c r="N64">
        <f t="shared" si="4"/>
        <v>29112</v>
      </c>
      <c r="O64">
        <f t="shared" si="5"/>
        <v>34504.62857142857</v>
      </c>
      <c r="P64">
        <v>58466.942857142858</v>
      </c>
      <c r="Q64">
        <v>38594.400000000001</v>
      </c>
    </row>
    <row r="65" spans="4:17" x14ac:dyDescent="0.25">
      <c r="D65">
        <v>23940</v>
      </c>
      <c r="E65">
        <v>27958</v>
      </c>
      <c r="F65">
        <f t="shared" si="0"/>
        <v>38388</v>
      </c>
      <c r="G65">
        <f t="shared" si="1"/>
        <v>38597.599999999999</v>
      </c>
      <c r="H65">
        <v>11792</v>
      </c>
      <c r="I65">
        <v>29211</v>
      </c>
      <c r="J65">
        <f t="shared" si="2"/>
        <v>52120</v>
      </c>
      <c r="K65">
        <f t="shared" si="3"/>
        <v>58605.114285714284</v>
      </c>
      <c r="L65">
        <v>28844</v>
      </c>
      <c r="M65">
        <v>26254</v>
      </c>
      <c r="N65">
        <f t="shared" si="4"/>
        <v>29112</v>
      </c>
      <c r="O65">
        <f t="shared" si="5"/>
        <v>34486.057142857142</v>
      </c>
      <c r="P65">
        <v>58605.114285714284</v>
      </c>
      <c r="Q65">
        <v>38597.599999999999</v>
      </c>
    </row>
    <row r="66" spans="4:17" x14ac:dyDescent="0.25">
      <c r="D66">
        <v>38388</v>
      </c>
      <c r="E66">
        <v>28117</v>
      </c>
      <c r="F66">
        <f t="shared" ref="F66:F129" si="6">LARGE(D66:D75,1)</f>
        <v>38388</v>
      </c>
      <c r="G66">
        <f t="shared" ref="G66:G129" si="7">SUM(F66:F135)/70</f>
        <v>38600.800000000003</v>
      </c>
      <c r="H66">
        <v>40680</v>
      </c>
      <c r="I66">
        <v>29246</v>
      </c>
      <c r="J66">
        <f t="shared" ref="J66:J129" si="8">LARGE(H66:H75,1)</f>
        <v>52120</v>
      </c>
      <c r="K66">
        <f t="shared" ref="K66:K129" si="9">SUM(J66:J135)/70</f>
        <v>58733.4</v>
      </c>
      <c r="L66">
        <v>20220</v>
      </c>
      <c r="M66">
        <v>26244</v>
      </c>
      <c r="N66">
        <f t="shared" ref="N66:N129" si="10">LARGE(L66:L75,1)</f>
        <v>29112</v>
      </c>
      <c r="O66">
        <f t="shared" ref="O66:O129" si="11">SUM(N66:N135)/70</f>
        <v>34467.485714285714</v>
      </c>
      <c r="P66">
        <v>58733.4</v>
      </c>
      <c r="Q66">
        <v>38600.800000000003</v>
      </c>
    </row>
    <row r="67" spans="4:17" x14ac:dyDescent="0.25">
      <c r="D67">
        <v>34260</v>
      </c>
      <c r="E67">
        <v>27702</v>
      </c>
      <c r="F67">
        <f t="shared" si="6"/>
        <v>37124</v>
      </c>
      <c r="G67">
        <f t="shared" si="7"/>
        <v>38604</v>
      </c>
      <c r="H67">
        <v>12352</v>
      </c>
      <c r="I67">
        <v>28868</v>
      </c>
      <c r="J67">
        <f t="shared" si="8"/>
        <v>52120</v>
      </c>
      <c r="K67">
        <f t="shared" si="9"/>
        <v>58861.685714285712</v>
      </c>
      <c r="L67">
        <v>25308</v>
      </c>
      <c r="M67">
        <v>27049</v>
      </c>
      <c r="N67">
        <f t="shared" si="10"/>
        <v>29112</v>
      </c>
      <c r="O67">
        <f t="shared" si="11"/>
        <v>34448.914285714287</v>
      </c>
      <c r="P67">
        <v>58861.685714285712</v>
      </c>
      <c r="Q67">
        <v>38604</v>
      </c>
    </row>
    <row r="68" spans="4:17" x14ac:dyDescent="0.25">
      <c r="D68">
        <v>21280</v>
      </c>
      <c r="E68">
        <v>27376</v>
      </c>
      <c r="F68">
        <f t="shared" si="6"/>
        <v>40756</v>
      </c>
      <c r="G68">
        <f t="shared" si="7"/>
        <v>38567.314285714288</v>
      </c>
      <c r="H68">
        <v>29980</v>
      </c>
      <c r="I68">
        <v>29702</v>
      </c>
      <c r="J68">
        <f t="shared" si="8"/>
        <v>52120</v>
      </c>
      <c r="K68">
        <f t="shared" si="9"/>
        <v>58989.971428571429</v>
      </c>
      <c r="L68">
        <v>28396</v>
      </c>
      <c r="M68">
        <v>27072</v>
      </c>
      <c r="N68">
        <f t="shared" si="10"/>
        <v>29112</v>
      </c>
      <c r="O68">
        <f t="shared" si="11"/>
        <v>34430.342857142859</v>
      </c>
      <c r="P68">
        <v>58989.971428571429</v>
      </c>
      <c r="Q68">
        <v>38567.314285714288</v>
      </c>
    </row>
    <row r="69" spans="4:17" x14ac:dyDescent="0.25">
      <c r="D69">
        <v>32268</v>
      </c>
      <c r="E69">
        <v>27447</v>
      </c>
      <c r="F69">
        <f t="shared" si="6"/>
        <v>40756</v>
      </c>
      <c r="G69">
        <f t="shared" si="7"/>
        <v>38567.428571428572</v>
      </c>
      <c r="H69">
        <v>10924</v>
      </c>
      <c r="I69">
        <v>29320</v>
      </c>
      <c r="J69">
        <f t="shared" si="8"/>
        <v>52120</v>
      </c>
      <c r="K69">
        <f t="shared" si="9"/>
        <v>59118.257142857146</v>
      </c>
      <c r="L69">
        <v>29112</v>
      </c>
      <c r="M69">
        <v>27175</v>
      </c>
      <c r="N69">
        <f t="shared" si="10"/>
        <v>29640</v>
      </c>
      <c r="O69">
        <f t="shared" si="11"/>
        <v>34411.771428571432</v>
      </c>
      <c r="P69">
        <v>59118.257142857146</v>
      </c>
      <c r="Q69">
        <v>38567.428571428572</v>
      </c>
    </row>
    <row r="70" spans="4:17" x14ac:dyDescent="0.25">
      <c r="D70">
        <v>23708</v>
      </c>
      <c r="E70">
        <v>27548</v>
      </c>
      <c r="F70">
        <f t="shared" si="6"/>
        <v>40756</v>
      </c>
      <c r="G70">
        <f t="shared" si="7"/>
        <v>38567.542857142857</v>
      </c>
      <c r="H70">
        <v>27332</v>
      </c>
      <c r="I70">
        <v>30413</v>
      </c>
      <c r="J70">
        <f t="shared" si="8"/>
        <v>52120</v>
      </c>
      <c r="K70">
        <f t="shared" si="9"/>
        <v>59246.542857142857</v>
      </c>
      <c r="L70">
        <v>28156</v>
      </c>
      <c r="M70">
        <v>27150</v>
      </c>
      <c r="N70">
        <f t="shared" si="10"/>
        <v>31560</v>
      </c>
      <c r="O70">
        <f t="shared" si="11"/>
        <v>34387.028571428571</v>
      </c>
      <c r="P70">
        <v>59246.542857142857</v>
      </c>
      <c r="Q70">
        <v>38567.542857142857</v>
      </c>
    </row>
    <row r="71" spans="4:17" x14ac:dyDescent="0.25">
      <c r="D71">
        <v>29520</v>
      </c>
      <c r="E71">
        <v>27711</v>
      </c>
      <c r="F71">
        <f t="shared" si="6"/>
        <v>40756</v>
      </c>
      <c r="G71">
        <f t="shared" si="7"/>
        <v>38567.657142857141</v>
      </c>
      <c r="H71">
        <v>34576</v>
      </c>
      <c r="I71">
        <v>30257</v>
      </c>
      <c r="J71">
        <f t="shared" si="8"/>
        <v>52120</v>
      </c>
      <c r="K71">
        <f t="shared" si="9"/>
        <v>59374.828571428574</v>
      </c>
      <c r="L71">
        <v>23324</v>
      </c>
      <c r="M71">
        <v>27125</v>
      </c>
      <c r="N71">
        <f t="shared" si="10"/>
        <v>31560</v>
      </c>
      <c r="O71">
        <f t="shared" si="11"/>
        <v>34337.085714285713</v>
      </c>
      <c r="P71">
        <v>59374.828571428574</v>
      </c>
      <c r="Q71">
        <v>38567.657142857141</v>
      </c>
    </row>
    <row r="72" spans="4:17" x14ac:dyDescent="0.25">
      <c r="D72">
        <v>37124</v>
      </c>
      <c r="E72">
        <v>27575</v>
      </c>
      <c r="F72">
        <f t="shared" si="6"/>
        <v>40756</v>
      </c>
      <c r="G72">
        <f t="shared" si="7"/>
        <v>38567.771428571432</v>
      </c>
      <c r="H72">
        <v>18024</v>
      </c>
      <c r="I72">
        <v>30635</v>
      </c>
      <c r="J72">
        <f t="shared" si="8"/>
        <v>52120</v>
      </c>
      <c r="K72">
        <f t="shared" si="9"/>
        <v>59503.114285714284</v>
      </c>
      <c r="L72">
        <v>25116</v>
      </c>
      <c r="M72">
        <v>27087</v>
      </c>
      <c r="N72">
        <f t="shared" si="10"/>
        <v>31560</v>
      </c>
      <c r="O72">
        <f t="shared" si="11"/>
        <v>34287.142857142855</v>
      </c>
      <c r="P72">
        <v>59503.114285714284</v>
      </c>
      <c r="Q72">
        <v>38567.771428571432</v>
      </c>
    </row>
    <row r="73" spans="4:17" x14ac:dyDescent="0.25">
      <c r="D73">
        <v>26060</v>
      </c>
      <c r="E73">
        <v>27470</v>
      </c>
      <c r="F73">
        <f t="shared" si="6"/>
        <v>40756</v>
      </c>
      <c r="G73">
        <f t="shared" si="7"/>
        <v>38567.885714285716</v>
      </c>
      <c r="H73">
        <v>52120</v>
      </c>
      <c r="I73">
        <v>30459</v>
      </c>
      <c r="J73">
        <f t="shared" si="8"/>
        <v>63388</v>
      </c>
      <c r="K73">
        <f t="shared" si="9"/>
        <v>59631.4</v>
      </c>
      <c r="L73">
        <v>26192</v>
      </c>
      <c r="M73">
        <v>27182</v>
      </c>
      <c r="N73">
        <f t="shared" si="10"/>
        <v>31560</v>
      </c>
      <c r="O73">
        <f t="shared" si="11"/>
        <v>34259.942857142858</v>
      </c>
      <c r="P73">
        <v>59631.4</v>
      </c>
      <c r="Q73">
        <v>38567.885714285716</v>
      </c>
    </row>
    <row r="74" spans="4:17" x14ac:dyDescent="0.25">
      <c r="D74">
        <v>20324</v>
      </c>
      <c r="E74">
        <v>27312</v>
      </c>
      <c r="F74">
        <f t="shared" si="6"/>
        <v>40756</v>
      </c>
      <c r="G74">
        <f t="shared" si="7"/>
        <v>38568</v>
      </c>
      <c r="H74">
        <v>16616</v>
      </c>
      <c r="I74">
        <v>30006</v>
      </c>
      <c r="J74">
        <f t="shared" si="8"/>
        <v>63388</v>
      </c>
      <c r="K74">
        <f t="shared" si="9"/>
        <v>59598.714285714283</v>
      </c>
      <c r="L74">
        <v>27212</v>
      </c>
      <c r="M74">
        <v>27251</v>
      </c>
      <c r="N74">
        <f t="shared" si="10"/>
        <v>31560</v>
      </c>
      <c r="O74">
        <f t="shared" si="11"/>
        <v>34232.742857142854</v>
      </c>
      <c r="P74">
        <v>59598.714285714283</v>
      </c>
      <c r="Q74">
        <v>38568</v>
      </c>
    </row>
    <row r="75" spans="4:17" x14ac:dyDescent="0.25">
      <c r="D75">
        <v>25936</v>
      </c>
      <c r="E75">
        <v>27480</v>
      </c>
      <c r="F75">
        <f t="shared" si="6"/>
        <v>40756</v>
      </c>
      <c r="G75">
        <f t="shared" si="7"/>
        <v>38568.114285714284</v>
      </c>
      <c r="H75">
        <v>42548</v>
      </c>
      <c r="I75">
        <v>29925</v>
      </c>
      <c r="J75">
        <f t="shared" si="8"/>
        <v>63388</v>
      </c>
      <c r="K75">
        <f t="shared" si="9"/>
        <v>59512.485714285714</v>
      </c>
      <c r="L75">
        <v>25004</v>
      </c>
      <c r="M75">
        <v>27219</v>
      </c>
      <c r="N75">
        <f t="shared" si="10"/>
        <v>31560</v>
      </c>
      <c r="O75">
        <f t="shared" si="11"/>
        <v>34205.542857142857</v>
      </c>
      <c r="P75">
        <v>59512.485714285714</v>
      </c>
      <c r="Q75">
        <v>38568.114285714284</v>
      </c>
    </row>
    <row r="76" spans="4:17" x14ac:dyDescent="0.25">
      <c r="D76">
        <v>22960</v>
      </c>
      <c r="E76">
        <v>27665</v>
      </c>
      <c r="F76">
        <f t="shared" si="6"/>
        <v>40756</v>
      </c>
      <c r="G76">
        <f t="shared" si="7"/>
        <v>38568.228571428568</v>
      </c>
      <c r="H76">
        <v>13332</v>
      </c>
      <c r="I76">
        <v>29367</v>
      </c>
      <c r="J76">
        <f t="shared" si="8"/>
        <v>63388</v>
      </c>
      <c r="K76">
        <f t="shared" si="9"/>
        <v>59426.257142857146</v>
      </c>
      <c r="L76">
        <v>27144</v>
      </c>
      <c r="M76">
        <v>27272</v>
      </c>
      <c r="N76">
        <f t="shared" si="10"/>
        <v>31560</v>
      </c>
      <c r="O76">
        <f t="shared" si="11"/>
        <v>34178.342857142859</v>
      </c>
      <c r="P76">
        <v>59426.257142857146</v>
      </c>
      <c r="Q76">
        <v>38568.228571428568</v>
      </c>
    </row>
    <row r="77" spans="4:17" x14ac:dyDescent="0.25">
      <c r="D77">
        <v>40756</v>
      </c>
      <c r="E77">
        <v>27734</v>
      </c>
      <c r="F77">
        <f t="shared" si="6"/>
        <v>40756</v>
      </c>
      <c r="G77">
        <f t="shared" si="7"/>
        <v>38568.342857142859</v>
      </c>
      <c r="H77">
        <v>27988</v>
      </c>
      <c r="I77">
        <v>29725</v>
      </c>
      <c r="J77">
        <f t="shared" si="8"/>
        <v>63388</v>
      </c>
      <c r="K77">
        <f t="shared" si="9"/>
        <v>59340.028571428571</v>
      </c>
      <c r="L77">
        <v>26940</v>
      </c>
      <c r="M77">
        <v>27246</v>
      </c>
      <c r="N77">
        <f t="shared" si="10"/>
        <v>31560</v>
      </c>
      <c r="O77">
        <f t="shared" si="11"/>
        <v>34151.142857142855</v>
      </c>
      <c r="P77">
        <v>59340.028571428571</v>
      </c>
      <c r="Q77">
        <v>38568.342857142859</v>
      </c>
    </row>
    <row r="78" spans="4:17" x14ac:dyDescent="0.25">
      <c r="D78">
        <v>29816</v>
      </c>
      <c r="E78">
        <v>27360</v>
      </c>
      <c r="F78">
        <f t="shared" si="6"/>
        <v>31984</v>
      </c>
      <c r="G78">
        <f t="shared" si="7"/>
        <v>38568.457142857143</v>
      </c>
      <c r="H78">
        <v>31252</v>
      </c>
      <c r="I78">
        <v>29668</v>
      </c>
      <c r="J78">
        <f t="shared" si="8"/>
        <v>63388</v>
      </c>
      <c r="K78">
        <f t="shared" si="9"/>
        <v>59253.8</v>
      </c>
      <c r="L78">
        <v>29640</v>
      </c>
      <c r="M78">
        <v>27273</v>
      </c>
      <c r="N78">
        <f t="shared" si="10"/>
        <v>31560</v>
      </c>
      <c r="O78">
        <f t="shared" si="11"/>
        <v>34123.942857142858</v>
      </c>
      <c r="P78">
        <v>59253.8</v>
      </c>
      <c r="Q78">
        <v>38568.457142857143</v>
      </c>
    </row>
    <row r="79" spans="4:17" x14ac:dyDescent="0.25">
      <c r="D79">
        <v>21044</v>
      </c>
      <c r="E79">
        <v>27282</v>
      </c>
      <c r="F79">
        <f t="shared" si="6"/>
        <v>37248</v>
      </c>
      <c r="G79">
        <f t="shared" si="7"/>
        <v>38617.714285714283</v>
      </c>
      <c r="H79">
        <v>19132</v>
      </c>
      <c r="I79">
        <v>30264</v>
      </c>
      <c r="J79">
        <f t="shared" si="8"/>
        <v>63388</v>
      </c>
      <c r="K79">
        <f t="shared" si="9"/>
        <v>59167.571428571428</v>
      </c>
      <c r="L79">
        <v>31560</v>
      </c>
      <c r="M79">
        <v>27169</v>
      </c>
      <c r="N79">
        <f t="shared" si="10"/>
        <v>31560</v>
      </c>
      <c r="O79">
        <f t="shared" si="11"/>
        <v>34096.742857142854</v>
      </c>
      <c r="P79">
        <v>59167.571428571428</v>
      </c>
      <c r="Q79">
        <v>38617.714285714283</v>
      </c>
    </row>
    <row r="80" spans="4:17" x14ac:dyDescent="0.25">
      <c r="D80">
        <v>25608</v>
      </c>
      <c r="E80">
        <v>27327</v>
      </c>
      <c r="F80">
        <f t="shared" si="6"/>
        <v>37248</v>
      </c>
      <c r="G80">
        <f t="shared" si="7"/>
        <v>38591.771428571432</v>
      </c>
      <c r="H80">
        <v>43984</v>
      </c>
      <c r="I80">
        <v>30156</v>
      </c>
      <c r="J80">
        <f t="shared" si="8"/>
        <v>72648</v>
      </c>
      <c r="K80">
        <f t="shared" si="9"/>
        <v>59081.342857142859</v>
      </c>
      <c r="L80">
        <v>25280</v>
      </c>
      <c r="M80">
        <v>26997</v>
      </c>
      <c r="N80">
        <f t="shared" si="10"/>
        <v>30712</v>
      </c>
      <c r="O80">
        <f t="shared" si="11"/>
        <v>34069.542857142857</v>
      </c>
      <c r="P80">
        <v>59081.342857142859</v>
      </c>
      <c r="Q80">
        <v>38591.771428571432</v>
      </c>
    </row>
    <row r="81" spans="4:17" x14ac:dyDescent="0.25">
      <c r="D81">
        <v>21300</v>
      </c>
      <c r="E81">
        <v>27720</v>
      </c>
      <c r="F81">
        <f t="shared" si="6"/>
        <v>37248</v>
      </c>
      <c r="G81">
        <f t="shared" si="7"/>
        <v>38565.828571428574</v>
      </c>
      <c r="H81">
        <v>23952</v>
      </c>
      <c r="I81">
        <v>30005</v>
      </c>
      <c r="J81">
        <f t="shared" si="8"/>
        <v>72648</v>
      </c>
      <c r="K81">
        <f t="shared" si="9"/>
        <v>58862.828571428574</v>
      </c>
      <c r="L81">
        <v>29224</v>
      </c>
      <c r="M81">
        <v>27054</v>
      </c>
      <c r="N81">
        <f t="shared" si="10"/>
        <v>30712</v>
      </c>
      <c r="O81">
        <f t="shared" si="11"/>
        <v>34054.457142857143</v>
      </c>
      <c r="P81">
        <v>58862.828571428574</v>
      </c>
      <c r="Q81">
        <v>38565.828571428574</v>
      </c>
    </row>
    <row r="82" spans="4:17" x14ac:dyDescent="0.25">
      <c r="D82">
        <v>31984</v>
      </c>
      <c r="E82">
        <v>27942</v>
      </c>
      <c r="F82">
        <f t="shared" si="6"/>
        <v>37248</v>
      </c>
      <c r="G82">
        <f t="shared" si="7"/>
        <v>38539.885714285716</v>
      </c>
      <c r="H82">
        <v>63388</v>
      </c>
      <c r="I82">
        <v>29637</v>
      </c>
      <c r="J82">
        <f t="shared" si="8"/>
        <v>72648</v>
      </c>
      <c r="K82">
        <f t="shared" si="9"/>
        <v>58512.542857142857</v>
      </c>
      <c r="L82">
        <v>29360</v>
      </c>
      <c r="M82">
        <v>27012</v>
      </c>
      <c r="N82">
        <f t="shared" si="10"/>
        <v>30712</v>
      </c>
      <c r="O82">
        <f t="shared" si="11"/>
        <v>34039.37142857143</v>
      </c>
      <c r="P82">
        <v>58512.542857142857</v>
      </c>
      <c r="Q82">
        <v>38539.885714285716</v>
      </c>
    </row>
    <row r="83" spans="4:17" x14ac:dyDescent="0.25">
      <c r="D83">
        <v>30576</v>
      </c>
      <c r="E83">
        <v>27687</v>
      </c>
      <c r="F83">
        <f t="shared" si="6"/>
        <v>37248</v>
      </c>
      <c r="G83">
        <f t="shared" si="7"/>
        <v>38513.942857142858</v>
      </c>
      <c r="H83">
        <v>17440</v>
      </c>
      <c r="I83">
        <v>29065</v>
      </c>
      <c r="J83">
        <f t="shared" si="8"/>
        <v>72648</v>
      </c>
      <c r="K83">
        <f t="shared" si="9"/>
        <v>58162.257142857146</v>
      </c>
      <c r="L83">
        <v>22692</v>
      </c>
      <c r="M83">
        <v>26935</v>
      </c>
      <c r="N83">
        <f t="shared" si="10"/>
        <v>30712</v>
      </c>
      <c r="O83">
        <f t="shared" si="11"/>
        <v>34011.771428571432</v>
      </c>
      <c r="P83">
        <v>58162.257142857146</v>
      </c>
      <c r="Q83">
        <v>38513.942857142858</v>
      </c>
    </row>
    <row r="84" spans="4:17" x14ac:dyDescent="0.25">
      <c r="D84">
        <v>24352</v>
      </c>
      <c r="E84">
        <v>27367</v>
      </c>
      <c r="F84">
        <f t="shared" si="6"/>
        <v>37248</v>
      </c>
      <c r="G84">
        <f t="shared" si="7"/>
        <v>38480.685714285712</v>
      </c>
      <c r="H84">
        <v>33732</v>
      </c>
      <c r="I84">
        <v>28869</v>
      </c>
      <c r="J84">
        <f t="shared" si="8"/>
        <v>72648</v>
      </c>
      <c r="K84">
        <f t="shared" si="9"/>
        <v>57811.971428571429</v>
      </c>
      <c r="L84">
        <v>30712</v>
      </c>
      <c r="M84">
        <v>27032</v>
      </c>
      <c r="N84">
        <f t="shared" si="10"/>
        <v>30712</v>
      </c>
      <c r="O84">
        <f t="shared" si="11"/>
        <v>33980.171428571426</v>
      </c>
      <c r="P84">
        <v>57811.971428571429</v>
      </c>
      <c r="Q84">
        <v>38480.685714285712</v>
      </c>
    </row>
    <row r="85" spans="4:17" x14ac:dyDescent="0.25">
      <c r="D85">
        <v>29340</v>
      </c>
      <c r="E85">
        <v>27293</v>
      </c>
      <c r="F85">
        <f t="shared" si="6"/>
        <v>37248</v>
      </c>
      <c r="G85">
        <f t="shared" si="7"/>
        <v>38488.914285714287</v>
      </c>
      <c r="H85">
        <v>14584</v>
      </c>
      <c r="I85">
        <v>28728</v>
      </c>
      <c r="J85">
        <f t="shared" si="8"/>
        <v>72648</v>
      </c>
      <c r="K85">
        <f t="shared" si="9"/>
        <v>57461.685714285712</v>
      </c>
      <c r="L85">
        <v>16832</v>
      </c>
      <c r="M85">
        <v>26947</v>
      </c>
      <c r="N85">
        <f t="shared" si="10"/>
        <v>29848</v>
      </c>
      <c r="O85">
        <f t="shared" si="11"/>
        <v>33946.742857142854</v>
      </c>
      <c r="P85">
        <v>57461.685714285712</v>
      </c>
      <c r="Q85">
        <v>38488.914285714287</v>
      </c>
    </row>
    <row r="86" spans="4:17" x14ac:dyDescent="0.25">
      <c r="D86">
        <v>29252</v>
      </c>
      <c r="E86">
        <v>27347</v>
      </c>
      <c r="F86">
        <f t="shared" si="6"/>
        <v>37248</v>
      </c>
      <c r="G86">
        <f t="shared" si="7"/>
        <v>38497.142857142855</v>
      </c>
      <c r="H86">
        <v>26648</v>
      </c>
      <c r="I86">
        <v>29265</v>
      </c>
      <c r="J86">
        <f t="shared" si="8"/>
        <v>72648</v>
      </c>
      <c r="K86">
        <f t="shared" si="9"/>
        <v>57111.4</v>
      </c>
      <c r="L86">
        <v>19792</v>
      </c>
      <c r="M86">
        <v>27386</v>
      </c>
      <c r="N86">
        <f t="shared" si="10"/>
        <v>29848</v>
      </c>
      <c r="O86">
        <f t="shared" si="11"/>
        <v>33925.657142857141</v>
      </c>
      <c r="P86">
        <v>57111.4</v>
      </c>
      <c r="Q86">
        <v>38497.142857142855</v>
      </c>
    </row>
    <row r="87" spans="4:17" x14ac:dyDescent="0.25">
      <c r="D87">
        <v>24988</v>
      </c>
      <c r="E87">
        <v>27381</v>
      </c>
      <c r="F87">
        <f t="shared" si="6"/>
        <v>37248</v>
      </c>
      <c r="G87">
        <f t="shared" si="7"/>
        <v>38505.37142857143</v>
      </c>
      <c r="H87">
        <v>30152</v>
      </c>
      <c r="I87">
        <v>28938</v>
      </c>
      <c r="J87">
        <f t="shared" si="8"/>
        <v>72648</v>
      </c>
      <c r="K87">
        <f t="shared" si="9"/>
        <v>56761.114285714284</v>
      </c>
      <c r="L87">
        <v>19080</v>
      </c>
      <c r="M87">
        <v>27512</v>
      </c>
      <c r="N87">
        <f t="shared" si="10"/>
        <v>29848</v>
      </c>
      <c r="O87">
        <f t="shared" si="11"/>
        <v>33904.571428571428</v>
      </c>
      <c r="P87">
        <v>56761.114285714284</v>
      </c>
      <c r="Q87">
        <v>38505.37142857143</v>
      </c>
    </row>
    <row r="88" spans="4:17" x14ac:dyDescent="0.25">
      <c r="D88">
        <v>37248</v>
      </c>
      <c r="E88">
        <v>27346</v>
      </c>
      <c r="F88">
        <f t="shared" si="6"/>
        <v>37248</v>
      </c>
      <c r="G88">
        <f t="shared" si="7"/>
        <v>38513.599999999999</v>
      </c>
      <c r="H88">
        <v>28948</v>
      </c>
      <c r="I88">
        <v>29227</v>
      </c>
      <c r="J88">
        <f t="shared" si="8"/>
        <v>72648</v>
      </c>
      <c r="K88">
        <f t="shared" si="9"/>
        <v>56584.142857142855</v>
      </c>
      <c r="L88">
        <v>27372</v>
      </c>
      <c r="M88">
        <v>27675</v>
      </c>
      <c r="N88">
        <f t="shared" si="10"/>
        <v>29848</v>
      </c>
      <c r="O88">
        <f t="shared" si="11"/>
        <v>33883.485714285714</v>
      </c>
      <c r="P88">
        <v>56584.142857142855</v>
      </c>
      <c r="Q88">
        <v>38513.599999999999</v>
      </c>
    </row>
    <row r="89" spans="4:17" x14ac:dyDescent="0.25">
      <c r="D89">
        <v>32164</v>
      </c>
      <c r="E89">
        <v>27276</v>
      </c>
      <c r="F89">
        <f t="shared" si="6"/>
        <v>34720</v>
      </c>
      <c r="G89">
        <f t="shared" si="7"/>
        <v>38521.828571428574</v>
      </c>
      <c r="H89">
        <v>72648</v>
      </c>
      <c r="I89">
        <v>28946</v>
      </c>
      <c r="J89">
        <f t="shared" si="8"/>
        <v>72648</v>
      </c>
      <c r="K89">
        <f t="shared" si="9"/>
        <v>56407.171428571426</v>
      </c>
      <c r="L89">
        <v>29848</v>
      </c>
      <c r="M89">
        <v>27633</v>
      </c>
      <c r="N89">
        <f t="shared" si="10"/>
        <v>29848</v>
      </c>
      <c r="O89">
        <f t="shared" si="11"/>
        <v>33878.514285714286</v>
      </c>
      <c r="P89">
        <v>56407.171428571426</v>
      </c>
      <c r="Q89">
        <v>38521.828571428574</v>
      </c>
    </row>
    <row r="90" spans="4:17" x14ac:dyDescent="0.25">
      <c r="D90">
        <v>20040</v>
      </c>
      <c r="E90">
        <v>27084</v>
      </c>
      <c r="F90">
        <f t="shared" si="6"/>
        <v>34720</v>
      </c>
      <c r="G90">
        <f t="shared" si="7"/>
        <v>38594.114285714284</v>
      </c>
      <c r="H90">
        <v>21852</v>
      </c>
      <c r="I90">
        <v>27749</v>
      </c>
      <c r="J90">
        <f t="shared" si="8"/>
        <v>38604</v>
      </c>
      <c r="K90">
        <f t="shared" si="9"/>
        <v>56230.2</v>
      </c>
      <c r="L90">
        <v>27584</v>
      </c>
      <c r="M90">
        <v>27579</v>
      </c>
      <c r="N90">
        <f t="shared" si="10"/>
        <v>37616</v>
      </c>
      <c r="O90">
        <f t="shared" si="11"/>
        <v>33910.228571428568</v>
      </c>
      <c r="P90">
        <v>56230.2</v>
      </c>
      <c r="Q90">
        <v>38594.114285714284</v>
      </c>
    </row>
    <row r="91" spans="4:17" x14ac:dyDescent="0.25">
      <c r="D91">
        <v>23656</v>
      </c>
      <c r="E91">
        <v>27298</v>
      </c>
      <c r="F91">
        <f t="shared" si="6"/>
        <v>34720</v>
      </c>
      <c r="G91">
        <f t="shared" si="7"/>
        <v>38666.400000000001</v>
      </c>
      <c r="H91">
        <v>38204</v>
      </c>
      <c r="I91">
        <v>27469</v>
      </c>
      <c r="J91">
        <f t="shared" si="8"/>
        <v>59687</v>
      </c>
      <c r="K91">
        <f t="shared" si="9"/>
        <v>56539.571428571428</v>
      </c>
      <c r="L91">
        <v>26176</v>
      </c>
      <c r="M91">
        <v>27574</v>
      </c>
      <c r="N91">
        <f t="shared" si="10"/>
        <v>37616</v>
      </c>
      <c r="O91">
        <f t="shared" si="11"/>
        <v>33830.971428571429</v>
      </c>
      <c r="P91">
        <v>56539.571428571428</v>
      </c>
      <c r="Q91">
        <v>38666.400000000001</v>
      </c>
    </row>
    <row r="92" spans="4:17" x14ac:dyDescent="0.25">
      <c r="D92">
        <v>23196</v>
      </c>
      <c r="E92">
        <v>27549</v>
      </c>
      <c r="F92">
        <f t="shared" si="6"/>
        <v>34720</v>
      </c>
      <c r="G92">
        <f t="shared" si="7"/>
        <v>38738.685714285712</v>
      </c>
      <c r="H92">
        <v>16028</v>
      </c>
      <c r="I92">
        <v>27181</v>
      </c>
      <c r="J92">
        <f t="shared" si="8"/>
        <v>59687</v>
      </c>
      <c r="K92">
        <f t="shared" si="9"/>
        <v>56547.757142857146</v>
      </c>
      <c r="L92">
        <v>23156</v>
      </c>
      <c r="M92">
        <v>27507</v>
      </c>
      <c r="N92">
        <f t="shared" si="10"/>
        <v>37616</v>
      </c>
      <c r="O92">
        <f t="shared" si="11"/>
        <v>33751.714285714283</v>
      </c>
      <c r="P92">
        <v>56547.757142857146</v>
      </c>
      <c r="Q92">
        <v>38738.685714285712</v>
      </c>
    </row>
    <row r="93" spans="4:17" x14ac:dyDescent="0.25">
      <c r="D93">
        <v>32580</v>
      </c>
      <c r="E93">
        <v>27539</v>
      </c>
      <c r="F93">
        <f t="shared" si="6"/>
        <v>34720</v>
      </c>
      <c r="G93">
        <f t="shared" si="7"/>
        <v>38810.971428571429</v>
      </c>
      <c r="H93">
        <v>36840</v>
      </c>
      <c r="I93">
        <v>27704</v>
      </c>
      <c r="J93">
        <f t="shared" si="8"/>
        <v>59687</v>
      </c>
      <c r="K93">
        <f t="shared" si="9"/>
        <v>56555.942857142858</v>
      </c>
      <c r="L93">
        <v>25884</v>
      </c>
      <c r="M93">
        <v>27590</v>
      </c>
      <c r="N93">
        <f t="shared" si="10"/>
        <v>37616</v>
      </c>
      <c r="O93">
        <f t="shared" si="11"/>
        <v>33672.457142857143</v>
      </c>
      <c r="P93">
        <v>56555.942857142858</v>
      </c>
      <c r="Q93">
        <v>38810.971428571429</v>
      </c>
    </row>
    <row r="94" spans="4:17" x14ac:dyDescent="0.25">
      <c r="D94">
        <v>34720</v>
      </c>
      <c r="E94">
        <v>27346</v>
      </c>
      <c r="F94">
        <f t="shared" si="6"/>
        <v>34720</v>
      </c>
      <c r="G94">
        <f t="shared" si="7"/>
        <v>38883.257142857146</v>
      </c>
      <c r="H94">
        <v>12812</v>
      </c>
      <c r="I94">
        <v>27172</v>
      </c>
      <c r="J94">
        <f t="shared" si="8"/>
        <v>59687</v>
      </c>
      <c r="K94">
        <f t="shared" si="9"/>
        <v>56564.12857142857</v>
      </c>
      <c r="L94">
        <v>23500</v>
      </c>
      <c r="M94">
        <v>27641</v>
      </c>
      <c r="N94">
        <f t="shared" si="10"/>
        <v>37616</v>
      </c>
      <c r="O94">
        <f t="shared" si="11"/>
        <v>33593.199999999997</v>
      </c>
      <c r="P94">
        <v>56564.12857142857</v>
      </c>
      <c r="Q94">
        <v>38883.257142857146</v>
      </c>
    </row>
    <row r="95" spans="4:17" x14ac:dyDescent="0.25">
      <c r="D95">
        <v>20800</v>
      </c>
      <c r="E95">
        <v>27164</v>
      </c>
      <c r="F95">
        <f t="shared" si="6"/>
        <v>42380</v>
      </c>
      <c r="G95">
        <f t="shared" si="7"/>
        <v>38955.542857142857</v>
      </c>
      <c r="H95">
        <v>32788</v>
      </c>
      <c r="I95">
        <v>28455</v>
      </c>
      <c r="J95">
        <f t="shared" si="8"/>
        <v>59687</v>
      </c>
      <c r="K95">
        <f t="shared" si="9"/>
        <v>56572.314285714288</v>
      </c>
      <c r="L95">
        <v>28036</v>
      </c>
      <c r="M95">
        <v>27692</v>
      </c>
      <c r="N95">
        <f t="shared" si="10"/>
        <v>37616</v>
      </c>
      <c r="O95">
        <f t="shared" si="11"/>
        <v>33513.942857142858</v>
      </c>
      <c r="P95">
        <v>56572.314285714288</v>
      </c>
      <c r="Q95">
        <v>38955.542857142857</v>
      </c>
    </row>
    <row r="96" spans="4:17" x14ac:dyDescent="0.25">
      <c r="D96">
        <v>29336</v>
      </c>
      <c r="E96">
        <v>27154</v>
      </c>
      <c r="F96">
        <f t="shared" si="6"/>
        <v>42380</v>
      </c>
      <c r="G96">
        <f t="shared" si="7"/>
        <v>38918.400000000001</v>
      </c>
      <c r="H96">
        <v>19668</v>
      </c>
      <c r="I96">
        <v>28120</v>
      </c>
      <c r="J96">
        <f t="shared" si="8"/>
        <v>59687</v>
      </c>
      <c r="K96">
        <f t="shared" si="9"/>
        <v>56580.5</v>
      </c>
      <c r="L96">
        <v>19476</v>
      </c>
      <c r="M96">
        <v>27606</v>
      </c>
      <c r="N96">
        <f t="shared" si="10"/>
        <v>37616</v>
      </c>
      <c r="O96">
        <f t="shared" si="11"/>
        <v>33434.685714285712</v>
      </c>
      <c r="P96">
        <v>56580.5</v>
      </c>
      <c r="Q96">
        <v>38918.400000000001</v>
      </c>
    </row>
    <row r="97" spans="4:17" x14ac:dyDescent="0.25">
      <c r="D97">
        <v>23124</v>
      </c>
      <c r="E97">
        <v>27386</v>
      </c>
      <c r="F97">
        <f t="shared" si="6"/>
        <v>42380</v>
      </c>
      <c r="G97">
        <f t="shared" si="7"/>
        <v>38881.257142857146</v>
      </c>
      <c r="H97">
        <v>17760</v>
      </c>
      <c r="I97">
        <v>28945</v>
      </c>
      <c r="J97">
        <f t="shared" si="8"/>
        <v>59687</v>
      </c>
      <c r="K97">
        <f t="shared" si="9"/>
        <v>56645.314285714288</v>
      </c>
      <c r="L97">
        <v>27300</v>
      </c>
      <c r="M97">
        <v>27766</v>
      </c>
      <c r="N97">
        <f t="shared" si="10"/>
        <v>52460</v>
      </c>
      <c r="O97">
        <f t="shared" si="11"/>
        <v>33355.428571428572</v>
      </c>
      <c r="P97">
        <v>56645.314285714288</v>
      </c>
      <c r="Q97">
        <v>38881.257142857146</v>
      </c>
    </row>
    <row r="98" spans="4:17" x14ac:dyDescent="0.25">
      <c r="D98">
        <v>24840</v>
      </c>
      <c r="E98">
        <v>27496</v>
      </c>
      <c r="F98">
        <f t="shared" si="6"/>
        <v>42380</v>
      </c>
      <c r="G98">
        <f t="shared" si="7"/>
        <v>38844.114285714284</v>
      </c>
      <c r="H98">
        <v>38604</v>
      </c>
      <c r="I98">
        <v>28758</v>
      </c>
      <c r="J98">
        <f t="shared" si="8"/>
        <v>59687</v>
      </c>
      <c r="K98">
        <f t="shared" si="9"/>
        <v>56710.12857142857</v>
      </c>
      <c r="L98">
        <v>26780</v>
      </c>
      <c r="M98">
        <v>27749</v>
      </c>
      <c r="N98">
        <f t="shared" si="10"/>
        <v>52460</v>
      </c>
      <c r="O98">
        <f t="shared" si="11"/>
        <v>33064.114285714284</v>
      </c>
      <c r="P98">
        <v>56710.12857142857</v>
      </c>
      <c r="Q98">
        <v>38844.114285714284</v>
      </c>
    </row>
    <row r="99" spans="4:17" x14ac:dyDescent="0.25">
      <c r="D99">
        <v>31544</v>
      </c>
      <c r="E99">
        <v>27398</v>
      </c>
      <c r="F99">
        <f t="shared" si="6"/>
        <v>42380</v>
      </c>
      <c r="G99">
        <f t="shared" si="7"/>
        <v>38806.971428571429</v>
      </c>
      <c r="H99">
        <v>25948</v>
      </c>
      <c r="I99">
        <v>28707</v>
      </c>
      <c r="J99">
        <f t="shared" si="8"/>
        <v>59687</v>
      </c>
      <c r="K99">
        <f t="shared" si="9"/>
        <v>56774.942857142858</v>
      </c>
      <c r="L99">
        <v>37616</v>
      </c>
      <c r="M99">
        <v>27775</v>
      </c>
      <c r="N99">
        <f t="shared" si="10"/>
        <v>52460</v>
      </c>
      <c r="O99">
        <f t="shared" si="11"/>
        <v>32772.800000000003</v>
      </c>
      <c r="P99">
        <v>56774.942857142858</v>
      </c>
      <c r="Q99">
        <v>38806.971428571429</v>
      </c>
    </row>
    <row r="100" spans="4:17" x14ac:dyDescent="0.25">
      <c r="D100">
        <v>25532</v>
      </c>
      <c r="E100">
        <v>27198</v>
      </c>
      <c r="F100">
        <f t="shared" si="6"/>
        <v>42380</v>
      </c>
      <c r="G100">
        <f t="shared" si="7"/>
        <v>38659.885714285716</v>
      </c>
      <c r="H100">
        <v>59687</v>
      </c>
      <c r="I100">
        <v>28393</v>
      </c>
      <c r="J100">
        <f t="shared" si="8"/>
        <v>59687</v>
      </c>
      <c r="K100">
        <f t="shared" si="9"/>
        <v>56839.757142857146</v>
      </c>
      <c r="L100">
        <v>33080</v>
      </c>
      <c r="M100">
        <v>27490</v>
      </c>
      <c r="N100">
        <f t="shared" si="10"/>
        <v>52460</v>
      </c>
      <c r="O100">
        <f t="shared" si="11"/>
        <v>32475.82857142857</v>
      </c>
      <c r="P100">
        <v>56839.757142857146</v>
      </c>
      <c r="Q100">
        <v>38659.885714285716</v>
      </c>
    </row>
    <row r="101" spans="4:17" x14ac:dyDescent="0.25">
      <c r="D101">
        <v>24760</v>
      </c>
      <c r="E101">
        <v>27159</v>
      </c>
      <c r="F101">
        <f t="shared" si="6"/>
        <v>42380</v>
      </c>
      <c r="G101">
        <f t="shared" si="7"/>
        <v>38673.085714285713</v>
      </c>
      <c r="H101">
        <v>12292</v>
      </c>
      <c r="I101">
        <v>27400</v>
      </c>
      <c r="J101">
        <f t="shared" si="8"/>
        <v>54632</v>
      </c>
      <c r="K101">
        <f t="shared" si="9"/>
        <v>56904.571428571428</v>
      </c>
      <c r="L101">
        <v>35572</v>
      </c>
      <c r="M101">
        <v>27320</v>
      </c>
      <c r="N101">
        <f t="shared" si="10"/>
        <v>52460</v>
      </c>
      <c r="O101">
        <f t="shared" si="11"/>
        <v>32178.857142857141</v>
      </c>
      <c r="P101">
        <v>56904.571428571428</v>
      </c>
      <c r="Q101">
        <v>38673.085714285713</v>
      </c>
    </row>
    <row r="102" spans="4:17" x14ac:dyDescent="0.25">
      <c r="D102">
        <v>24500</v>
      </c>
      <c r="E102">
        <v>27201</v>
      </c>
      <c r="F102">
        <f t="shared" si="6"/>
        <v>42380</v>
      </c>
      <c r="G102">
        <f t="shared" si="7"/>
        <v>38686.285714285717</v>
      </c>
      <c r="H102">
        <v>49464</v>
      </c>
      <c r="I102">
        <v>27972</v>
      </c>
      <c r="J102">
        <f t="shared" si="8"/>
        <v>54632</v>
      </c>
      <c r="K102">
        <f t="shared" si="9"/>
        <v>57041.599999999999</v>
      </c>
      <c r="L102">
        <v>18644</v>
      </c>
      <c r="M102">
        <v>27103</v>
      </c>
      <c r="N102">
        <f t="shared" si="10"/>
        <v>52460</v>
      </c>
      <c r="O102">
        <f t="shared" si="11"/>
        <v>31881.885714285716</v>
      </c>
      <c r="P102">
        <v>57041.599999999999</v>
      </c>
      <c r="Q102">
        <v>38686.285714285717</v>
      </c>
    </row>
    <row r="103" spans="4:17" x14ac:dyDescent="0.25">
      <c r="D103">
        <v>25440</v>
      </c>
      <c r="E103">
        <v>27452</v>
      </c>
      <c r="F103">
        <f t="shared" si="6"/>
        <v>42380</v>
      </c>
      <c r="G103">
        <f t="shared" si="7"/>
        <v>38699.485714285714</v>
      </c>
      <c r="H103">
        <v>13872</v>
      </c>
      <c r="I103">
        <v>27315</v>
      </c>
      <c r="J103">
        <f t="shared" si="8"/>
        <v>54632</v>
      </c>
      <c r="K103">
        <f t="shared" si="9"/>
        <v>57178.62857142857</v>
      </c>
      <c r="L103">
        <v>28328</v>
      </c>
      <c r="M103">
        <v>27312</v>
      </c>
      <c r="N103">
        <f t="shared" si="10"/>
        <v>52460</v>
      </c>
      <c r="O103">
        <f t="shared" si="11"/>
        <v>31584.914285714287</v>
      </c>
      <c r="P103">
        <v>57178.62857142857</v>
      </c>
      <c r="Q103">
        <v>38699.485714285714</v>
      </c>
    </row>
    <row r="104" spans="4:17" x14ac:dyDescent="0.25">
      <c r="D104">
        <v>42380</v>
      </c>
      <c r="E104">
        <v>27430</v>
      </c>
      <c r="F104">
        <f t="shared" si="6"/>
        <v>42380</v>
      </c>
      <c r="G104">
        <f t="shared" si="7"/>
        <v>38712.685714285712</v>
      </c>
      <c r="H104">
        <v>30516</v>
      </c>
      <c r="I104">
        <v>28497</v>
      </c>
      <c r="J104">
        <f t="shared" si="8"/>
        <v>54632</v>
      </c>
      <c r="K104">
        <f t="shared" si="9"/>
        <v>57452.914285714287</v>
      </c>
      <c r="L104">
        <v>18772</v>
      </c>
      <c r="M104">
        <v>27269</v>
      </c>
      <c r="N104">
        <f t="shared" si="10"/>
        <v>52460</v>
      </c>
      <c r="O104">
        <f t="shared" si="11"/>
        <v>31304.571428571428</v>
      </c>
      <c r="P104">
        <v>57452.914285714287</v>
      </c>
      <c r="Q104">
        <v>38712.685714285712</v>
      </c>
    </row>
    <row r="105" spans="4:17" x14ac:dyDescent="0.25">
      <c r="D105">
        <v>30324</v>
      </c>
      <c r="E105">
        <v>27108</v>
      </c>
      <c r="F105">
        <f t="shared" si="6"/>
        <v>36284</v>
      </c>
      <c r="G105">
        <f t="shared" si="7"/>
        <v>38725.885714285716</v>
      </c>
      <c r="H105">
        <v>13224</v>
      </c>
      <c r="I105">
        <v>28150</v>
      </c>
      <c r="J105">
        <f t="shared" si="8"/>
        <v>54632</v>
      </c>
      <c r="K105">
        <f t="shared" si="9"/>
        <v>57727.199999999997</v>
      </c>
      <c r="L105">
        <v>28476</v>
      </c>
      <c r="M105">
        <v>27485</v>
      </c>
      <c r="N105">
        <f t="shared" si="10"/>
        <v>52460</v>
      </c>
      <c r="O105">
        <f t="shared" si="11"/>
        <v>31024.228571428572</v>
      </c>
      <c r="P105">
        <v>57727.199999999997</v>
      </c>
      <c r="Q105">
        <v>38725.885714285716</v>
      </c>
    </row>
    <row r="106" spans="4:17" x14ac:dyDescent="0.25">
      <c r="D106">
        <v>21844</v>
      </c>
      <c r="E106">
        <v>26997</v>
      </c>
      <c r="F106">
        <f t="shared" si="6"/>
        <v>36284</v>
      </c>
      <c r="G106">
        <f t="shared" si="7"/>
        <v>38826.171428571426</v>
      </c>
      <c r="H106">
        <v>25580</v>
      </c>
      <c r="I106">
        <v>28873</v>
      </c>
      <c r="J106">
        <f t="shared" si="8"/>
        <v>54632</v>
      </c>
      <c r="K106">
        <f t="shared" si="9"/>
        <v>58001.485714285714</v>
      </c>
      <c r="L106">
        <v>52460</v>
      </c>
      <c r="M106">
        <v>27462</v>
      </c>
      <c r="N106">
        <f t="shared" si="10"/>
        <v>52460</v>
      </c>
      <c r="O106">
        <f t="shared" si="11"/>
        <v>30743.885714285716</v>
      </c>
      <c r="P106">
        <v>58001.485714285714</v>
      </c>
      <c r="Q106">
        <v>38826.171428571426</v>
      </c>
    </row>
    <row r="107" spans="4:17" x14ac:dyDescent="0.25">
      <c r="D107">
        <v>21176</v>
      </c>
      <c r="E107">
        <v>26995</v>
      </c>
      <c r="F107">
        <f t="shared" si="6"/>
        <v>36284</v>
      </c>
      <c r="G107">
        <f t="shared" si="7"/>
        <v>38926.457142857143</v>
      </c>
      <c r="H107">
        <v>45752</v>
      </c>
      <c r="I107">
        <v>28498</v>
      </c>
      <c r="J107">
        <f t="shared" si="8"/>
        <v>54632</v>
      </c>
      <c r="K107">
        <f t="shared" si="9"/>
        <v>58275.771428571432</v>
      </c>
      <c r="L107">
        <v>26180</v>
      </c>
      <c r="M107">
        <v>26843</v>
      </c>
      <c r="N107">
        <f t="shared" si="10"/>
        <v>32516</v>
      </c>
      <c r="O107">
        <f t="shared" si="11"/>
        <v>30463.542857142857</v>
      </c>
      <c r="P107">
        <v>58275.771428571432</v>
      </c>
      <c r="Q107">
        <v>38926.457142857143</v>
      </c>
    </row>
    <row r="108" spans="4:17" x14ac:dyDescent="0.25">
      <c r="D108">
        <v>24116</v>
      </c>
      <c r="E108">
        <v>27483</v>
      </c>
      <c r="F108">
        <f t="shared" si="6"/>
        <v>36284</v>
      </c>
      <c r="G108">
        <f t="shared" si="7"/>
        <v>39026.742857142854</v>
      </c>
      <c r="H108">
        <v>14716</v>
      </c>
      <c r="I108">
        <v>28051</v>
      </c>
      <c r="J108">
        <f t="shared" si="8"/>
        <v>54632</v>
      </c>
      <c r="K108">
        <f t="shared" si="9"/>
        <v>58550.057142857142</v>
      </c>
      <c r="L108">
        <v>32516</v>
      </c>
      <c r="M108">
        <v>26882</v>
      </c>
      <c r="N108">
        <f t="shared" si="10"/>
        <v>32516</v>
      </c>
      <c r="O108">
        <f t="shared" si="11"/>
        <v>30468.114285714284</v>
      </c>
      <c r="P108">
        <v>58550.057142857142</v>
      </c>
      <c r="Q108">
        <v>39026.742857142854</v>
      </c>
    </row>
    <row r="109" spans="4:17" x14ac:dyDescent="0.25">
      <c r="D109">
        <v>36284</v>
      </c>
      <c r="E109">
        <v>27598</v>
      </c>
      <c r="F109">
        <f t="shared" si="6"/>
        <v>36284</v>
      </c>
      <c r="G109">
        <f t="shared" si="7"/>
        <v>39127.028571428571</v>
      </c>
      <c r="H109">
        <v>54632</v>
      </c>
      <c r="I109">
        <v>28194</v>
      </c>
      <c r="J109">
        <f t="shared" si="8"/>
        <v>55104</v>
      </c>
      <c r="K109">
        <f t="shared" si="9"/>
        <v>58824.342857142859</v>
      </c>
      <c r="L109">
        <v>28112</v>
      </c>
      <c r="M109">
        <v>26766</v>
      </c>
      <c r="N109">
        <f t="shared" si="10"/>
        <v>28980</v>
      </c>
      <c r="O109">
        <f t="shared" si="11"/>
        <v>30472.685714285715</v>
      </c>
      <c r="P109">
        <v>58824.342857142859</v>
      </c>
      <c r="Q109">
        <v>39127.028571428571</v>
      </c>
    </row>
    <row r="110" spans="4:17" x14ac:dyDescent="0.25">
      <c r="D110">
        <v>30236</v>
      </c>
      <c r="E110">
        <v>27183</v>
      </c>
      <c r="F110">
        <f t="shared" si="6"/>
        <v>33408</v>
      </c>
      <c r="G110">
        <f t="shared" si="7"/>
        <v>39227.314285714288</v>
      </c>
      <c r="H110">
        <v>21108</v>
      </c>
      <c r="I110">
        <v>27315</v>
      </c>
      <c r="J110">
        <f t="shared" si="8"/>
        <v>55104</v>
      </c>
      <c r="K110">
        <f t="shared" si="9"/>
        <v>59091.885714285716</v>
      </c>
      <c r="L110">
        <v>27164</v>
      </c>
      <c r="M110">
        <v>26764</v>
      </c>
      <c r="N110">
        <f t="shared" si="10"/>
        <v>28980</v>
      </c>
      <c r="O110">
        <f t="shared" si="11"/>
        <v>30527.771428571428</v>
      </c>
      <c r="P110">
        <v>59091.885714285716</v>
      </c>
      <c r="Q110">
        <v>39227.314285714288</v>
      </c>
    </row>
    <row r="111" spans="4:17" x14ac:dyDescent="0.25">
      <c r="D111">
        <v>24100</v>
      </c>
      <c r="E111">
        <v>26924</v>
      </c>
      <c r="F111">
        <f t="shared" si="6"/>
        <v>41364</v>
      </c>
      <c r="G111">
        <f t="shared" si="7"/>
        <v>39220.742857142854</v>
      </c>
      <c r="H111">
        <v>49740</v>
      </c>
      <c r="I111">
        <v>28221</v>
      </c>
      <c r="J111">
        <f t="shared" si="8"/>
        <v>55104</v>
      </c>
      <c r="K111">
        <f t="shared" si="9"/>
        <v>59359.428571428572</v>
      </c>
      <c r="L111">
        <v>21796</v>
      </c>
      <c r="M111">
        <v>26780</v>
      </c>
      <c r="N111">
        <f t="shared" si="10"/>
        <v>28980</v>
      </c>
      <c r="O111">
        <f t="shared" si="11"/>
        <v>30582.857142857141</v>
      </c>
      <c r="P111">
        <v>59359.428571428572</v>
      </c>
      <c r="Q111">
        <v>39220.742857142854</v>
      </c>
    </row>
    <row r="112" spans="4:17" x14ac:dyDescent="0.25">
      <c r="D112">
        <v>32912</v>
      </c>
      <c r="E112">
        <v>26895</v>
      </c>
      <c r="F112">
        <f t="shared" si="6"/>
        <v>41364</v>
      </c>
      <c r="G112">
        <f t="shared" si="7"/>
        <v>39100.514285714286</v>
      </c>
      <c r="H112">
        <v>11008</v>
      </c>
      <c r="I112">
        <v>27277</v>
      </c>
      <c r="J112">
        <f t="shared" si="8"/>
        <v>55104</v>
      </c>
      <c r="K112">
        <f t="shared" si="9"/>
        <v>59626.971428571429</v>
      </c>
      <c r="L112">
        <v>28952</v>
      </c>
      <c r="M112">
        <v>26975</v>
      </c>
      <c r="N112">
        <f t="shared" si="10"/>
        <v>28980</v>
      </c>
      <c r="O112">
        <f t="shared" si="11"/>
        <v>30637.942857142858</v>
      </c>
      <c r="P112">
        <v>59626.971428571429</v>
      </c>
      <c r="Q112">
        <v>39100.514285714286</v>
      </c>
    </row>
    <row r="113" spans="4:17" x14ac:dyDescent="0.25">
      <c r="D113">
        <v>19736</v>
      </c>
      <c r="E113">
        <v>26959</v>
      </c>
      <c r="F113">
        <f t="shared" si="6"/>
        <v>41364</v>
      </c>
      <c r="G113">
        <f t="shared" si="7"/>
        <v>38980.285714285717</v>
      </c>
      <c r="H113">
        <v>34024</v>
      </c>
      <c r="I113">
        <v>28010</v>
      </c>
      <c r="J113">
        <f t="shared" si="8"/>
        <v>55104</v>
      </c>
      <c r="K113">
        <f t="shared" si="9"/>
        <v>59894.514285714286</v>
      </c>
      <c r="L113">
        <v>28980</v>
      </c>
      <c r="M113">
        <v>26972</v>
      </c>
      <c r="N113">
        <f t="shared" si="10"/>
        <v>28980</v>
      </c>
      <c r="O113">
        <f t="shared" si="11"/>
        <v>30693.028571428571</v>
      </c>
      <c r="P113">
        <v>59894.514285714286</v>
      </c>
      <c r="Q113">
        <v>38980.285714285717</v>
      </c>
    </row>
    <row r="114" spans="4:17" x14ac:dyDescent="0.25">
      <c r="D114">
        <v>27056</v>
      </c>
      <c r="E114">
        <v>27208</v>
      </c>
      <c r="F114">
        <f t="shared" si="6"/>
        <v>41364</v>
      </c>
      <c r="G114">
        <f t="shared" si="7"/>
        <v>38860.057142857142</v>
      </c>
      <c r="H114">
        <v>13364</v>
      </c>
      <c r="I114">
        <v>27453</v>
      </c>
      <c r="J114">
        <f t="shared" si="8"/>
        <v>55104</v>
      </c>
      <c r="K114">
        <f t="shared" si="9"/>
        <v>59892</v>
      </c>
      <c r="L114">
        <v>25968</v>
      </c>
      <c r="M114">
        <v>26960</v>
      </c>
      <c r="N114">
        <f t="shared" si="10"/>
        <v>28032</v>
      </c>
      <c r="O114">
        <f t="shared" si="11"/>
        <v>30684.571428571428</v>
      </c>
      <c r="P114">
        <v>59892</v>
      </c>
      <c r="Q114">
        <v>38860.057142857142</v>
      </c>
    </row>
    <row r="115" spans="4:17" x14ac:dyDescent="0.25">
      <c r="D115">
        <v>33408</v>
      </c>
      <c r="E115">
        <v>27100</v>
      </c>
      <c r="F115">
        <f t="shared" si="6"/>
        <v>41364</v>
      </c>
      <c r="G115">
        <f t="shared" si="7"/>
        <v>38739.828571428574</v>
      </c>
      <c r="H115">
        <v>20204</v>
      </c>
      <c r="I115">
        <v>27710</v>
      </c>
      <c r="J115">
        <f t="shared" si="8"/>
        <v>55104</v>
      </c>
      <c r="K115">
        <f t="shared" si="9"/>
        <v>59969.757142857146</v>
      </c>
      <c r="L115">
        <v>27124</v>
      </c>
      <c r="M115">
        <v>26986</v>
      </c>
      <c r="N115">
        <f t="shared" si="10"/>
        <v>28032</v>
      </c>
      <c r="O115">
        <f t="shared" si="11"/>
        <v>30671.599999999999</v>
      </c>
      <c r="P115">
        <v>59969.757142857146</v>
      </c>
      <c r="Q115">
        <v>38739.828571428574</v>
      </c>
    </row>
    <row r="116" spans="4:17" x14ac:dyDescent="0.25">
      <c r="D116">
        <v>25716</v>
      </c>
      <c r="E116">
        <v>26996</v>
      </c>
      <c r="F116">
        <f t="shared" si="6"/>
        <v>41364</v>
      </c>
      <c r="G116">
        <f t="shared" si="7"/>
        <v>38589.028571428571</v>
      </c>
      <c r="H116">
        <v>27632</v>
      </c>
      <c r="I116">
        <v>27630</v>
      </c>
      <c r="J116">
        <f t="shared" si="8"/>
        <v>55104</v>
      </c>
      <c r="K116">
        <f t="shared" si="9"/>
        <v>60047.514285714286</v>
      </c>
      <c r="L116">
        <v>26076</v>
      </c>
      <c r="M116">
        <v>27017</v>
      </c>
      <c r="N116">
        <f t="shared" si="10"/>
        <v>34436</v>
      </c>
      <c r="O116">
        <f t="shared" si="11"/>
        <v>30658.628571428573</v>
      </c>
      <c r="P116">
        <v>60047.514285714286</v>
      </c>
      <c r="Q116">
        <v>38589.028571428571</v>
      </c>
    </row>
    <row r="117" spans="4:17" x14ac:dyDescent="0.25">
      <c r="D117">
        <v>25820</v>
      </c>
      <c r="E117">
        <v>26926</v>
      </c>
      <c r="F117">
        <f t="shared" si="6"/>
        <v>41364</v>
      </c>
      <c r="G117">
        <f t="shared" si="7"/>
        <v>38604.971428571429</v>
      </c>
      <c r="H117">
        <v>25692</v>
      </c>
      <c r="I117">
        <v>27587</v>
      </c>
      <c r="J117">
        <f t="shared" si="8"/>
        <v>55104</v>
      </c>
      <c r="K117">
        <f t="shared" si="9"/>
        <v>60125.271428571432</v>
      </c>
      <c r="L117">
        <v>28032</v>
      </c>
      <c r="M117">
        <v>27064</v>
      </c>
      <c r="N117">
        <f t="shared" si="10"/>
        <v>34436</v>
      </c>
      <c r="O117">
        <f t="shared" si="11"/>
        <v>30552.457142857143</v>
      </c>
      <c r="P117">
        <v>60125.271428571432</v>
      </c>
      <c r="Q117">
        <v>38604.971428571429</v>
      </c>
    </row>
    <row r="118" spans="4:17" x14ac:dyDescent="0.25">
      <c r="D118">
        <v>26696</v>
      </c>
      <c r="E118">
        <v>26942</v>
      </c>
      <c r="F118">
        <f t="shared" si="6"/>
        <v>41364</v>
      </c>
      <c r="G118">
        <f t="shared" si="7"/>
        <v>38620.914285714287</v>
      </c>
      <c r="H118">
        <v>55104</v>
      </c>
      <c r="I118">
        <v>28034</v>
      </c>
      <c r="J118">
        <f t="shared" si="8"/>
        <v>55104</v>
      </c>
      <c r="K118">
        <f t="shared" si="9"/>
        <v>60203.028571428571</v>
      </c>
      <c r="L118">
        <v>25492</v>
      </c>
      <c r="M118">
        <v>27046</v>
      </c>
      <c r="N118">
        <f t="shared" si="10"/>
        <v>34436</v>
      </c>
      <c r="O118">
        <f t="shared" si="11"/>
        <v>30446.285714285714</v>
      </c>
      <c r="P118">
        <v>60203.028571428571</v>
      </c>
      <c r="Q118">
        <v>38620.914285714287</v>
      </c>
    </row>
    <row r="119" spans="4:17" x14ac:dyDescent="0.25">
      <c r="D119">
        <v>22832</v>
      </c>
      <c r="E119">
        <v>27148</v>
      </c>
      <c r="F119">
        <f t="shared" si="6"/>
        <v>41364</v>
      </c>
      <c r="G119">
        <f t="shared" si="7"/>
        <v>38636.857142857145</v>
      </c>
      <c r="H119">
        <v>14804</v>
      </c>
      <c r="I119">
        <v>26990</v>
      </c>
      <c r="J119">
        <f t="shared" si="8"/>
        <v>41732</v>
      </c>
      <c r="K119">
        <f t="shared" si="9"/>
        <v>60280.785714285717</v>
      </c>
      <c r="L119">
        <v>24728</v>
      </c>
      <c r="M119">
        <v>27118</v>
      </c>
      <c r="N119">
        <f t="shared" si="10"/>
        <v>34436</v>
      </c>
      <c r="O119">
        <f t="shared" si="11"/>
        <v>30340.114285714284</v>
      </c>
      <c r="P119">
        <v>60280.785714285717</v>
      </c>
      <c r="Q119">
        <v>38636.857142857145</v>
      </c>
    </row>
    <row r="120" spans="4:17" x14ac:dyDescent="0.25">
      <c r="D120">
        <v>41364</v>
      </c>
      <c r="E120">
        <v>27175</v>
      </c>
      <c r="F120">
        <f t="shared" si="6"/>
        <v>41364</v>
      </c>
      <c r="G120">
        <f t="shared" si="7"/>
        <v>38652.800000000003</v>
      </c>
      <c r="H120">
        <v>37928</v>
      </c>
      <c r="I120">
        <v>27823</v>
      </c>
      <c r="J120">
        <f t="shared" si="8"/>
        <v>41732</v>
      </c>
      <c r="K120">
        <f t="shared" si="9"/>
        <v>60549.571428571428</v>
      </c>
      <c r="L120">
        <v>27544</v>
      </c>
      <c r="M120">
        <v>27196</v>
      </c>
      <c r="N120">
        <f t="shared" si="10"/>
        <v>34436</v>
      </c>
      <c r="O120">
        <f t="shared" si="11"/>
        <v>30233.942857142858</v>
      </c>
      <c r="P120">
        <v>60549.571428571428</v>
      </c>
      <c r="Q120">
        <v>38652.800000000003</v>
      </c>
    </row>
    <row r="121" spans="4:17" x14ac:dyDescent="0.25">
      <c r="D121">
        <v>30148</v>
      </c>
      <c r="E121">
        <v>26779</v>
      </c>
      <c r="F121">
        <f t="shared" si="6"/>
        <v>34404</v>
      </c>
      <c r="G121">
        <f t="shared" si="7"/>
        <v>38668.742857142854</v>
      </c>
      <c r="H121">
        <v>9208</v>
      </c>
      <c r="I121">
        <v>27277</v>
      </c>
      <c r="J121">
        <f t="shared" si="8"/>
        <v>41732</v>
      </c>
      <c r="K121">
        <f t="shared" si="9"/>
        <v>60818.357142857145</v>
      </c>
      <c r="L121">
        <v>27528</v>
      </c>
      <c r="M121">
        <v>27205</v>
      </c>
      <c r="N121">
        <f t="shared" si="10"/>
        <v>34436</v>
      </c>
      <c r="O121">
        <f t="shared" si="11"/>
        <v>30127.771428571428</v>
      </c>
      <c r="P121">
        <v>60818.357142857145</v>
      </c>
      <c r="Q121">
        <v>38668.742857142854</v>
      </c>
    </row>
    <row r="122" spans="4:17" x14ac:dyDescent="0.25">
      <c r="D122">
        <v>21808</v>
      </c>
      <c r="E122">
        <v>26705</v>
      </c>
      <c r="F122">
        <f t="shared" si="6"/>
        <v>34404</v>
      </c>
      <c r="G122">
        <f t="shared" si="7"/>
        <v>38784.114285714284</v>
      </c>
      <c r="H122">
        <v>40520</v>
      </c>
      <c r="I122">
        <v>27976</v>
      </c>
      <c r="J122">
        <f t="shared" si="8"/>
        <v>41732</v>
      </c>
      <c r="K122">
        <f t="shared" si="9"/>
        <v>61087.142857142855</v>
      </c>
      <c r="L122">
        <v>26300</v>
      </c>
      <c r="M122">
        <v>27215</v>
      </c>
      <c r="N122">
        <f t="shared" si="10"/>
        <v>34436</v>
      </c>
      <c r="O122">
        <f t="shared" si="11"/>
        <v>30020</v>
      </c>
      <c r="P122">
        <v>61087.142857142855</v>
      </c>
      <c r="Q122">
        <v>38784.114285714284</v>
      </c>
    </row>
    <row r="123" spans="4:17" x14ac:dyDescent="0.25">
      <c r="D123">
        <v>17736</v>
      </c>
      <c r="E123">
        <v>26766</v>
      </c>
      <c r="F123">
        <f t="shared" si="6"/>
        <v>34404</v>
      </c>
      <c r="G123">
        <f t="shared" si="7"/>
        <v>38899.485714285714</v>
      </c>
      <c r="H123">
        <v>9576</v>
      </c>
      <c r="I123">
        <v>27150</v>
      </c>
      <c r="J123">
        <f t="shared" si="8"/>
        <v>41732</v>
      </c>
      <c r="K123">
        <f t="shared" si="9"/>
        <v>61355.928571428572</v>
      </c>
      <c r="L123">
        <v>26580</v>
      </c>
      <c r="M123">
        <v>27257</v>
      </c>
      <c r="N123">
        <f t="shared" si="10"/>
        <v>34436</v>
      </c>
      <c r="O123">
        <f t="shared" si="11"/>
        <v>29920.914285714287</v>
      </c>
      <c r="P123">
        <v>61355.928571428572</v>
      </c>
      <c r="Q123">
        <v>38899.485714285714</v>
      </c>
    </row>
    <row r="124" spans="4:17" x14ac:dyDescent="0.25">
      <c r="D124">
        <v>21384</v>
      </c>
      <c r="E124">
        <v>27269</v>
      </c>
      <c r="F124">
        <f t="shared" si="6"/>
        <v>34404</v>
      </c>
      <c r="G124">
        <f t="shared" si="7"/>
        <v>39014.857142857145</v>
      </c>
      <c r="H124">
        <v>28072</v>
      </c>
      <c r="I124">
        <v>27667</v>
      </c>
      <c r="J124">
        <f t="shared" si="8"/>
        <v>41732</v>
      </c>
      <c r="K124">
        <f t="shared" si="9"/>
        <v>61624.714285714283</v>
      </c>
      <c r="L124">
        <v>27280</v>
      </c>
      <c r="M124">
        <v>27297</v>
      </c>
      <c r="N124">
        <f t="shared" si="10"/>
        <v>34436</v>
      </c>
      <c r="O124">
        <f t="shared" si="11"/>
        <v>29863.885714285716</v>
      </c>
      <c r="P124">
        <v>61624.714285714283</v>
      </c>
      <c r="Q124">
        <v>39014.857142857145</v>
      </c>
    </row>
    <row r="125" spans="4:17" x14ac:dyDescent="0.25">
      <c r="D125">
        <v>31444</v>
      </c>
      <c r="E125">
        <v>27526</v>
      </c>
      <c r="F125">
        <f t="shared" si="6"/>
        <v>34404</v>
      </c>
      <c r="G125">
        <f t="shared" si="7"/>
        <v>39130.228571428568</v>
      </c>
      <c r="H125">
        <v>36076</v>
      </c>
      <c r="I125">
        <v>27671</v>
      </c>
      <c r="J125">
        <f t="shared" si="8"/>
        <v>64124</v>
      </c>
      <c r="K125">
        <f t="shared" si="9"/>
        <v>61891.285714285717</v>
      </c>
      <c r="L125">
        <v>34436</v>
      </c>
      <c r="M125">
        <v>27320</v>
      </c>
      <c r="N125">
        <f t="shared" si="10"/>
        <v>34436</v>
      </c>
      <c r="O125">
        <f t="shared" si="11"/>
        <v>29826.400000000001</v>
      </c>
      <c r="P125">
        <v>61891.285714285717</v>
      </c>
      <c r="Q125">
        <v>39130.228571428568</v>
      </c>
    </row>
    <row r="126" spans="4:17" x14ac:dyDescent="0.25">
      <c r="D126">
        <v>30548</v>
      </c>
      <c r="E126">
        <v>27316</v>
      </c>
      <c r="F126">
        <f t="shared" si="6"/>
        <v>34404</v>
      </c>
      <c r="G126">
        <f t="shared" si="7"/>
        <v>39245.599999999999</v>
      </c>
      <c r="H126">
        <v>13612</v>
      </c>
      <c r="I126">
        <v>27085</v>
      </c>
      <c r="J126">
        <f t="shared" si="8"/>
        <v>64124</v>
      </c>
      <c r="K126">
        <f t="shared" si="9"/>
        <v>61837.971428571429</v>
      </c>
      <c r="L126">
        <v>24824</v>
      </c>
      <c r="M126">
        <v>27168</v>
      </c>
      <c r="N126">
        <f t="shared" si="10"/>
        <v>27932</v>
      </c>
      <c r="O126">
        <f t="shared" si="11"/>
        <v>29788.914285714287</v>
      </c>
      <c r="P126">
        <v>61837.971428571429</v>
      </c>
      <c r="Q126">
        <v>39245.599999999999</v>
      </c>
    </row>
    <row r="127" spans="4:17" x14ac:dyDescent="0.25">
      <c r="D127">
        <v>23576</v>
      </c>
      <c r="E127">
        <v>27105</v>
      </c>
      <c r="F127">
        <f t="shared" si="6"/>
        <v>38612</v>
      </c>
      <c r="G127">
        <f t="shared" si="7"/>
        <v>39326.285714285717</v>
      </c>
      <c r="H127">
        <v>41732</v>
      </c>
      <c r="I127">
        <v>28253</v>
      </c>
      <c r="J127">
        <f t="shared" si="8"/>
        <v>64124</v>
      </c>
      <c r="K127">
        <f t="shared" si="9"/>
        <v>61784.657142857141</v>
      </c>
      <c r="L127">
        <v>25620</v>
      </c>
      <c r="M127">
        <v>27248</v>
      </c>
      <c r="N127">
        <f t="shared" si="10"/>
        <v>27932</v>
      </c>
      <c r="O127">
        <f t="shared" si="11"/>
        <v>29844.342857142856</v>
      </c>
      <c r="P127">
        <v>61784.657142857141</v>
      </c>
      <c r="Q127">
        <v>39326.285714285717</v>
      </c>
    </row>
    <row r="128" spans="4:17" x14ac:dyDescent="0.25">
      <c r="D128">
        <v>34404</v>
      </c>
      <c r="E128">
        <v>27103</v>
      </c>
      <c r="F128">
        <f t="shared" si="6"/>
        <v>38612</v>
      </c>
      <c r="G128">
        <f t="shared" si="7"/>
        <v>39346.857142857145</v>
      </c>
      <c r="H128">
        <v>17740</v>
      </c>
      <c r="I128">
        <v>27608</v>
      </c>
      <c r="J128">
        <f t="shared" si="8"/>
        <v>64124</v>
      </c>
      <c r="K128">
        <f t="shared" si="9"/>
        <v>61731.342857142859</v>
      </c>
      <c r="L128">
        <v>25716</v>
      </c>
      <c r="M128">
        <v>27345</v>
      </c>
      <c r="N128">
        <f t="shared" si="10"/>
        <v>27932</v>
      </c>
      <c r="O128">
        <f t="shared" si="11"/>
        <v>29899.771428571428</v>
      </c>
      <c r="P128">
        <v>61731.342857142859</v>
      </c>
      <c r="Q128">
        <v>39346.857142857145</v>
      </c>
    </row>
    <row r="129" spans="4:17" x14ac:dyDescent="0.25">
      <c r="D129">
        <v>24472</v>
      </c>
      <c r="E129">
        <v>27237</v>
      </c>
      <c r="F129">
        <f t="shared" si="6"/>
        <v>38612</v>
      </c>
      <c r="G129">
        <f t="shared" si="7"/>
        <v>39367.428571428572</v>
      </c>
      <c r="H129">
        <v>24752</v>
      </c>
      <c r="I129">
        <v>28430</v>
      </c>
      <c r="J129">
        <f t="shared" si="8"/>
        <v>64124</v>
      </c>
      <c r="K129">
        <f t="shared" si="9"/>
        <v>61678.028571428571</v>
      </c>
      <c r="L129">
        <v>27708</v>
      </c>
      <c r="M129">
        <v>27505</v>
      </c>
      <c r="N129">
        <f t="shared" si="10"/>
        <v>27932</v>
      </c>
      <c r="O129">
        <f t="shared" si="11"/>
        <v>29955.200000000001</v>
      </c>
      <c r="P129">
        <v>61678.028571428571</v>
      </c>
      <c r="Q129">
        <v>39367.428571428572</v>
      </c>
    </row>
    <row r="130" spans="4:17" x14ac:dyDescent="0.25">
      <c r="D130">
        <v>28640</v>
      </c>
      <c r="E130">
        <v>27428</v>
      </c>
      <c r="F130">
        <f t="shared" ref="F130:F193" si="12">LARGE(D130:D139,1)</f>
        <v>38612</v>
      </c>
      <c r="G130">
        <f t="shared" ref="G130:G193" si="13">SUM(F130:F199)/70</f>
        <v>39388</v>
      </c>
      <c r="H130">
        <v>10640</v>
      </c>
      <c r="I130">
        <v>28096</v>
      </c>
      <c r="J130">
        <f t="shared" ref="J130:J193" si="14">LARGE(H130:H139,1)</f>
        <v>64124</v>
      </c>
      <c r="K130">
        <f t="shared" ref="K130:K193" si="15">SUM(J130:J199)/70</f>
        <v>61624.714285714283</v>
      </c>
      <c r="L130">
        <v>27372</v>
      </c>
      <c r="M130">
        <v>27478</v>
      </c>
      <c r="N130">
        <f t="shared" ref="N130:N193" si="16">LARGE(L130:L139,1)</f>
        <v>27932</v>
      </c>
      <c r="O130">
        <f t="shared" ref="O130:O193" si="17">SUM(N130:N199)/70</f>
        <v>30010.628571428573</v>
      </c>
      <c r="P130">
        <v>61624.714285714283</v>
      </c>
      <c r="Q130">
        <v>39388</v>
      </c>
    </row>
    <row r="131" spans="4:17" x14ac:dyDescent="0.25">
      <c r="D131">
        <v>33672</v>
      </c>
      <c r="E131">
        <v>27310</v>
      </c>
      <c r="F131">
        <f t="shared" si="12"/>
        <v>38612</v>
      </c>
      <c r="G131">
        <f t="shared" si="13"/>
        <v>39408.571428571428</v>
      </c>
      <c r="H131">
        <v>26696</v>
      </c>
      <c r="I131">
        <v>28625</v>
      </c>
      <c r="J131">
        <f t="shared" si="14"/>
        <v>64124</v>
      </c>
      <c r="K131">
        <f t="shared" si="15"/>
        <v>61571.4</v>
      </c>
      <c r="L131">
        <v>23536</v>
      </c>
      <c r="M131">
        <v>27425</v>
      </c>
      <c r="N131">
        <f t="shared" si="16"/>
        <v>27932</v>
      </c>
      <c r="O131">
        <f t="shared" si="17"/>
        <v>30066.057142857142</v>
      </c>
      <c r="P131">
        <v>61571.4</v>
      </c>
      <c r="Q131">
        <v>39408.571428571428</v>
      </c>
    </row>
    <row r="132" spans="4:17" x14ac:dyDescent="0.25">
      <c r="D132">
        <v>22808</v>
      </c>
      <c r="E132">
        <v>27087</v>
      </c>
      <c r="F132">
        <f t="shared" si="12"/>
        <v>38612</v>
      </c>
      <c r="G132">
        <f t="shared" si="13"/>
        <v>39342.571428571428</v>
      </c>
      <c r="H132">
        <v>36984</v>
      </c>
      <c r="I132">
        <v>28335</v>
      </c>
      <c r="J132">
        <f t="shared" si="14"/>
        <v>64124</v>
      </c>
      <c r="K132">
        <f t="shared" si="15"/>
        <v>61518.085714285713</v>
      </c>
      <c r="L132">
        <v>26504</v>
      </c>
      <c r="M132">
        <v>27458</v>
      </c>
      <c r="N132">
        <f t="shared" si="16"/>
        <v>27932</v>
      </c>
      <c r="O132">
        <f t="shared" si="17"/>
        <v>30121.485714285714</v>
      </c>
      <c r="P132">
        <v>61518.085714285713</v>
      </c>
      <c r="Q132">
        <v>39342.571428571428</v>
      </c>
    </row>
    <row r="133" spans="4:17" x14ac:dyDescent="0.25">
      <c r="D133">
        <v>24896</v>
      </c>
      <c r="E133">
        <v>27127</v>
      </c>
      <c r="F133">
        <f t="shared" si="12"/>
        <v>38612</v>
      </c>
      <c r="G133">
        <f t="shared" si="13"/>
        <v>39373.714285714283</v>
      </c>
      <c r="H133">
        <v>15572</v>
      </c>
      <c r="I133">
        <v>27768</v>
      </c>
      <c r="J133">
        <f t="shared" si="14"/>
        <v>64124</v>
      </c>
      <c r="K133">
        <f t="shared" si="15"/>
        <v>61464.771428571432</v>
      </c>
      <c r="L133">
        <v>27932</v>
      </c>
      <c r="M133">
        <v>27455</v>
      </c>
      <c r="N133">
        <f t="shared" si="16"/>
        <v>27932</v>
      </c>
      <c r="O133">
        <f t="shared" si="17"/>
        <v>30309.714285714286</v>
      </c>
      <c r="P133">
        <v>61464.771428571432</v>
      </c>
      <c r="Q133">
        <v>39373.714285714283</v>
      </c>
    </row>
    <row r="134" spans="4:17" x14ac:dyDescent="0.25">
      <c r="D134">
        <v>27460</v>
      </c>
      <c r="E134">
        <v>27155</v>
      </c>
      <c r="F134">
        <f t="shared" si="12"/>
        <v>38612</v>
      </c>
      <c r="G134">
        <f t="shared" si="13"/>
        <v>39404.857142857145</v>
      </c>
      <c r="H134">
        <v>64124</v>
      </c>
      <c r="I134">
        <v>28817</v>
      </c>
      <c r="J134">
        <f t="shared" si="14"/>
        <v>64124</v>
      </c>
      <c r="K134">
        <f t="shared" si="15"/>
        <v>61345.685714285712</v>
      </c>
      <c r="L134">
        <v>25576</v>
      </c>
      <c r="M134">
        <v>27311</v>
      </c>
      <c r="N134">
        <f t="shared" si="16"/>
        <v>27812</v>
      </c>
      <c r="O134">
        <f t="shared" si="17"/>
        <v>30497.942857142858</v>
      </c>
      <c r="P134">
        <v>61345.685714285712</v>
      </c>
      <c r="Q134">
        <v>39404.857142857145</v>
      </c>
    </row>
    <row r="135" spans="4:17" x14ac:dyDescent="0.25">
      <c r="D135">
        <v>20416</v>
      </c>
      <c r="E135">
        <v>27221</v>
      </c>
      <c r="F135">
        <f t="shared" si="12"/>
        <v>38612</v>
      </c>
      <c r="G135">
        <f t="shared" si="13"/>
        <v>39436</v>
      </c>
      <c r="H135">
        <v>19428</v>
      </c>
      <c r="I135">
        <v>27674</v>
      </c>
      <c r="J135">
        <f t="shared" si="14"/>
        <v>61100</v>
      </c>
      <c r="K135">
        <f t="shared" si="15"/>
        <v>61226.6</v>
      </c>
      <c r="L135">
        <v>24556</v>
      </c>
      <c r="M135">
        <v>27328</v>
      </c>
      <c r="N135">
        <f t="shared" si="16"/>
        <v>27812</v>
      </c>
      <c r="O135">
        <f t="shared" si="17"/>
        <v>30687.885714285716</v>
      </c>
      <c r="P135">
        <v>61226.6</v>
      </c>
      <c r="Q135">
        <v>39436</v>
      </c>
    </row>
    <row r="136" spans="4:17" x14ac:dyDescent="0.25">
      <c r="D136">
        <v>38612</v>
      </c>
      <c r="E136">
        <v>27376</v>
      </c>
      <c r="F136">
        <f t="shared" si="12"/>
        <v>38612</v>
      </c>
      <c r="G136">
        <f t="shared" si="13"/>
        <v>39467.142857142855</v>
      </c>
      <c r="H136">
        <v>52660</v>
      </c>
      <c r="I136">
        <v>28794</v>
      </c>
      <c r="J136">
        <f t="shared" si="14"/>
        <v>61100</v>
      </c>
      <c r="K136">
        <f t="shared" si="15"/>
        <v>61150.714285714283</v>
      </c>
      <c r="L136">
        <v>25860</v>
      </c>
      <c r="M136">
        <v>27445</v>
      </c>
      <c r="N136">
        <f t="shared" si="16"/>
        <v>27812</v>
      </c>
      <c r="O136">
        <f t="shared" si="17"/>
        <v>30877.82857142857</v>
      </c>
      <c r="P136">
        <v>61150.714285714283</v>
      </c>
      <c r="Q136">
        <v>39467.142857142855</v>
      </c>
    </row>
    <row r="137" spans="4:17" x14ac:dyDescent="0.25">
      <c r="D137">
        <v>27548</v>
      </c>
      <c r="E137">
        <v>27096</v>
      </c>
      <c r="F137">
        <f t="shared" si="12"/>
        <v>34556</v>
      </c>
      <c r="G137">
        <f t="shared" si="13"/>
        <v>39498.285714285717</v>
      </c>
      <c r="H137">
        <v>10280</v>
      </c>
      <c r="I137">
        <v>27762</v>
      </c>
      <c r="J137">
        <f t="shared" si="14"/>
        <v>61100</v>
      </c>
      <c r="K137">
        <f t="shared" si="15"/>
        <v>61074.828571428574</v>
      </c>
      <c r="L137">
        <v>26628</v>
      </c>
      <c r="M137">
        <v>27591</v>
      </c>
      <c r="N137">
        <f t="shared" si="16"/>
        <v>27812</v>
      </c>
      <c r="O137">
        <f t="shared" si="17"/>
        <v>31067.771428571428</v>
      </c>
      <c r="P137">
        <v>61074.828571428574</v>
      </c>
      <c r="Q137">
        <v>39498.285714285717</v>
      </c>
    </row>
    <row r="138" spans="4:17" x14ac:dyDescent="0.25">
      <c r="D138">
        <v>20900</v>
      </c>
      <c r="E138">
        <v>27142</v>
      </c>
      <c r="F138">
        <f t="shared" si="12"/>
        <v>40764</v>
      </c>
      <c r="G138">
        <f t="shared" si="13"/>
        <v>39644.571428571428</v>
      </c>
      <c r="H138">
        <v>36588</v>
      </c>
      <c r="I138">
        <v>28219</v>
      </c>
      <c r="J138">
        <f t="shared" si="14"/>
        <v>61100</v>
      </c>
      <c r="K138">
        <f t="shared" si="15"/>
        <v>60998.942857142858</v>
      </c>
      <c r="L138">
        <v>27812</v>
      </c>
      <c r="M138">
        <v>27662</v>
      </c>
      <c r="N138">
        <f t="shared" si="16"/>
        <v>27812</v>
      </c>
      <c r="O138">
        <f t="shared" si="17"/>
        <v>31257.714285714286</v>
      </c>
      <c r="P138">
        <v>60998.942857142858</v>
      </c>
      <c r="Q138">
        <v>39644.571428571428</v>
      </c>
    </row>
    <row r="139" spans="4:17" x14ac:dyDescent="0.25">
      <c r="D139">
        <v>23516</v>
      </c>
      <c r="E139">
        <v>27155</v>
      </c>
      <c r="F139">
        <f t="shared" si="12"/>
        <v>40764</v>
      </c>
      <c r="G139">
        <f t="shared" si="13"/>
        <v>39702.171428571426</v>
      </c>
      <c r="H139">
        <v>13416</v>
      </c>
      <c r="I139">
        <v>27780</v>
      </c>
      <c r="J139">
        <f t="shared" si="14"/>
        <v>61100</v>
      </c>
      <c r="K139">
        <f t="shared" si="15"/>
        <v>60923.057142857142</v>
      </c>
      <c r="L139">
        <v>26244</v>
      </c>
      <c r="M139">
        <v>27534</v>
      </c>
      <c r="N139">
        <f t="shared" si="16"/>
        <v>27908</v>
      </c>
      <c r="O139">
        <f t="shared" si="17"/>
        <v>31447.657142857144</v>
      </c>
      <c r="P139">
        <v>60923.057142857142</v>
      </c>
      <c r="Q139">
        <v>39702.171428571426</v>
      </c>
    </row>
    <row r="140" spans="4:17" x14ac:dyDescent="0.25">
      <c r="D140">
        <v>23896</v>
      </c>
      <c r="E140">
        <v>27649</v>
      </c>
      <c r="F140">
        <f t="shared" si="12"/>
        <v>40764</v>
      </c>
      <c r="G140">
        <f t="shared" si="13"/>
        <v>39759.771428571432</v>
      </c>
      <c r="H140">
        <v>19960</v>
      </c>
      <c r="I140">
        <v>27815</v>
      </c>
      <c r="J140">
        <f t="shared" si="14"/>
        <v>61100</v>
      </c>
      <c r="K140">
        <f t="shared" si="15"/>
        <v>60857.4</v>
      </c>
      <c r="L140">
        <v>26288</v>
      </c>
      <c r="M140">
        <v>27605</v>
      </c>
      <c r="N140">
        <f t="shared" si="16"/>
        <v>28064</v>
      </c>
      <c r="O140">
        <f t="shared" si="17"/>
        <v>31636.228571428572</v>
      </c>
      <c r="P140">
        <v>60857.4</v>
      </c>
      <c r="Q140">
        <v>39759.771428571432</v>
      </c>
    </row>
    <row r="141" spans="4:17" x14ac:dyDescent="0.25">
      <c r="D141">
        <v>26412</v>
      </c>
      <c r="E141">
        <v>27734</v>
      </c>
      <c r="F141">
        <f t="shared" si="12"/>
        <v>40764</v>
      </c>
      <c r="G141">
        <f t="shared" si="13"/>
        <v>39817.37142857143</v>
      </c>
      <c r="H141">
        <v>35184</v>
      </c>
      <c r="I141">
        <v>28018</v>
      </c>
      <c r="J141">
        <f t="shared" si="14"/>
        <v>61100</v>
      </c>
      <c r="K141">
        <f t="shared" si="15"/>
        <v>60791.742857142854</v>
      </c>
      <c r="L141">
        <v>26888</v>
      </c>
      <c r="M141">
        <v>27561</v>
      </c>
      <c r="N141">
        <f t="shared" si="16"/>
        <v>28064</v>
      </c>
      <c r="O141">
        <f t="shared" si="17"/>
        <v>31822.571428571428</v>
      </c>
      <c r="P141">
        <v>60791.742857142854</v>
      </c>
      <c r="Q141">
        <v>39817.37142857143</v>
      </c>
    </row>
    <row r="142" spans="4:17" x14ac:dyDescent="0.25">
      <c r="D142">
        <v>34556</v>
      </c>
      <c r="E142">
        <v>27601</v>
      </c>
      <c r="F142">
        <f t="shared" si="12"/>
        <v>40764</v>
      </c>
      <c r="G142">
        <f t="shared" si="13"/>
        <v>39874.971428571429</v>
      </c>
      <c r="H142">
        <v>23156</v>
      </c>
      <c r="I142">
        <v>27739</v>
      </c>
      <c r="J142">
        <f t="shared" si="14"/>
        <v>61100</v>
      </c>
      <c r="K142">
        <f t="shared" si="15"/>
        <v>60726.085714285713</v>
      </c>
      <c r="L142">
        <v>26972</v>
      </c>
      <c r="M142">
        <v>27586</v>
      </c>
      <c r="N142">
        <f t="shared" si="16"/>
        <v>29656</v>
      </c>
      <c r="O142">
        <f t="shared" si="17"/>
        <v>32008.914285714287</v>
      </c>
      <c r="P142">
        <v>60726.085714285713</v>
      </c>
      <c r="Q142">
        <v>39874.971428571429</v>
      </c>
    </row>
    <row r="143" spans="4:17" x14ac:dyDescent="0.25">
      <c r="D143">
        <v>24588</v>
      </c>
      <c r="E143">
        <v>27330</v>
      </c>
      <c r="F143">
        <f t="shared" si="12"/>
        <v>40764</v>
      </c>
      <c r="G143">
        <f t="shared" si="13"/>
        <v>39932.571428571428</v>
      </c>
      <c r="H143">
        <v>61100</v>
      </c>
      <c r="I143">
        <v>29006</v>
      </c>
      <c r="J143">
        <f t="shared" si="14"/>
        <v>61100</v>
      </c>
      <c r="K143">
        <f t="shared" si="15"/>
        <v>60660.428571428572</v>
      </c>
      <c r="L143">
        <v>26564</v>
      </c>
      <c r="M143">
        <v>27733</v>
      </c>
      <c r="N143">
        <f t="shared" si="16"/>
        <v>29656</v>
      </c>
      <c r="O143">
        <f t="shared" si="17"/>
        <v>32033.428571428572</v>
      </c>
      <c r="P143">
        <v>60660.428571428572</v>
      </c>
      <c r="Q143">
        <v>39932.571428571428</v>
      </c>
    </row>
    <row r="144" spans="4:17" x14ac:dyDescent="0.25">
      <c r="D144">
        <v>29448</v>
      </c>
      <c r="E144">
        <v>27168</v>
      </c>
      <c r="F144">
        <f t="shared" si="12"/>
        <v>40764</v>
      </c>
      <c r="G144">
        <f t="shared" si="13"/>
        <v>39990.171428571426</v>
      </c>
      <c r="H144">
        <v>16648</v>
      </c>
      <c r="I144">
        <v>27927</v>
      </c>
      <c r="J144">
        <f t="shared" si="14"/>
        <v>57352</v>
      </c>
      <c r="K144">
        <f t="shared" si="15"/>
        <v>60594.771428571432</v>
      </c>
      <c r="L144">
        <v>27428</v>
      </c>
      <c r="M144">
        <v>27778</v>
      </c>
      <c r="N144">
        <f t="shared" si="16"/>
        <v>29656</v>
      </c>
      <c r="O144">
        <f t="shared" si="17"/>
        <v>32057.942857142858</v>
      </c>
      <c r="P144">
        <v>60594.771428571432</v>
      </c>
      <c r="Q144">
        <v>39990.171428571426</v>
      </c>
    </row>
    <row r="145" spans="4:17" x14ac:dyDescent="0.25">
      <c r="D145">
        <v>25820</v>
      </c>
      <c r="E145">
        <v>27254</v>
      </c>
      <c r="F145">
        <f t="shared" si="12"/>
        <v>40764</v>
      </c>
      <c r="G145">
        <f t="shared" si="13"/>
        <v>40047.771428571432</v>
      </c>
      <c r="H145">
        <v>42140</v>
      </c>
      <c r="I145">
        <v>28818</v>
      </c>
      <c r="J145">
        <f t="shared" si="14"/>
        <v>57352</v>
      </c>
      <c r="K145">
        <f t="shared" si="15"/>
        <v>60582.657142857141</v>
      </c>
      <c r="L145">
        <v>27540</v>
      </c>
      <c r="M145">
        <v>27734</v>
      </c>
      <c r="N145">
        <f t="shared" si="16"/>
        <v>29656</v>
      </c>
      <c r="O145">
        <f t="shared" si="17"/>
        <v>32082.457142857143</v>
      </c>
      <c r="P145">
        <v>60582.657142857141</v>
      </c>
      <c r="Q145">
        <v>40047.771428571432</v>
      </c>
    </row>
    <row r="146" spans="4:17" x14ac:dyDescent="0.25">
      <c r="D146">
        <v>21712</v>
      </c>
      <c r="E146">
        <v>27316</v>
      </c>
      <c r="F146">
        <f t="shared" si="12"/>
        <v>40764</v>
      </c>
      <c r="G146">
        <f t="shared" si="13"/>
        <v>40105.37142857143</v>
      </c>
      <c r="H146">
        <v>10588</v>
      </c>
      <c r="I146">
        <v>28089</v>
      </c>
      <c r="J146">
        <f t="shared" si="14"/>
        <v>57352</v>
      </c>
      <c r="K146">
        <f t="shared" si="15"/>
        <v>60570.542857142857</v>
      </c>
      <c r="L146">
        <v>27656</v>
      </c>
      <c r="M146">
        <v>27723</v>
      </c>
      <c r="N146">
        <f t="shared" si="16"/>
        <v>29656</v>
      </c>
      <c r="O146">
        <f t="shared" si="17"/>
        <v>32075.371428571427</v>
      </c>
      <c r="P146">
        <v>60570.542857142857</v>
      </c>
      <c r="Q146">
        <v>40105.37142857143</v>
      </c>
    </row>
    <row r="147" spans="4:17" x14ac:dyDescent="0.25">
      <c r="D147">
        <v>40764</v>
      </c>
      <c r="E147">
        <v>27366</v>
      </c>
      <c r="F147">
        <f t="shared" si="12"/>
        <v>40764</v>
      </c>
      <c r="G147">
        <f t="shared" si="13"/>
        <v>40162.971428571429</v>
      </c>
      <c r="H147">
        <v>27868</v>
      </c>
      <c r="I147">
        <v>29199</v>
      </c>
      <c r="J147">
        <f t="shared" si="14"/>
        <v>57352</v>
      </c>
      <c r="K147">
        <f t="shared" si="15"/>
        <v>60558.428571428572</v>
      </c>
      <c r="L147">
        <v>27812</v>
      </c>
      <c r="M147">
        <v>27691</v>
      </c>
      <c r="N147">
        <f t="shared" si="16"/>
        <v>29656</v>
      </c>
      <c r="O147">
        <f t="shared" si="17"/>
        <v>32045.257142857143</v>
      </c>
      <c r="P147">
        <v>60558.428571428572</v>
      </c>
      <c r="Q147">
        <v>40162.971428571429</v>
      </c>
    </row>
    <row r="148" spans="4:17" x14ac:dyDescent="0.25">
      <c r="D148">
        <v>28736</v>
      </c>
      <c r="E148">
        <v>27005</v>
      </c>
      <c r="F148">
        <f t="shared" si="12"/>
        <v>35432</v>
      </c>
      <c r="G148">
        <f t="shared" si="13"/>
        <v>40046.857142857145</v>
      </c>
      <c r="H148">
        <v>20400</v>
      </c>
      <c r="I148">
        <v>28765</v>
      </c>
      <c r="J148">
        <f t="shared" si="14"/>
        <v>57352</v>
      </c>
      <c r="K148">
        <f t="shared" si="15"/>
        <v>60546.314285714288</v>
      </c>
      <c r="L148">
        <v>27908</v>
      </c>
      <c r="M148">
        <v>27637</v>
      </c>
      <c r="N148">
        <f t="shared" si="16"/>
        <v>29656</v>
      </c>
      <c r="O148">
        <f t="shared" si="17"/>
        <v>32015.142857142859</v>
      </c>
      <c r="P148">
        <v>60546.314285714288</v>
      </c>
      <c r="Q148">
        <v>40046.857142857145</v>
      </c>
    </row>
    <row r="149" spans="4:17" x14ac:dyDescent="0.25">
      <c r="D149">
        <v>19672</v>
      </c>
      <c r="E149">
        <v>26830</v>
      </c>
      <c r="F149">
        <f t="shared" si="12"/>
        <v>35432</v>
      </c>
      <c r="G149">
        <f t="shared" si="13"/>
        <v>40133.599999999999</v>
      </c>
      <c r="H149">
        <v>19500</v>
      </c>
      <c r="I149">
        <v>28846</v>
      </c>
      <c r="J149">
        <f t="shared" si="14"/>
        <v>57352</v>
      </c>
      <c r="K149">
        <f t="shared" si="15"/>
        <v>60534.2</v>
      </c>
      <c r="L149">
        <v>28064</v>
      </c>
      <c r="M149">
        <v>27612</v>
      </c>
      <c r="N149">
        <f t="shared" si="16"/>
        <v>29656</v>
      </c>
      <c r="O149">
        <f t="shared" si="17"/>
        <v>31985.028571428571</v>
      </c>
      <c r="P149">
        <v>60534.2</v>
      </c>
      <c r="Q149">
        <v>40133.599999999999</v>
      </c>
    </row>
    <row r="150" spans="4:17" x14ac:dyDescent="0.25">
      <c r="D150">
        <v>19860</v>
      </c>
      <c r="E150">
        <v>27038</v>
      </c>
      <c r="F150">
        <f t="shared" si="12"/>
        <v>35432</v>
      </c>
      <c r="G150">
        <f t="shared" si="13"/>
        <v>40220.342857142859</v>
      </c>
      <c r="H150">
        <v>57352</v>
      </c>
      <c r="I150">
        <v>29500</v>
      </c>
      <c r="J150">
        <f t="shared" si="14"/>
        <v>57352</v>
      </c>
      <c r="K150">
        <f t="shared" si="15"/>
        <v>60487.285714285717</v>
      </c>
      <c r="L150">
        <v>27832</v>
      </c>
      <c r="M150">
        <v>27582</v>
      </c>
      <c r="N150">
        <f t="shared" si="16"/>
        <v>29656</v>
      </c>
      <c r="O150">
        <f t="shared" si="17"/>
        <v>31954.914285714287</v>
      </c>
      <c r="P150">
        <v>60487.285714285717</v>
      </c>
      <c r="Q150">
        <v>40220.342857142859</v>
      </c>
    </row>
    <row r="151" spans="4:17" x14ac:dyDescent="0.25">
      <c r="D151">
        <v>22936</v>
      </c>
      <c r="E151">
        <v>27268</v>
      </c>
      <c r="F151">
        <f t="shared" si="12"/>
        <v>35432</v>
      </c>
      <c r="G151">
        <f t="shared" si="13"/>
        <v>40307.085714285713</v>
      </c>
      <c r="H151">
        <v>12016</v>
      </c>
      <c r="I151">
        <v>28427</v>
      </c>
      <c r="J151">
        <f t="shared" si="14"/>
        <v>48128</v>
      </c>
      <c r="K151">
        <f t="shared" si="15"/>
        <v>60521.042857142857</v>
      </c>
      <c r="L151">
        <v>29656</v>
      </c>
      <c r="M151">
        <v>27562</v>
      </c>
      <c r="N151">
        <f t="shared" si="16"/>
        <v>29656</v>
      </c>
      <c r="O151">
        <f t="shared" si="17"/>
        <v>31924.799999999999</v>
      </c>
      <c r="P151">
        <v>60521.042857142857</v>
      </c>
      <c r="Q151">
        <v>40307.085714285713</v>
      </c>
    </row>
    <row r="152" spans="4:17" x14ac:dyDescent="0.25">
      <c r="D152">
        <v>35432</v>
      </c>
      <c r="E152">
        <v>27260</v>
      </c>
      <c r="F152">
        <f t="shared" si="12"/>
        <v>35432</v>
      </c>
      <c r="G152">
        <f t="shared" si="13"/>
        <v>40393.828571428574</v>
      </c>
      <c r="H152">
        <v>40312</v>
      </c>
      <c r="I152">
        <v>29490</v>
      </c>
      <c r="J152">
        <f t="shared" si="14"/>
        <v>48128</v>
      </c>
      <c r="K152">
        <f t="shared" si="15"/>
        <v>60686.571428571428</v>
      </c>
      <c r="L152">
        <v>28780</v>
      </c>
      <c r="M152">
        <v>27485</v>
      </c>
      <c r="N152">
        <f t="shared" si="16"/>
        <v>28780</v>
      </c>
      <c r="O152">
        <f t="shared" si="17"/>
        <v>31894.685714285715</v>
      </c>
      <c r="P152">
        <v>60686.571428571428</v>
      </c>
      <c r="Q152">
        <v>40393.828571428574</v>
      </c>
    </row>
    <row r="153" spans="4:17" x14ac:dyDescent="0.25">
      <c r="D153">
        <v>29696</v>
      </c>
      <c r="E153">
        <v>27143</v>
      </c>
      <c r="F153">
        <f t="shared" si="12"/>
        <v>34920</v>
      </c>
      <c r="G153">
        <f t="shared" si="13"/>
        <v>40480.571428571428</v>
      </c>
      <c r="H153">
        <v>11704</v>
      </c>
      <c r="I153">
        <v>29147</v>
      </c>
      <c r="J153">
        <f t="shared" si="14"/>
        <v>48128</v>
      </c>
      <c r="K153">
        <f t="shared" si="15"/>
        <v>60893.757142857146</v>
      </c>
      <c r="L153">
        <v>28500</v>
      </c>
      <c r="M153">
        <v>27418</v>
      </c>
      <c r="N153">
        <f t="shared" si="16"/>
        <v>28500</v>
      </c>
      <c r="O153">
        <f t="shared" si="17"/>
        <v>31877.085714285713</v>
      </c>
      <c r="P153">
        <v>60893.757142857146</v>
      </c>
      <c r="Q153">
        <v>40480.571428571428</v>
      </c>
    </row>
    <row r="154" spans="4:17" x14ac:dyDescent="0.25">
      <c r="D154">
        <v>22732</v>
      </c>
      <c r="E154">
        <v>27015</v>
      </c>
      <c r="F154">
        <f t="shared" si="12"/>
        <v>37824</v>
      </c>
      <c r="G154">
        <f t="shared" si="13"/>
        <v>40574.62857142857</v>
      </c>
      <c r="H154">
        <v>23676</v>
      </c>
      <c r="I154">
        <v>30368</v>
      </c>
      <c r="J154">
        <f t="shared" si="14"/>
        <v>48128</v>
      </c>
      <c r="K154">
        <f t="shared" si="15"/>
        <v>61100.942857142858</v>
      </c>
      <c r="L154">
        <v>26980</v>
      </c>
      <c r="M154">
        <v>27361</v>
      </c>
      <c r="N154">
        <f t="shared" si="16"/>
        <v>28372</v>
      </c>
      <c r="O154">
        <f t="shared" si="17"/>
        <v>31861.599999999999</v>
      </c>
      <c r="P154">
        <v>61100.942857142858</v>
      </c>
      <c r="Q154">
        <v>40574.62857142857</v>
      </c>
    </row>
    <row r="155" spans="4:17" x14ac:dyDescent="0.25">
      <c r="D155">
        <v>29252</v>
      </c>
      <c r="E155">
        <v>27090</v>
      </c>
      <c r="F155">
        <f t="shared" si="12"/>
        <v>37824</v>
      </c>
      <c r="G155">
        <f t="shared" si="13"/>
        <v>40627.199999999997</v>
      </c>
      <c r="H155">
        <v>17028</v>
      </c>
      <c r="I155">
        <v>30021</v>
      </c>
      <c r="J155">
        <f t="shared" si="14"/>
        <v>48128</v>
      </c>
      <c r="K155">
        <f t="shared" si="15"/>
        <v>61308.12857142857</v>
      </c>
      <c r="L155">
        <v>28360</v>
      </c>
      <c r="M155">
        <v>27349</v>
      </c>
      <c r="N155">
        <f t="shared" si="16"/>
        <v>28372</v>
      </c>
      <c r="O155">
        <f t="shared" si="17"/>
        <v>31847.942857142858</v>
      </c>
      <c r="P155">
        <v>61308.12857142857</v>
      </c>
      <c r="Q155">
        <v>40627.199999999997</v>
      </c>
    </row>
    <row r="156" spans="4:17" x14ac:dyDescent="0.25">
      <c r="D156">
        <v>22932</v>
      </c>
      <c r="E156">
        <v>27422</v>
      </c>
      <c r="F156">
        <f t="shared" si="12"/>
        <v>37824</v>
      </c>
      <c r="G156">
        <f t="shared" si="13"/>
        <v>40679.771428571432</v>
      </c>
      <c r="H156">
        <v>25944</v>
      </c>
      <c r="I156">
        <v>30317</v>
      </c>
      <c r="J156">
        <f t="shared" si="14"/>
        <v>48128</v>
      </c>
      <c r="K156">
        <f t="shared" si="15"/>
        <v>61515.314285714288</v>
      </c>
      <c r="L156">
        <v>27944</v>
      </c>
      <c r="M156">
        <v>27309</v>
      </c>
      <c r="N156">
        <f t="shared" si="16"/>
        <v>28372</v>
      </c>
      <c r="O156">
        <f t="shared" si="17"/>
        <v>31832.514285714286</v>
      </c>
      <c r="P156">
        <v>61515.314285714288</v>
      </c>
      <c r="Q156">
        <v>40679.771428571432</v>
      </c>
    </row>
    <row r="157" spans="4:17" x14ac:dyDescent="0.25">
      <c r="D157">
        <v>26408</v>
      </c>
      <c r="E157">
        <v>27586</v>
      </c>
      <c r="F157">
        <f t="shared" si="12"/>
        <v>37824</v>
      </c>
      <c r="G157">
        <f t="shared" si="13"/>
        <v>40732.342857142859</v>
      </c>
      <c r="H157">
        <v>43544</v>
      </c>
      <c r="I157">
        <v>30029</v>
      </c>
      <c r="J157">
        <f t="shared" si="14"/>
        <v>60260</v>
      </c>
      <c r="K157">
        <f t="shared" si="15"/>
        <v>61722.5</v>
      </c>
      <c r="L157">
        <v>27296</v>
      </c>
      <c r="M157">
        <v>27281</v>
      </c>
      <c r="N157">
        <f t="shared" si="16"/>
        <v>28372</v>
      </c>
      <c r="O157">
        <f t="shared" si="17"/>
        <v>31817.085714285713</v>
      </c>
      <c r="P157">
        <v>61722.5</v>
      </c>
      <c r="Q157">
        <v>40732.342857142859</v>
      </c>
    </row>
    <row r="158" spans="4:17" x14ac:dyDescent="0.25">
      <c r="D158">
        <v>34920</v>
      </c>
      <c r="E158">
        <v>27506</v>
      </c>
      <c r="F158">
        <f t="shared" si="12"/>
        <v>37824</v>
      </c>
      <c r="G158">
        <f t="shared" si="13"/>
        <v>40784.914285714287</v>
      </c>
      <c r="H158">
        <v>13352</v>
      </c>
      <c r="I158">
        <v>29699</v>
      </c>
      <c r="J158">
        <f t="shared" si="14"/>
        <v>60260</v>
      </c>
      <c r="K158">
        <f t="shared" si="15"/>
        <v>61756.37142857143</v>
      </c>
      <c r="L158">
        <v>28372</v>
      </c>
      <c r="M158">
        <v>27268</v>
      </c>
      <c r="N158">
        <f t="shared" si="16"/>
        <v>29500</v>
      </c>
      <c r="O158">
        <f t="shared" si="17"/>
        <v>31801.657142857144</v>
      </c>
      <c r="P158">
        <v>61756.37142857143</v>
      </c>
      <c r="Q158">
        <v>40784.914285714287</v>
      </c>
    </row>
    <row r="159" spans="4:17" x14ac:dyDescent="0.25">
      <c r="D159">
        <v>23968</v>
      </c>
      <c r="E159">
        <v>27123</v>
      </c>
      <c r="F159">
        <f t="shared" si="12"/>
        <v>39780</v>
      </c>
      <c r="G159">
        <f t="shared" si="13"/>
        <v>40737.828571428574</v>
      </c>
      <c r="H159">
        <v>48128</v>
      </c>
      <c r="I159">
        <v>29912</v>
      </c>
      <c r="J159">
        <f t="shared" si="14"/>
        <v>60260</v>
      </c>
      <c r="K159">
        <f t="shared" si="15"/>
        <v>61790.242857142854</v>
      </c>
      <c r="L159">
        <v>27820</v>
      </c>
      <c r="M159">
        <v>27226</v>
      </c>
      <c r="N159">
        <f t="shared" si="16"/>
        <v>32068</v>
      </c>
      <c r="O159">
        <f t="shared" si="17"/>
        <v>31770.114285714284</v>
      </c>
      <c r="P159">
        <v>61790.242857142854</v>
      </c>
      <c r="Q159">
        <v>40737.828571428574</v>
      </c>
    </row>
    <row r="160" spans="4:17" x14ac:dyDescent="0.25">
      <c r="D160">
        <v>25520</v>
      </c>
      <c r="E160">
        <v>27054</v>
      </c>
      <c r="F160">
        <f t="shared" si="12"/>
        <v>39780</v>
      </c>
      <c r="G160">
        <f t="shared" si="13"/>
        <v>40706.742857142854</v>
      </c>
      <c r="H160">
        <v>16092</v>
      </c>
      <c r="I160">
        <v>29130</v>
      </c>
      <c r="J160">
        <f t="shared" si="14"/>
        <v>60260</v>
      </c>
      <c r="K160">
        <f t="shared" si="15"/>
        <v>61824.114285714284</v>
      </c>
      <c r="L160">
        <v>27860</v>
      </c>
      <c r="M160">
        <v>27195</v>
      </c>
      <c r="N160">
        <f t="shared" si="16"/>
        <v>32068</v>
      </c>
      <c r="O160">
        <f t="shared" si="17"/>
        <v>31701.885714285716</v>
      </c>
      <c r="P160">
        <v>61824.114285714284</v>
      </c>
      <c r="Q160">
        <v>40706.742857142854</v>
      </c>
    </row>
    <row r="161" spans="4:17" x14ac:dyDescent="0.25">
      <c r="D161">
        <v>27168</v>
      </c>
      <c r="E161">
        <v>27417</v>
      </c>
      <c r="F161">
        <f t="shared" si="12"/>
        <v>39780</v>
      </c>
      <c r="G161">
        <f t="shared" si="13"/>
        <v>40675.657142857141</v>
      </c>
      <c r="H161">
        <v>37212</v>
      </c>
      <c r="I161">
        <v>29920</v>
      </c>
      <c r="J161">
        <f t="shared" si="14"/>
        <v>60260</v>
      </c>
      <c r="K161">
        <f t="shared" si="15"/>
        <v>61857.985714285714</v>
      </c>
      <c r="L161">
        <v>27964</v>
      </c>
      <c r="M161">
        <v>27170</v>
      </c>
      <c r="N161">
        <f t="shared" si="16"/>
        <v>32068</v>
      </c>
      <c r="O161">
        <f t="shared" si="17"/>
        <v>31633.657142857144</v>
      </c>
      <c r="P161">
        <v>61857.985714285714</v>
      </c>
      <c r="Q161">
        <v>40675.657142857141</v>
      </c>
    </row>
    <row r="162" spans="4:17" x14ac:dyDescent="0.25">
      <c r="D162">
        <v>24216</v>
      </c>
      <c r="E162">
        <v>27532</v>
      </c>
      <c r="F162">
        <f t="shared" si="12"/>
        <v>39780</v>
      </c>
      <c r="G162">
        <f t="shared" si="13"/>
        <v>40644.571428571428</v>
      </c>
      <c r="H162">
        <v>7452</v>
      </c>
      <c r="I162">
        <v>29385</v>
      </c>
      <c r="J162">
        <f t="shared" si="14"/>
        <v>60260</v>
      </c>
      <c r="K162">
        <f t="shared" si="15"/>
        <v>61891.857142857145</v>
      </c>
      <c r="L162">
        <v>27948</v>
      </c>
      <c r="M162">
        <v>27160</v>
      </c>
      <c r="N162">
        <f t="shared" si="16"/>
        <v>32068</v>
      </c>
      <c r="O162">
        <f t="shared" si="17"/>
        <v>31565.428571428572</v>
      </c>
      <c r="P162">
        <v>61891.857142857145</v>
      </c>
      <c r="Q162">
        <v>40644.571428571428</v>
      </c>
    </row>
    <row r="163" spans="4:17" x14ac:dyDescent="0.25">
      <c r="D163">
        <v>37824</v>
      </c>
      <c r="E163">
        <v>27518</v>
      </c>
      <c r="F163">
        <f t="shared" si="12"/>
        <v>39780</v>
      </c>
      <c r="G163">
        <f t="shared" si="13"/>
        <v>40613.485714285714</v>
      </c>
      <c r="H163">
        <v>30276</v>
      </c>
      <c r="I163">
        <v>30708</v>
      </c>
      <c r="J163">
        <f t="shared" si="14"/>
        <v>60260</v>
      </c>
      <c r="K163">
        <f t="shared" si="15"/>
        <v>61745.285714285717</v>
      </c>
      <c r="L163">
        <v>28172</v>
      </c>
      <c r="M163">
        <v>27222</v>
      </c>
      <c r="N163">
        <f t="shared" si="16"/>
        <v>32068</v>
      </c>
      <c r="O163">
        <f t="shared" si="17"/>
        <v>31499.200000000001</v>
      </c>
      <c r="P163">
        <v>61745.285714285717</v>
      </c>
      <c r="Q163">
        <v>40613.485714285714</v>
      </c>
    </row>
    <row r="164" spans="4:17" x14ac:dyDescent="0.25">
      <c r="D164">
        <v>31728</v>
      </c>
      <c r="E164">
        <v>27127</v>
      </c>
      <c r="F164">
        <f t="shared" si="12"/>
        <v>39780</v>
      </c>
      <c r="G164">
        <f t="shared" si="13"/>
        <v>40582.400000000001</v>
      </c>
      <c r="H164">
        <v>28276</v>
      </c>
      <c r="I164">
        <v>30230</v>
      </c>
      <c r="J164">
        <f t="shared" si="14"/>
        <v>60260</v>
      </c>
      <c r="K164">
        <f t="shared" si="15"/>
        <v>61598.714285714283</v>
      </c>
      <c r="L164">
        <v>28228</v>
      </c>
      <c r="M164">
        <v>27313</v>
      </c>
      <c r="N164">
        <f t="shared" si="16"/>
        <v>32068</v>
      </c>
      <c r="O164">
        <f t="shared" si="17"/>
        <v>31432.971428571429</v>
      </c>
      <c r="P164">
        <v>61598.714285714283</v>
      </c>
      <c r="Q164">
        <v>40582.400000000001</v>
      </c>
    </row>
    <row r="165" spans="4:17" x14ac:dyDescent="0.25">
      <c r="D165">
        <v>23072</v>
      </c>
      <c r="E165">
        <v>26833</v>
      </c>
      <c r="F165">
        <f t="shared" si="12"/>
        <v>39780</v>
      </c>
      <c r="G165">
        <f t="shared" si="13"/>
        <v>40577.885714285716</v>
      </c>
      <c r="H165">
        <v>12592</v>
      </c>
      <c r="I165">
        <v>30345</v>
      </c>
      <c r="J165">
        <f t="shared" si="14"/>
        <v>60260</v>
      </c>
      <c r="K165">
        <f t="shared" si="15"/>
        <v>61452.142857142855</v>
      </c>
      <c r="L165">
        <v>28312</v>
      </c>
      <c r="M165">
        <v>27177</v>
      </c>
      <c r="N165">
        <f t="shared" si="16"/>
        <v>32068</v>
      </c>
      <c r="O165">
        <f t="shared" si="17"/>
        <v>31366.742857142857</v>
      </c>
      <c r="P165">
        <v>61452.142857142855</v>
      </c>
      <c r="Q165">
        <v>40577.885714285716</v>
      </c>
    </row>
    <row r="166" spans="4:17" x14ac:dyDescent="0.25">
      <c r="D166">
        <v>22116</v>
      </c>
      <c r="E166">
        <v>27105</v>
      </c>
      <c r="F166">
        <f t="shared" si="12"/>
        <v>39780</v>
      </c>
      <c r="G166">
        <f t="shared" si="13"/>
        <v>40573.37142857143</v>
      </c>
      <c r="H166">
        <v>60260</v>
      </c>
      <c r="I166">
        <v>30297</v>
      </c>
      <c r="J166">
        <f t="shared" si="14"/>
        <v>64224</v>
      </c>
      <c r="K166">
        <f t="shared" si="15"/>
        <v>61305.571428571428</v>
      </c>
      <c r="L166">
        <v>28004</v>
      </c>
      <c r="M166">
        <v>27212</v>
      </c>
      <c r="N166">
        <f t="shared" si="16"/>
        <v>32068</v>
      </c>
      <c r="O166">
        <f t="shared" si="17"/>
        <v>31300.514285714286</v>
      </c>
      <c r="P166">
        <v>61305.571428571428</v>
      </c>
      <c r="Q166">
        <v>40573.37142857143</v>
      </c>
    </row>
    <row r="167" spans="4:17" x14ac:dyDescent="0.25">
      <c r="D167">
        <v>23540</v>
      </c>
      <c r="E167">
        <v>27350</v>
      </c>
      <c r="F167">
        <f t="shared" si="12"/>
        <v>39780</v>
      </c>
      <c r="G167">
        <f t="shared" si="13"/>
        <v>40568.857142857145</v>
      </c>
      <c r="H167">
        <v>15916</v>
      </c>
      <c r="I167">
        <v>29391</v>
      </c>
      <c r="J167">
        <f t="shared" si="14"/>
        <v>64224</v>
      </c>
      <c r="K167">
        <f t="shared" si="15"/>
        <v>61102.37142857143</v>
      </c>
      <c r="L167">
        <v>29500</v>
      </c>
      <c r="M167">
        <v>27268</v>
      </c>
      <c r="N167">
        <f t="shared" si="16"/>
        <v>32068</v>
      </c>
      <c r="O167">
        <f t="shared" si="17"/>
        <v>31234.285714285714</v>
      </c>
      <c r="P167">
        <v>61102.37142857143</v>
      </c>
      <c r="Q167">
        <v>40568.857142857145</v>
      </c>
    </row>
    <row r="168" spans="4:17" x14ac:dyDescent="0.25">
      <c r="D168">
        <v>39780</v>
      </c>
      <c r="E168">
        <v>27374</v>
      </c>
      <c r="F168">
        <f t="shared" si="12"/>
        <v>39780</v>
      </c>
      <c r="G168">
        <f t="shared" si="13"/>
        <v>40564.342857142859</v>
      </c>
      <c r="H168">
        <v>50624</v>
      </c>
      <c r="I168">
        <v>29878</v>
      </c>
      <c r="J168">
        <f t="shared" si="14"/>
        <v>64224</v>
      </c>
      <c r="K168">
        <f t="shared" si="15"/>
        <v>60899.171428571426</v>
      </c>
      <c r="L168">
        <v>32068</v>
      </c>
      <c r="M168">
        <v>27067</v>
      </c>
      <c r="N168">
        <f t="shared" si="16"/>
        <v>32068</v>
      </c>
      <c r="O168">
        <f t="shared" si="17"/>
        <v>31168.057142857142</v>
      </c>
      <c r="P168">
        <v>60899.171428571426</v>
      </c>
      <c r="Q168">
        <v>40564.342857142859</v>
      </c>
    </row>
    <row r="169" spans="4:17" x14ac:dyDescent="0.25">
      <c r="D169">
        <v>32084</v>
      </c>
      <c r="E169">
        <v>27101</v>
      </c>
      <c r="F169">
        <f t="shared" si="12"/>
        <v>32084</v>
      </c>
      <c r="G169">
        <f t="shared" si="13"/>
        <v>40559.828571428574</v>
      </c>
      <c r="H169">
        <v>11396</v>
      </c>
      <c r="I169">
        <v>28996</v>
      </c>
      <c r="J169">
        <f t="shared" si="14"/>
        <v>64224</v>
      </c>
      <c r="K169">
        <f t="shared" si="15"/>
        <v>60718.6</v>
      </c>
      <c r="L169">
        <v>26592</v>
      </c>
      <c r="M169">
        <v>26884</v>
      </c>
      <c r="N169">
        <f t="shared" si="16"/>
        <v>31672</v>
      </c>
      <c r="O169">
        <f t="shared" si="17"/>
        <v>31101.82857142857</v>
      </c>
      <c r="P169">
        <v>60718.6</v>
      </c>
      <c r="Q169">
        <v>40559.828571428574</v>
      </c>
    </row>
    <row r="170" spans="4:17" x14ac:dyDescent="0.25">
      <c r="D170">
        <v>23872</v>
      </c>
      <c r="E170">
        <v>26977</v>
      </c>
      <c r="F170">
        <f t="shared" si="12"/>
        <v>43304</v>
      </c>
      <c r="G170">
        <f t="shared" si="13"/>
        <v>40698.571428571428</v>
      </c>
      <c r="H170">
        <v>31840</v>
      </c>
      <c r="I170">
        <v>29845</v>
      </c>
      <c r="J170">
        <f t="shared" si="14"/>
        <v>64224</v>
      </c>
      <c r="K170">
        <f t="shared" si="15"/>
        <v>60538.028571428571</v>
      </c>
      <c r="L170">
        <v>25264</v>
      </c>
      <c r="M170">
        <v>26820</v>
      </c>
      <c r="N170">
        <f t="shared" si="16"/>
        <v>31672</v>
      </c>
      <c r="O170">
        <f t="shared" si="17"/>
        <v>31041.257142857143</v>
      </c>
      <c r="P170">
        <v>60538.028571428571</v>
      </c>
      <c r="Q170">
        <v>40698.571428571428</v>
      </c>
    </row>
    <row r="171" spans="4:17" x14ac:dyDescent="0.25">
      <c r="D171">
        <v>24760</v>
      </c>
      <c r="E171">
        <v>27107</v>
      </c>
      <c r="F171">
        <f t="shared" si="12"/>
        <v>43304</v>
      </c>
      <c r="G171">
        <f t="shared" si="13"/>
        <v>40677.028571428571</v>
      </c>
      <c r="H171">
        <v>15108</v>
      </c>
      <c r="I171">
        <v>29593</v>
      </c>
      <c r="J171">
        <f t="shared" si="14"/>
        <v>64224</v>
      </c>
      <c r="K171">
        <f t="shared" si="15"/>
        <v>60357.457142857143</v>
      </c>
      <c r="L171">
        <v>24788</v>
      </c>
      <c r="M171">
        <v>26940</v>
      </c>
      <c r="N171">
        <f t="shared" si="16"/>
        <v>31672</v>
      </c>
      <c r="O171">
        <f t="shared" si="17"/>
        <v>30980.685714285715</v>
      </c>
      <c r="P171">
        <v>60357.457142857143</v>
      </c>
      <c r="Q171">
        <v>40677.028571428571</v>
      </c>
    </row>
    <row r="172" spans="4:17" x14ac:dyDescent="0.25">
      <c r="D172">
        <v>24420</v>
      </c>
      <c r="E172">
        <v>27507</v>
      </c>
      <c r="F172">
        <f t="shared" si="12"/>
        <v>43304</v>
      </c>
      <c r="G172">
        <f t="shared" si="13"/>
        <v>40655.485714285714</v>
      </c>
      <c r="H172">
        <v>14304</v>
      </c>
      <c r="I172">
        <v>30611</v>
      </c>
      <c r="J172">
        <f t="shared" si="14"/>
        <v>64224</v>
      </c>
      <c r="K172">
        <f t="shared" si="15"/>
        <v>60176.885714285716</v>
      </c>
      <c r="L172">
        <v>26328</v>
      </c>
      <c r="M172">
        <v>27347</v>
      </c>
      <c r="N172">
        <f t="shared" si="16"/>
        <v>31672</v>
      </c>
      <c r="O172">
        <f t="shared" si="17"/>
        <v>30920.114285714284</v>
      </c>
      <c r="P172">
        <v>60176.885714285716</v>
      </c>
      <c r="Q172">
        <v>40655.485714285714</v>
      </c>
    </row>
    <row r="173" spans="4:17" x14ac:dyDescent="0.25">
      <c r="D173">
        <v>25936</v>
      </c>
      <c r="E173">
        <v>27544</v>
      </c>
      <c r="F173">
        <f t="shared" si="12"/>
        <v>43304</v>
      </c>
      <c r="G173">
        <f t="shared" si="13"/>
        <v>40633.942857142858</v>
      </c>
      <c r="H173">
        <v>57504</v>
      </c>
      <c r="I173">
        <v>30681</v>
      </c>
      <c r="J173">
        <f t="shared" si="14"/>
        <v>73832</v>
      </c>
      <c r="K173">
        <f t="shared" si="15"/>
        <v>59996.314285714288</v>
      </c>
      <c r="L173">
        <v>22180</v>
      </c>
      <c r="M173">
        <v>27356</v>
      </c>
      <c r="N173">
        <f t="shared" si="16"/>
        <v>32836</v>
      </c>
      <c r="O173">
        <f t="shared" si="17"/>
        <v>30854.17142857143</v>
      </c>
      <c r="P173">
        <v>59996.314285714288</v>
      </c>
      <c r="Q173">
        <v>40633.942857142858</v>
      </c>
    </row>
    <row r="174" spans="4:17" x14ac:dyDescent="0.25">
      <c r="D174">
        <v>30084</v>
      </c>
      <c r="E174">
        <v>27430</v>
      </c>
      <c r="F174">
        <f t="shared" si="12"/>
        <v>43304</v>
      </c>
      <c r="G174">
        <f t="shared" si="13"/>
        <v>40612.400000000001</v>
      </c>
      <c r="H174">
        <v>18432</v>
      </c>
      <c r="I174">
        <v>30345</v>
      </c>
      <c r="J174">
        <f t="shared" si="14"/>
        <v>73832</v>
      </c>
      <c r="K174">
        <f t="shared" si="15"/>
        <v>59804.085714285713</v>
      </c>
      <c r="L174">
        <v>26212</v>
      </c>
      <c r="M174">
        <v>27563</v>
      </c>
      <c r="N174">
        <f t="shared" si="16"/>
        <v>32836</v>
      </c>
      <c r="O174">
        <f t="shared" si="17"/>
        <v>30771.257142857143</v>
      </c>
      <c r="P174">
        <v>59804.085714285713</v>
      </c>
      <c r="Q174">
        <v>40612.400000000001</v>
      </c>
    </row>
    <row r="175" spans="4:17" x14ac:dyDescent="0.25">
      <c r="D175">
        <v>26648</v>
      </c>
      <c r="E175">
        <v>27380</v>
      </c>
      <c r="F175">
        <f t="shared" si="12"/>
        <v>43304</v>
      </c>
      <c r="G175">
        <f t="shared" si="13"/>
        <v>40590.857142857145</v>
      </c>
      <c r="H175">
        <v>64224</v>
      </c>
      <c r="I175">
        <v>30215</v>
      </c>
      <c r="J175">
        <f t="shared" si="14"/>
        <v>73832</v>
      </c>
      <c r="K175">
        <f t="shared" si="15"/>
        <v>59611.857142857145</v>
      </c>
      <c r="L175">
        <v>29248</v>
      </c>
      <c r="M175">
        <v>27691</v>
      </c>
      <c r="N175">
        <f t="shared" si="16"/>
        <v>32836</v>
      </c>
      <c r="O175">
        <f t="shared" si="17"/>
        <v>30688.342857142856</v>
      </c>
      <c r="P175">
        <v>59611.857142857145</v>
      </c>
      <c r="Q175">
        <v>40590.857142857145</v>
      </c>
    </row>
    <row r="176" spans="4:17" x14ac:dyDescent="0.25">
      <c r="D176">
        <v>27348</v>
      </c>
      <c r="E176">
        <v>27268</v>
      </c>
      <c r="F176">
        <f t="shared" si="12"/>
        <v>43304</v>
      </c>
      <c r="G176">
        <f t="shared" si="13"/>
        <v>40569.314285714288</v>
      </c>
      <c r="H176">
        <v>11388</v>
      </c>
      <c r="I176">
        <v>29584</v>
      </c>
      <c r="J176">
        <f t="shared" si="14"/>
        <v>73832</v>
      </c>
      <c r="K176">
        <f t="shared" si="15"/>
        <v>59419.62857142857</v>
      </c>
      <c r="L176">
        <v>31672</v>
      </c>
      <c r="M176">
        <v>27688</v>
      </c>
      <c r="N176">
        <f t="shared" si="16"/>
        <v>32836</v>
      </c>
      <c r="O176">
        <f t="shared" si="17"/>
        <v>30605.428571428572</v>
      </c>
      <c r="P176">
        <v>59419.62857142857</v>
      </c>
      <c r="Q176">
        <v>40569.314285714288</v>
      </c>
    </row>
    <row r="177" spans="4:17" x14ac:dyDescent="0.25">
      <c r="D177">
        <v>29404</v>
      </c>
      <c r="E177">
        <v>27704</v>
      </c>
      <c r="F177">
        <f t="shared" si="12"/>
        <v>43304</v>
      </c>
      <c r="G177">
        <f t="shared" si="13"/>
        <v>40547.771428571432</v>
      </c>
      <c r="H177">
        <v>28524</v>
      </c>
      <c r="I177">
        <v>29534</v>
      </c>
      <c r="J177">
        <f t="shared" si="14"/>
        <v>73832</v>
      </c>
      <c r="K177">
        <f t="shared" si="15"/>
        <v>59227.4</v>
      </c>
      <c r="L177">
        <v>29500</v>
      </c>
      <c r="M177">
        <v>27562</v>
      </c>
      <c r="N177">
        <f t="shared" si="16"/>
        <v>32836</v>
      </c>
      <c r="O177">
        <f t="shared" si="17"/>
        <v>30522.514285714286</v>
      </c>
      <c r="P177">
        <v>59227.4</v>
      </c>
      <c r="Q177">
        <v>40547.771428571432</v>
      </c>
    </row>
    <row r="178" spans="4:17" x14ac:dyDescent="0.25">
      <c r="D178">
        <v>21408</v>
      </c>
      <c r="E178">
        <v>27775</v>
      </c>
      <c r="F178">
        <f t="shared" si="12"/>
        <v>43304</v>
      </c>
      <c r="G178">
        <f t="shared" si="13"/>
        <v>40526.228571428568</v>
      </c>
      <c r="H178">
        <v>19000</v>
      </c>
      <c r="I178">
        <v>29599</v>
      </c>
      <c r="J178">
        <f t="shared" si="14"/>
        <v>73832</v>
      </c>
      <c r="K178">
        <f t="shared" si="15"/>
        <v>59035.171428571426</v>
      </c>
      <c r="L178">
        <v>22720</v>
      </c>
      <c r="M178">
        <v>27466</v>
      </c>
      <c r="N178">
        <f t="shared" si="16"/>
        <v>32836</v>
      </c>
      <c r="O178">
        <f t="shared" si="17"/>
        <v>30439.599999999999</v>
      </c>
      <c r="P178">
        <v>59035.171428571426</v>
      </c>
      <c r="Q178">
        <v>40526.228571428568</v>
      </c>
    </row>
    <row r="179" spans="4:17" x14ac:dyDescent="0.25">
      <c r="D179">
        <v>43304</v>
      </c>
      <c r="E179">
        <v>27836</v>
      </c>
      <c r="F179">
        <f t="shared" si="12"/>
        <v>43304</v>
      </c>
      <c r="G179">
        <f t="shared" si="13"/>
        <v>40504.685714285712</v>
      </c>
      <c r="H179">
        <v>14784</v>
      </c>
      <c r="I179">
        <v>30536</v>
      </c>
      <c r="J179">
        <f t="shared" si="14"/>
        <v>73832</v>
      </c>
      <c r="K179">
        <f t="shared" si="15"/>
        <v>58842.942857142858</v>
      </c>
      <c r="L179">
        <v>29064</v>
      </c>
      <c r="M179">
        <v>27562</v>
      </c>
      <c r="N179">
        <f t="shared" si="16"/>
        <v>32836</v>
      </c>
      <c r="O179">
        <f t="shared" si="17"/>
        <v>30382.057142857142</v>
      </c>
      <c r="P179">
        <v>58842.942857142858</v>
      </c>
      <c r="Q179">
        <v>40504.685714285712</v>
      </c>
    </row>
    <row r="180" spans="4:17" x14ac:dyDescent="0.25">
      <c r="D180">
        <v>27324</v>
      </c>
      <c r="E180">
        <v>27459</v>
      </c>
      <c r="F180">
        <f t="shared" si="12"/>
        <v>32948</v>
      </c>
      <c r="G180">
        <f t="shared" si="13"/>
        <v>40387.085714285713</v>
      </c>
      <c r="H180">
        <v>28116</v>
      </c>
      <c r="I180">
        <v>30710</v>
      </c>
      <c r="J180">
        <f t="shared" si="14"/>
        <v>73832</v>
      </c>
      <c r="K180">
        <f t="shared" si="15"/>
        <v>58650.714285714283</v>
      </c>
      <c r="L180">
        <v>24536</v>
      </c>
      <c r="M180">
        <v>27515</v>
      </c>
      <c r="N180">
        <f t="shared" si="16"/>
        <v>32836</v>
      </c>
      <c r="O180">
        <f t="shared" si="17"/>
        <v>30324.514285714286</v>
      </c>
      <c r="P180">
        <v>58650.714285714283</v>
      </c>
      <c r="Q180">
        <v>40387.085714285713</v>
      </c>
    </row>
    <row r="181" spans="4:17" x14ac:dyDescent="0.25">
      <c r="D181">
        <v>21056</v>
      </c>
      <c r="E181">
        <v>27403</v>
      </c>
      <c r="F181">
        <f t="shared" si="12"/>
        <v>32948</v>
      </c>
      <c r="G181">
        <f t="shared" si="13"/>
        <v>40391.942857142858</v>
      </c>
      <c r="H181">
        <v>24028</v>
      </c>
      <c r="I181">
        <v>31360</v>
      </c>
      <c r="J181">
        <f t="shared" si="14"/>
        <v>73832</v>
      </c>
      <c r="K181">
        <f t="shared" si="15"/>
        <v>58458.485714285714</v>
      </c>
      <c r="L181">
        <v>27864</v>
      </c>
      <c r="M181">
        <v>27567</v>
      </c>
      <c r="N181">
        <f t="shared" si="16"/>
        <v>32836</v>
      </c>
      <c r="O181">
        <f t="shared" si="17"/>
        <v>30363.942857142858</v>
      </c>
      <c r="P181">
        <v>58458.485714285714</v>
      </c>
      <c r="Q181">
        <v>40391.942857142858</v>
      </c>
    </row>
    <row r="182" spans="4:17" x14ac:dyDescent="0.25">
      <c r="D182">
        <v>23700</v>
      </c>
      <c r="E182">
        <v>27691</v>
      </c>
      <c r="F182">
        <f t="shared" si="12"/>
        <v>32948</v>
      </c>
      <c r="G182">
        <f t="shared" si="13"/>
        <v>40396.800000000003</v>
      </c>
      <c r="H182">
        <v>73832</v>
      </c>
      <c r="I182">
        <v>31243</v>
      </c>
      <c r="J182">
        <f t="shared" si="14"/>
        <v>73832</v>
      </c>
      <c r="K182">
        <f t="shared" si="15"/>
        <v>58266.257142857146</v>
      </c>
      <c r="L182">
        <v>32836</v>
      </c>
      <c r="M182">
        <v>27539</v>
      </c>
      <c r="N182">
        <f t="shared" si="16"/>
        <v>32836</v>
      </c>
      <c r="O182">
        <f t="shared" si="17"/>
        <v>30420.228571428572</v>
      </c>
      <c r="P182">
        <v>58266.257142857146</v>
      </c>
      <c r="Q182">
        <v>40396.800000000003</v>
      </c>
    </row>
    <row r="183" spans="4:17" x14ac:dyDescent="0.25">
      <c r="D183">
        <v>18096</v>
      </c>
      <c r="E183">
        <v>27869</v>
      </c>
      <c r="F183">
        <f t="shared" si="12"/>
        <v>32948</v>
      </c>
      <c r="G183">
        <f t="shared" si="13"/>
        <v>40401.657142857141</v>
      </c>
      <c r="H183">
        <v>17976</v>
      </c>
      <c r="I183">
        <v>30502</v>
      </c>
      <c r="J183">
        <f t="shared" si="14"/>
        <v>54928</v>
      </c>
      <c r="K183">
        <f t="shared" si="15"/>
        <v>58074.028571428571</v>
      </c>
      <c r="L183">
        <v>28388</v>
      </c>
      <c r="M183">
        <v>27406</v>
      </c>
      <c r="N183">
        <f t="shared" si="16"/>
        <v>28388</v>
      </c>
      <c r="O183">
        <f t="shared" si="17"/>
        <v>30476.514285714286</v>
      </c>
      <c r="P183">
        <v>58074.028571428571</v>
      </c>
      <c r="Q183">
        <v>40401.657142857141</v>
      </c>
    </row>
    <row r="184" spans="4:17" x14ac:dyDescent="0.25">
      <c r="D184">
        <v>32948</v>
      </c>
      <c r="E184">
        <v>28175</v>
      </c>
      <c r="F184">
        <f t="shared" si="12"/>
        <v>32948</v>
      </c>
      <c r="G184">
        <f t="shared" si="13"/>
        <v>40406.514285714286</v>
      </c>
      <c r="H184">
        <v>52252</v>
      </c>
      <c r="I184">
        <v>30323</v>
      </c>
      <c r="J184">
        <f t="shared" si="14"/>
        <v>60547</v>
      </c>
      <c r="K184">
        <f t="shared" si="15"/>
        <v>58101.857142857145</v>
      </c>
      <c r="L184">
        <v>25652</v>
      </c>
      <c r="M184">
        <v>27379</v>
      </c>
      <c r="N184">
        <f t="shared" si="16"/>
        <v>27124</v>
      </c>
      <c r="O184">
        <f t="shared" si="17"/>
        <v>30596.342857142856</v>
      </c>
      <c r="P184">
        <v>58101.857142857145</v>
      </c>
      <c r="Q184">
        <v>40406.514285714286</v>
      </c>
    </row>
    <row r="185" spans="4:17" x14ac:dyDescent="0.25">
      <c r="D185">
        <v>28356</v>
      </c>
      <c r="E185">
        <v>27943</v>
      </c>
      <c r="F185">
        <f t="shared" si="12"/>
        <v>30808</v>
      </c>
      <c r="G185">
        <f t="shared" si="13"/>
        <v>40411.37142857143</v>
      </c>
      <c r="H185">
        <v>12948</v>
      </c>
      <c r="I185">
        <v>29959</v>
      </c>
      <c r="J185">
        <f t="shared" si="14"/>
        <v>60547</v>
      </c>
      <c r="K185">
        <f t="shared" si="15"/>
        <v>58049.414285714287</v>
      </c>
      <c r="L185">
        <v>27124</v>
      </c>
      <c r="M185">
        <v>27424</v>
      </c>
      <c r="N185">
        <f t="shared" si="16"/>
        <v>27124</v>
      </c>
      <c r="O185">
        <f t="shared" si="17"/>
        <v>30734.228571428572</v>
      </c>
      <c r="P185">
        <v>58049.414285714287</v>
      </c>
      <c r="Q185">
        <v>40411.37142857143</v>
      </c>
    </row>
    <row r="186" spans="4:17" x14ac:dyDescent="0.25">
      <c r="D186">
        <v>23720</v>
      </c>
      <c r="E186">
        <v>27925</v>
      </c>
      <c r="F186">
        <f t="shared" si="12"/>
        <v>42480</v>
      </c>
      <c r="G186">
        <f t="shared" si="13"/>
        <v>40643.085714285713</v>
      </c>
      <c r="H186">
        <v>54928</v>
      </c>
      <c r="I186">
        <v>30318</v>
      </c>
      <c r="J186">
        <f t="shared" si="14"/>
        <v>60547</v>
      </c>
      <c r="K186">
        <f t="shared" si="15"/>
        <v>57996.971428571429</v>
      </c>
      <c r="L186">
        <v>26400</v>
      </c>
      <c r="M186">
        <v>27426</v>
      </c>
      <c r="N186">
        <f t="shared" si="16"/>
        <v>27004</v>
      </c>
      <c r="O186">
        <f t="shared" si="17"/>
        <v>30872.114285714284</v>
      </c>
      <c r="P186">
        <v>57996.971428571429</v>
      </c>
      <c r="Q186">
        <v>40643.085714285713</v>
      </c>
    </row>
    <row r="187" spans="4:17" x14ac:dyDescent="0.25">
      <c r="D187">
        <v>26284</v>
      </c>
      <c r="E187">
        <v>27895</v>
      </c>
      <c r="F187">
        <f t="shared" si="12"/>
        <v>42480</v>
      </c>
      <c r="G187">
        <f t="shared" si="13"/>
        <v>40708.057142857142</v>
      </c>
      <c r="H187">
        <v>10496</v>
      </c>
      <c r="I187">
        <v>29420</v>
      </c>
      <c r="J187">
        <f t="shared" si="14"/>
        <v>60547</v>
      </c>
      <c r="K187">
        <f t="shared" si="15"/>
        <v>57944.528571428571</v>
      </c>
      <c r="L187">
        <v>25608</v>
      </c>
      <c r="M187">
        <v>27442</v>
      </c>
      <c r="N187">
        <f t="shared" si="16"/>
        <v>27004</v>
      </c>
      <c r="O187">
        <f t="shared" si="17"/>
        <v>31094.685714285715</v>
      </c>
      <c r="P187">
        <v>57944.528571428571</v>
      </c>
      <c r="Q187">
        <v>40708.057142857142</v>
      </c>
    </row>
    <row r="188" spans="4:17" x14ac:dyDescent="0.25">
      <c r="D188">
        <v>21744</v>
      </c>
      <c r="E188">
        <v>28275</v>
      </c>
      <c r="F188">
        <f t="shared" si="12"/>
        <v>42480</v>
      </c>
      <c r="G188">
        <f t="shared" si="13"/>
        <v>40773.028571428571</v>
      </c>
      <c r="H188">
        <v>23632</v>
      </c>
      <c r="I188">
        <v>30292</v>
      </c>
      <c r="J188">
        <f t="shared" si="14"/>
        <v>60547</v>
      </c>
      <c r="K188">
        <f t="shared" si="15"/>
        <v>57892.085714285713</v>
      </c>
      <c r="L188">
        <v>26876</v>
      </c>
      <c r="M188">
        <v>27474</v>
      </c>
      <c r="N188">
        <f t="shared" si="16"/>
        <v>27004</v>
      </c>
      <c r="O188">
        <f t="shared" si="17"/>
        <v>31317.257142857143</v>
      </c>
      <c r="P188">
        <v>57892.085714285713</v>
      </c>
      <c r="Q188">
        <v>40773.028571428571</v>
      </c>
    </row>
    <row r="189" spans="4:17" x14ac:dyDescent="0.25">
      <c r="D189">
        <v>28024</v>
      </c>
      <c r="E189">
        <v>28422</v>
      </c>
      <c r="F189">
        <f t="shared" si="12"/>
        <v>42480</v>
      </c>
      <c r="G189">
        <f t="shared" si="13"/>
        <v>40838</v>
      </c>
      <c r="H189">
        <v>45652</v>
      </c>
      <c r="I189">
        <v>30320</v>
      </c>
      <c r="J189">
        <f t="shared" si="14"/>
        <v>60547</v>
      </c>
      <c r="K189">
        <f t="shared" si="15"/>
        <v>57839.642857142855</v>
      </c>
      <c r="L189">
        <v>26836</v>
      </c>
      <c r="M189">
        <v>27466</v>
      </c>
      <c r="N189">
        <f t="shared" si="16"/>
        <v>27004</v>
      </c>
      <c r="O189">
        <f t="shared" si="17"/>
        <v>31539.82857142857</v>
      </c>
      <c r="P189">
        <v>57839.642857142855</v>
      </c>
      <c r="Q189">
        <v>40838</v>
      </c>
    </row>
    <row r="190" spans="4:17" x14ac:dyDescent="0.25">
      <c r="D190">
        <v>29064</v>
      </c>
      <c r="E190">
        <v>28194</v>
      </c>
      <c r="F190">
        <f t="shared" si="12"/>
        <v>42480</v>
      </c>
      <c r="G190">
        <f t="shared" si="13"/>
        <v>40902.971428571429</v>
      </c>
      <c r="H190">
        <v>14420</v>
      </c>
      <c r="I190">
        <v>30672</v>
      </c>
      <c r="J190">
        <f t="shared" si="14"/>
        <v>60547</v>
      </c>
      <c r="K190">
        <f t="shared" si="15"/>
        <v>57787.199999999997</v>
      </c>
      <c r="L190">
        <v>27004</v>
      </c>
      <c r="M190">
        <v>27461</v>
      </c>
      <c r="N190">
        <f t="shared" si="16"/>
        <v>27004</v>
      </c>
      <c r="O190">
        <f t="shared" si="17"/>
        <v>31762.400000000001</v>
      </c>
      <c r="P190">
        <v>57787.199999999997</v>
      </c>
      <c r="Q190">
        <v>40902.971428571429</v>
      </c>
    </row>
    <row r="191" spans="4:17" x14ac:dyDescent="0.25">
      <c r="D191">
        <v>22628</v>
      </c>
      <c r="E191">
        <v>28016</v>
      </c>
      <c r="F191">
        <f t="shared" si="12"/>
        <v>42480</v>
      </c>
      <c r="G191">
        <f t="shared" si="13"/>
        <v>40967.942857142858</v>
      </c>
      <c r="H191">
        <v>54496</v>
      </c>
      <c r="I191">
        <v>30686</v>
      </c>
      <c r="J191">
        <f t="shared" si="14"/>
        <v>60547</v>
      </c>
      <c r="K191">
        <f t="shared" si="15"/>
        <v>57699.442857142858</v>
      </c>
      <c r="L191">
        <v>26580</v>
      </c>
      <c r="M191">
        <v>27448</v>
      </c>
      <c r="N191">
        <f t="shared" si="16"/>
        <v>26892</v>
      </c>
      <c r="O191">
        <f t="shared" si="17"/>
        <v>31984.971428571429</v>
      </c>
      <c r="P191">
        <v>57699.442857142858</v>
      </c>
      <c r="Q191">
        <v>40967.942857142858</v>
      </c>
    </row>
    <row r="192" spans="4:17" x14ac:dyDescent="0.25">
      <c r="D192">
        <v>30808</v>
      </c>
      <c r="E192">
        <v>27912</v>
      </c>
      <c r="F192">
        <f t="shared" si="12"/>
        <v>42480</v>
      </c>
      <c r="G192">
        <f t="shared" si="13"/>
        <v>41032.914285714287</v>
      </c>
      <c r="H192">
        <v>26656</v>
      </c>
      <c r="I192">
        <v>30890</v>
      </c>
      <c r="J192">
        <f t="shared" si="14"/>
        <v>60547</v>
      </c>
      <c r="K192">
        <f t="shared" si="15"/>
        <v>57611.685714285712</v>
      </c>
      <c r="L192">
        <v>26148</v>
      </c>
      <c r="M192">
        <v>27459</v>
      </c>
      <c r="N192">
        <f t="shared" si="16"/>
        <v>27500</v>
      </c>
      <c r="O192">
        <f t="shared" si="17"/>
        <v>32209.142857142859</v>
      </c>
      <c r="P192">
        <v>57611.685714285712</v>
      </c>
      <c r="Q192">
        <v>41032.914285714287</v>
      </c>
    </row>
    <row r="193" spans="4:17" x14ac:dyDescent="0.25">
      <c r="D193">
        <v>24584</v>
      </c>
      <c r="E193">
        <v>27973</v>
      </c>
      <c r="F193">
        <f t="shared" si="12"/>
        <v>42480</v>
      </c>
      <c r="G193">
        <f t="shared" si="13"/>
        <v>41097.885714285716</v>
      </c>
      <c r="H193">
        <v>60547</v>
      </c>
      <c r="I193">
        <v>30527</v>
      </c>
      <c r="J193">
        <f t="shared" si="14"/>
        <v>60547</v>
      </c>
      <c r="K193">
        <f t="shared" si="15"/>
        <v>57523.928571428572</v>
      </c>
      <c r="L193">
        <v>26200</v>
      </c>
      <c r="M193">
        <v>27488</v>
      </c>
      <c r="N193">
        <f t="shared" si="16"/>
        <v>30444</v>
      </c>
      <c r="O193">
        <f t="shared" si="17"/>
        <v>32424.628571428573</v>
      </c>
      <c r="P193">
        <v>57523.928571428572</v>
      </c>
      <c r="Q193">
        <v>41097.885714285716</v>
      </c>
    </row>
    <row r="194" spans="4:17" x14ac:dyDescent="0.25">
      <c r="D194">
        <v>25732</v>
      </c>
      <c r="E194">
        <v>28221</v>
      </c>
      <c r="F194">
        <f t="shared" ref="F194:F257" si="18">LARGE(D194:D203,1)</f>
        <v>42480</v>
      </c>
      <c r="G194">
        <f t="shared" ref="G194:G257" si="19">SUM(F194:F263)/70</f>
        <v>41162.857142857145</v>
      </c>
      <c r="H194">
        <v>9788</v>
      </c>
      <c r="I194">
        <v>29743</v>
      </c>
      <c r="J194">
        <f t="shared" ref="J194:J257" si="20">LARGE(H194:H203,1)</f>
        <v>60392</v>
      </c>
      <c r="K194">
        <f t="shared" ref="K194:K257" si="21">SUM(J194:J263)/70</f>
        <v>57436.171428571426</v>
      </c>
      <c r="L194">
        <v>26552</v>
      </c>
      <c r="M194">
        <v>27504</v>
      </c>
      <c r="N194">
        <f t="shared" ref="N194:N257" si="22">LARGE(L194:L203,1)</f>
        <v>31812</v>
      </c>
      <c r="O194">
        <f t="shared" ref="O194:O203" si="23">SUM(N194:N263)/70</f>
        <v>32598.057142857142</v>
      </c>
      <c r="P194">
        <v>57436.171428571426</v>
      </c>
      <c r="Q194">
        <v>41162.857142857145</v>
      </c>
    </row>
    <row r="195" spans="4:17" x14ac:dyDescent="0.25">
      <c r="D195">
        <v>42480</v>
      </c>
      <c r="E195">
        <v>28112</v>
      </c>
      <c r="F195">
        <f t="shared" si="18"/>
        <v>42480</v>
      </c>
      <c r="G195">
        <f t="shared" si="19"/>
        <v>41227.828571428574</v>
      </c>
      <c r="H195">
        <v>28832</v>
      </c>
      <c r="I195">
        <v>29743</v>
      </c>
      <c r="J195">
        <f t="shared" si="20"/>
        <v>60392</v>
      </c>
      <c r="K195">
        <f t="shared" si="21"/>
        <v>57350.62857142857</v>
      </c>
      <c r="L195">
        <v>26772</v>
      </c>
      <c r="M195">
        <v>27510</v>
      </c>
      <c r="N195">
        <f t="shared" si="22"/>
        <v>31812</v>
      </c>
      <c r="O195">
        <f t="shared" si="23"/>
        <v>32751.942857142858</v>
      </c>
      <c r="P195">
        <v>57350.62857142857</v>
      </c>
      <c r="Q195">
        <v>41227.828571428574</v>
      </c>
    </row>
    <row r="196" spans="4:17" x14ac:dyDescent="0.25">
      <c r="D196">
        <v>29532</v>
      </c>
      <c r="E196">
        <v>27642</v>
      </c>
      <c r="F196">
        <f t="shared" si="18"/>
        <v>40052</v>
      </c>
      <c r="G196">
        <f t="shared" si="19"/>
        <v>41136.114285714284</v>
      </c>
      <c r="H196">
        <v>14400</v>
      </c>
      <c r="I196">
        <v>29768</v>
      </c>
      <c r="J196">
        <f t="shared" si="20"/>
        <v>60392</v>
      </c>
      <c r="K196">
        <f t="shared" si="21"/>
        <v>57265.085714285713</v>
      </c>
      <c r="L196">
        <v>26788</v>
      </c>
      <c r="M196">
        <v>27510</v>
      </c>
      <c r="N196">
        <f t="shared" si="22"/>
        <v>31812</v>
      </c>
      <c r="O196">
        <f t="shared" si="23"/>
        <v>32905.828571428574</v>
      </c>
      <c r="P196">
        <v>57265.085714285713</v>
      </c>
      <c r="Q196">
        <v>41136.114285714284</v>
      </c>
    </row>
    <row r="197" spans="4:17" x14ac:dyDescent="0.25">
      <c r="D197">
        <v>23260</v>
      </c>
      <c r="E197">
        <v>27521</v>
      </c>
      <c r="F197">
        <f t="shared" si="18"/>
        <v>40052</v>
      </c>
      <c r="G197">
        <f t="shared" si="19"/>
        <v>41079.085714285713</v>
      </c>
      <c r="H197">
        <v>30388</v>
      </c>
      <c r="I197">
        <v>30475</v>
      </c>
      <c r="J197">
        <f t="shared" si="20"/>
        <v>60392</v>
      </c>
      <c r="K197">
        <f t="shared" si="21"/>
        <v>57179.542857142857</v>
      </c>
      <c r="L197">
        <v>26772</v>
      </c>
      <c r="M197">
        <v>27511</v>
      </c>
      <c r="N197">
        <f t="shared" si="22"/>
        <v>31812</v>
      </c>
      <c r="O197">
        <f t="shared" si="23"/>
        <v>33016</v>
      </c>
      <c r="P197">
        <v>57179.542857142857</v>
      </c>
      <c r="Q197">
        <v>41079.085714285713</v>
      </c>
    </row>
    <row r="198" spans="4:17" x14ac:dyDescent="0.25">
      <c r="D198">
        <v>19616</v>
      </c>
      <c r="E198">
        <v>27656</v>
      </c>
      <c r="F198">
        <f t="shared" si="18"/>
        <v>40052</v>
      </c>
      <c r="G198">
        <f t="shared" si="19"/>
        <v>41022.057142857142</v>
      </c>
      <c r="H198">
        <v>21824</v>
      </c>
      <c r="I198">
        <v>30305</v>
      </c>
      <c r="J198">
        <f t="shared" si="20"/>
        <v>60392</v>
      </c>
      <c r="K198">
        <f t="shared" si="21"/>
        <v>57041.314285714288</v>
      </c>
      <c r="L198">
        <v>26704</v>
      </c>
      <c r="M198">
        <v>27515</v>
      </c>
      <c r="N198">
        <f t="shared" si="22"/>
        <v>31812</v>
      </c>
      <c r="O198">
        <f t="shared" si="23"/>
        <v>33126.171428571426</v>
      </c>
      <c r="P198">
        <v>57041.314285714288</v>
      </c>
      <c r="Q198">
        <v>41022.057142857142</v>
      </c>
    </row>
    <row r="199" spans="4:17" x14ac:dyDescent="0.25">
      <c r="D199">
        <v>21176</v>
      </c>
      <c r="E199">
        <v>28106</v>
      </c>
      <c r="F199">
        <f t="shared" si="18"/>
        <v>40052</v>
      </c>
      <c r="G199">
        <f t="shared" si="19"/>
        <v>40965.028571428571</v>
      </c>
      <c r="H199">
        <v>16848</v>
      </c>
      <c r="I199">
        <v>31009</v>
      </c>
      <c r="J199">
        <f t="shared" si="20"/>
        <v>60392</v>
      </c>
      <c r="K199">
        <f t="shared" si="21"/>
        <v>56903.085714285713</v>
      </c>
      <c r="L199">
        <v>26564</v>
      </c>
      <c r="M199">
        <v>27513</v>
      </c>
      <c r="N199">
        <f t="shared" si="22"/>
        <v>31812</v>
      </c>
      <c r="O199">
        <f t="shared" si="23"/>
        <v>33236.342857142859</v>
      </c>
      <c r="P199">
        <v>56903.085714285713</v>
      </c>
      <c r="Q199">
        <v>40965.028571428571</v>
      </c>
    </row>
    <row r="200" spans="4:17" x14ac:dyDescent="0.25">
      <c r="D200">
        <v>40052</v>
      </c>
      <c r="E200">
        <v>28210</v>
      </c>
      <c r="F200">
        <f t="shared" si="18"/>
        <v>40052</v>
      </c>
      <c r="G200">
        <f t="shared" si="19"/>
        <v>40908</v>
      </c>
      <c r="H200">
        <v>47708</v>
      </c>
      <c r="I200">
        <v>30891</v>
      </c>
      <c r="J200">
        <f t="shared" si="20"/>
        <v>60392</v>
      </c>
      <c r="K200">
        <f t="shared" si="21"/>
        <v>56764.857142857145</v>
      </c>
      <c r="L200">
        <v>26892</v>
      </c>
      <c r="M200">
        <v>27525</v>
      </c>
      <c r="N200">
        <f t="shared" si="22"/>
        <v>31812</v>
      </c>
      <c r="O200">
        <f t="shared" si="23"/>
        <v>33346.514285714286</v>
      </c>
      <c r="P200">
        <v>56764.857142857145</v>
      </c>
      <c r="Q200">
        <v>40908</v>
      </c>
    </row>
    <row r="201" spans="4:17" x14ac:dyDescent="0.25">
      <c r="D201">
        <v>31768</v>
      </c>
      <c r="E201">
        <v>27929</v>
      </c>
      <c r="F201">
        <f t="shared" si="18"/>
        <v>33992</v>
      </c>
      <c r="G201">
        <f t="shared" si="19"/>
        <v>40836.285714285717</v>
      </c>
      <c r="H201">
        <v>15772</v>
      </c>
      <c r="I201">
        <v>30459</v>
      </c>
      <c r="J201">
        <f t="shared" si="20"/>
        <v>60392</v>
      </c>
      <c r="K201">
        <f t="shared" si="21"/>
        <v>56626.62857142857</v>
      </c>
      <c r="L201">
        <v>27500</v>
      </c>
      <c r="M201">
        <v>27516</v>
      </c>
      <c r="N201">
        <f t="shared" si="22"/>
        <v>31812</v>
      </c>
      <c r="O201">
        <f t="shared" si="23"/>
        <v>33456.685714285712</v>
      </c>
      <c r="P201">
        <v>56626.62857142857</v>
      </c>
      <c r="Q201">
        <v>40836.285714285717</v>
      </c>
    </row>
    <row r="202" spans="4:17" x14ac:dyDescent="0.25">
      <c r="D202">
        <v>23684</v>
      </c>
      <c r="E202">
        <v>27908</v>
      </c>
      <c r="F202">
        <f t="shared" si="18"/>
        <v>40792</v>
      </c>
      <c r="G202">
        <f t="shared" si="19"/>
        <v>40969.028571428571</v>
      </c>
      <c r="H202">
        <v>60392</v>
      </c>
      <c r="I202">
        <v>30286</v>
      </c>
      <c r="J202">
        <f t="shared" si="20"/>
        <v>60392</v>
      </c>
      <c r="K202">
        <f t="shared" si="21"/>
        <v>56526.742857142854</v>
      </c>
      <c r="L202">
        <v>30444</v>
      </c>
      <c r="M202">
        <v>27514</v>
      </c>
      <c r="N202">
        <f t="shared" si="22"/>
        <v>41108</v>
      </c>
      <c r="O202">
        <f t="shared" si="23"/>
        <v>33566.857142857145</v>
      </c>
      <c r="P202">
        <v>56526.742857142854</v>
      </c>
      <c r="Q202">
        <v>40969.028571428571</v>
      </c>
    </row>
    <row r="203" spans="4:17" x14ac:dyDescent="0.25">
      <c r="D203">
        <v>22228</v>
      </c>
      <c r="E203">
        <v>27991</v>
      </c>
      <c r="F203">
        <f t="shared" si="18"/>
        <v>40792</v>
      </c>
      <c r="G203">
        <f t="shared" si="19"/>
        <v>41004.62857142857</v>
      </c>
      <c r="H203">
        <v>11192</v>
      </c>
      <c r="I203">
        <v>29773</v>
      </c>
      <c r="J203">
        <f t="shared" si="20"/>
        <v>55788</v>
      </c>
      <c r="K203">
        <f t="shared" si="21"/>
        <v>56426.857142857145</v>
      </c>
      <c r="L203">
        <v>31812</v>
      </c>
      <c r="M203">
        <v>27429</v>
      </c>
      <c r="N203">
        <f t="shared" si="22"/>
        <v>41108</v>
      </c>
      <c r="O203">
        <f t="shared" si="23"/>
        <v>33491.428571428572</v>
      </c>
      <c r="P203">
        <v>56426.857142857145</v>
      </c>
      <c r="Q203">
        <v>41004.62857142857</v>
      </c>
    </row>
    <row r="204" spans="4:17" x14ac:dyDescent="0.25">
      <c r="D204">
        <v>19900</v>
      </c>
      <c r="E204">
        <v>28422</v>
      </c>
      <c r="F204">
        <f t="shared" si="18"/>
        <v>40792</v>
      </c>
      <c r="G204">
        <f t="shared" si="19"/>
        <v>41040.228571428568</v>
      </c>
      <c r="H204">
        <v>32852</v>
      </c>
      <c r="I204">
        <v>30420</v>
      </c>
      <c r="J204">
        <f t="shared" si="20"/>
        <v>55788</v>
      </c>
      <c r="K204">
        <f t="shared" si="21"/>
        <v>56392.742857142854</v>
      </c>
      <c r="L204">
        <v>22808</v>
      </c>
      <c r="M204">
        <v>27299</v>
      </c>
      <c r="N204">
        <f t="shared" si="22"/>
        <v>41108</v>
      </c>
    </row>
    <row r="205" spans="4:17" x14ac:dyDescent="0.25">
      <c r="D205">
        <v>33992</v>
      </c>
      <c r="E205">
        <v>28692</v>
      </c>
      <c r="F205">
        <f t="shared" si="18"/>
        <v>40792</v>
      </c>
      <c r="G205">
        <f t="shared" si="19"/>
        <v>41075.828571428574</v>
      </c>
      <c r="H205">
        <v>10676</v>
      </c>
      <c r="I205">
        <v>30034</v>
      </c>
      <c r="J205">
        <f t="shared" si="20"/>
        <v>55788</v>
      </c>
      <c r="K205">
        <f t="shared" si="21"/>
        <v>56358.62857142857</v>
      </c>
      <c r="L205">
        <v>29768</v>
      </c>
      <c r="M205">
        <v>27394</v>
      </c>
      <c r="N205">
        <f t="shared" si="22"/>
        <v>41108</v>
      </c>
    </row>
    <row r="206" spans="4:17" x14ac:dyDescent="0.25">
      <c r="D206">
        <v>31932</v>
      </c>
      <c r="E206">
        <v>28366</v>
      </c>
      <c r="F206">
        <f t="shared" si="18"/>
        <v>40792</v>
      </c>
      <c r="G206">
        <f t="shared" si="19"/>
        <v>41111.428571428572</v>
      </c>
      <c r="H206">
        <v>24056</v>
      </c>
      <c r="I206">
        <v>30829</v>
      </c>
      <c r="J206">
        <f t="shared" si="20"/>
        <v>55788</v>
      </c>
      <c r="K206">
        <f t="shared" si="21"/>
        <v>56324.514285714286</v>
      </c>
      <c r="L206">
        <v>30260</v>
      </c>
      <c r="M206">
        <v>27319</v>
      </c>
      <c r="N206">
        <f t="shared" si="22"/>
        <v>41108</v>
      </c>
    </row>
    <row r="207" spans="4:17" x14ac:dyDescent="0.25">
      <c r="D207">
        <v>24428</v>
      </c>
      <c r="E207">
        <v>28227</v>
      </c>
      <c r="F207">
        <f t="shared" si="18"/>
        <v>44796</v>
      </c>
      <c r="G207">
        <f t="shared" si="19"/>
        <v>41147.028571428571</v>
      </c>
      <c r="H207">
        <v>35400</v>
      </c>
      <c r="I207">
        <v>30953</v>
      </c>
      <c r="J207">
        <f t="shared" si="20"/>
        <v>55788</v>
      </c>
      <c r="K207">
        <f t="shared" si="21"/>
        <v>56290.400000000001</v>
      </c>
      <c r="L207">
        <v>21476</v>
      </c>
      <c r="M207">
        <v>27230</v>
      </c>
      <c r="N207">
        <f t="shared" si="22"/>
        <v>41108</v>
      </c>
    </row>
    <row r="208" spans="4:17" x14ac:dyDescent="0.25">
      <c r="D208">
        <v>28872</v>
      </c>
      <c r="E208">
        <v>28187</v>
      </c>
      <c r="F208">
        <f t="shared" si="18"/>
        <v>44796</v>
      </c>
      <c r="G208">
        <f t="shared" si="19"/>
        <v>41125.428571428572</v>
      </c>
      <c r="H208">
        <v>15360</v>
      </c>
      <c r="I208">
        <v>31357</v>
      </c>
      <c r="J208">
        <f t="shared" si="20"/>
        <v>55788</v>
      </c>
      <c r="K208">
        <f t="shared" si="21"/>
        <v>56256.285714285717</v>
      </c>
      <c r="L208">
        <v>24756</v>
      </c>
      <c r="M208">
        <v>27369</v>
      </c>
      <c r="N208">
        <f t="shared" si="22"/>
        <v>41108</v>
      </c>
    </row>
    <row r="209" spans="4:14" x14ac:dyDescent="0.25">
      <c r="D209">
        <v>27140</v>
      </c>
      <c r="E209">
        <v>28511</v>
      </c>
      <c r="F209">
        <f t="shared" si="18"/>
        <v>44796</v>
      </c>
      <c r="G209">
        <f t="shared" si="19"/>
        <v>41103.828571428574</v>
      </c>
      <c r="H209">
        <v>45384</v>
      </c>
      <c r="I209">
        <v>31313</v>
      </c>
      <c r="J209">
        <f t="shared" si="20"/>
        <v>56504</v>
      </c>
      <c r="K209">
        <f t="shared" si="21"/>
        <v>56222.171428571426</v>
      </c>
      <c r="L209">
        <v>24064</v>
      </c>
      <c r="M209">
        <v>27420</v>
      </c>
      <c r="N209">
        <f t="shared" si="22"/>
        <v>41108</v>
      </c>
    </row>
    <row r="210" spans="4:14" x14ac:dyDescent="0.25">
      <c r="D210">
        <v>29100</v>
      </c>
      <c r="E210">
        <v>28710</v>
      </c>
      <c r="F210">
        <f t="shared" si="18"/>
        <v>44796</v>
      </c>
      <c r="G210">
        <f t="shared" si="19"/>
        <v>41082.228571428568</v>
      </c>
      <c r="H210">
        <v>21748</v>
      </c>
      <c r="I210">
        <v>31101</v>
      </c>
      <c r="J210">
        <f t="shared" si="20"/>
        <v>56504</v>
      </c>
      <c r="K210">
        <f t="shared" si="21"/>
        <v>56177.828571428574</v>
      </c>
      <c r="L210">
        <v>30064</v>
      </c>
      <c r="M210">
        <v>27485</v>
      </c>
      <c r="N210">
        <f t="shared" si="22"/>
        <v>41108</v>
      </c>
    </row>
    <row r="211" spans="4:14" x14ac:dyDescent="0.25">
      <c r="D211">
        <v>40792</v>
      </c>
      <c r="E211">
        <v>28542</v>
      </c>
      <c r="F211">
        <f t="shared" si="18"/>
        <v>44796</v>
      </c>
      <c r="G211">
        <f t="shared" si="19"/>
        <v>41060.62857142857</v>
      </c>
      <c r="H211">
        <v>55788</v>
      </c>
      <c r="I211">
        <v>31127</v>
      </c>
      <c r="J211">
        <f t="shared" si="20"/>
        <v>56504</v>
      </c>
      <c r="K211">
        <f t="shared" si="21"/>
        <v>56182.514285714286</v>
      </c>
      <c r="L211">
        <v>41108</v>
      </c>
      <c r="M211">
        <v>27404</v>
      </c>
      <c r="N211">
        <f t="shared" si="22"/>
        <v>41108</v>
      </c>
    </row>
    <row r="212" spans="4:14" x14ac:dyDescent="0.25">
      <c r="D212">
        <v>25904</v>
      </c>
      <c r="E212">
        <v>28183</v>
      </c>
      <c r="F212">
        <f t="shared" si="18"/>
        <v>44796</v>
      </c>
      <c r="G212">
        <f t="shared" si="19"/>
        <v>40958.685714285712</v>
      </c>
      <c r="H212">
        <v>17064</v>
      </c>
      <c r="I212">
        <v>29980</v>
      </c>
      <c r="J212">
        <f t="shared" si="20"/>
        <v>56504</v>
      </c>
      <c r="K212">
        <f t="shared" si="21"/>
        <v>56187.199999999997</v>
      </c>
      <c r="L212">
        <v>26700</v>
      </c>
      <c r="M212">
        <v>27049</v>
      </c>
      <c r="N212">
        <f t="shared" si="22"/>
        <v>31372</v>
      </c>
    </row>
    <row r="213" spans="4:14" x14ac:dyDescent="0.25">
      <c r="D213">
        <v>21416</v>
      </c>
      <c r="E213">
        <v>28113</v>
      </c>
      <c r="F213">
        <f t="shared" si="18"/>
        <v>44796</v>
      </c>
      <c r="G213">
        <f t="shared" si="19"/>
        <v>40856.742857142854</v>
      </c>
      <c r="H213">
        <v>44116</v>
      </c>
      <c r="I213">
        <v>31062</v>
      </c>
      <c r="J213">
        <f t="shared" si="20"/>
        <v>56504</v>
      </c>
      <c r="K213">
        <f t="shared" si="21"/>
        <v>56191.885714285716</v>
      </c>
      <c r="L213">
        <v>30448</v>
      </c>
      <c r="M213">
        <v>27051</v>
      </c>
      <c r="N213">
        <f t="shared" si="22"/>
        <v>31372</v>
      </c>
    </row>
    <row r="214" spans="4:14" x14ac:dyDescent="0.25">
      <c r="D214">
        <v>28092</v>
      </c>
      <c r="E214">
        <v>28381</v>
      </c>
      <c r="F214">
        <f t="shared" si="18"/>
        <v>44796</v>
      </c>
      <c r="G214">
        <f t="shared" si="19"/>
        <v>40754.800000000003</v>
      </c>
      <c r="H214">
        <v>13212</v>
      </c>
      <c r="I214">
        <v>30436</v>
      </c>
      <c r="J214">
        <f t="shared" si="20"/>
        <v>56504</v>
      </c>
      <c r="K214">
        <f t="shared" si="21"/>
        <v>56196.571428571428</v>
      </c>
      <c r="L214">
        <v>31372</v>
      </c>
      <c r="M214">
        <v>26955</v>
      </c>
      <c r="N214">
        <f t="shared" si="22"/>
        <v>31372</v>
      </c>
    </row>
    <row r="215" spans="4:14" x14ac:dyDescent="0.25">
      <c r="D215">
        <v>22136</v>
      </c>
      <c r="E215">
        <v>28445</v>
      </c>
      <c r="F215">
        <f t="shared" si="18"/>
        <v>44796</v>
      </c>
      <c r="G215">
        <f t="shared" si="19"/>
        <v>40652.857142857145</v>
      </c>
      <c r="H215">
        <v>38960</v>
      </c>
      <c r="I215">
        <v>31274</v>
      </c>
      <c r="J215">
        <f t="shared" si="20"/>
        <v>56504</v>
      </c>
      <c r="K215">
        <f t="shared" si="21"/>
        <v>56201.257142857146</v>
      </c>
      <c r="L215">
        <v>29160</v>
      </c>
      <c r="M215">
        <v>26837</v>
      </c>
      <c r="N215">
        <f t="shared" si="22"/>
        <v>29160</v>
      </c>
    </row>
    <row r="216" spans="4:14" x14ac:dyDescent="0.25">
      <c r="D216">
        <v>44796</v>
      </c>
      <c r="E216">
        <v>28674</v>
      </c>
      <c r="F216">
        <f t="shared" si="18"/>
        <v>44796</v>
      </c>
      <c r="G216">
        <f t="shared" si="19"/>
        <v>40550.914285714287</v>
      </c>
      <c r="H216">
        <v>9356</v>
      </c>
      <c r="I216">
        <v>30526</v>
      </c>
      <c r="J216">
        <f t="shared" si="20"/>
        <v>56504</v>
      </c>
      <c r="K216">
        <f t="shared" si="21"/>
        <v>56320.514285714286</v>
      </c>
      <c r="L216">
        <v>26680</v>
      </c>
      <c r="M216">
        <v>26761</v>
      </c>
      <c r="N216">
        <f t="shared" si="22"/>
        <v>27548</v>
      </c>
    </row>
    <row r="217" spans="4:14" x14ac:dyDescent="0.25">
      <c r="D217">
        <v>32236</v>
      </c>
      <c r="E217">
        <v>28355</v>
      </c>
      <c r="F217">
        <f t="shared" si="18"/>
        <v>32636</v>
      </c>
      <c r="G217">
        <f t="shared" si="19"/>
        <v>40448.971428571429</v>
      </c>
      <c r="H217">
        <v>31140</v>
      </c>
      <c r="I217">
        <v>31018</v>
      </c>
      <c r="J217">
        <f t="shared" si="20"/>
        <v>56504</v>
      </c>
      <c r="K217">
        <f t="shared" si="21"/>
        <v>56439.771428571432</v>
      </c>
      <c r="L217">
        <v>25660</v>
      </c>
      <c r="M217">
        <v>26749</v>
      </c>
      <c r="N217">
        <f t="shared" si="22"/>
        <v>27548</v>
      </c>
    </row>
    <row r="218" spans="4:14" x14ac:dyDescent="0.25">
      <c r="D218">
        <v>23844</v>
      </c>
      <c r="E218">
        <v>28181</v>
      </c>
      <c r="F218">
        <f t="shared" si="18"/>
        <v>41504</v>
      </c>
      <c r="G218">
        <f t="shared" si="19"/>
        <v>40686.171428571426</v>
      </c>
      <c r="H218">
        <v>56504</v>
      </c>
      <c r="I218">
        <v>31044</v>
      </c>
      <c r="J218">
        <f t="shared" si="20"/>
        <v>56504</v>
      </c>
      <c r="K218">
        <f t="shared" si="21"/>
        <v>56559.028571428571</v>
      </c>
      <c r="L218">
        <v>26512</v>
      </c>
      <c r="M218">
        <v>26829</v>
      </c>
      <c r="N218">
        <f t="shared" si="22"/>
        <v>27548</v>
      </c>
    </row>
    <row r="219" spans="4:14" x14ac:dyDescent="0.25">
      <c r="D219">
        <v>28192</v>
      </c>
      <c r="E219">
        <v>28249</v>
      </c>
      <c r="F219">
        <f t="shared" si="18"/>
        <v>41504</v>
      </c>
      <c r="G219">
        <f t="shared" si="19"/>
        <v>40796.685714285712</v>
      </c>
      <c r="H219">
        <v>21792</v>
      </c>
      <c r="I219">
        <v>29978</v>
      </c>
      <c r="J219">
        <f t="shared" si="20"/>
        <v>54068</v>
      </c>
      <c r="K219">
        <f t="shared" si="21"/>
        <v>56678.285714285717</v>
      </c>
      <c r="L219">
        <v>27152</v>
      </c>
      <c r="M219">
        <v>26779</v>
      </c>
      <c r="N219">
        <f t="shared" si="22"/>
        <v>27548</v>
      </c>
    </row>
    <row r="220" spans="4:14" x14ac:dyDescent="0.25">
      <c r="D220">
        <v>25100</v>
      </c>
      <c r="E220">
        <v>28376</v>
      </c>
      <c r="F220">
        <f t="shared" si="18"/>
        <v>41504</v>
      </c>
      <c r="G220">
        <f t="shared" si="19"/>
        <v>40907.199999999997</v>
      </c>
      <c r="H220">
        <v>54068</v>
      </c>
      <c r="I220">
        <v>30856</v>
      </c>
      <c r="J220">
        <f t="shared" si="20"/>
        <v>59715</v>
      </c>
      <c r="K220">
        <f t="shared" si="21"/>
        <v>56832.342857142859</v>
      </c>
      <c r="L220">
        <v>26624</v>
      </c>
      <c r="M220">
        <v>26990</v>
      </c>
      <c r="N220">
        <f t="shared" si="22"/>
        <v>27548</v>
      </c>
    </row>
    <row r="221" spans="4:14" x14ac:dyDescent="0.25">
      <c r="D221">
        <v>32636</v>
      </c>
      <c r="E221">
        <v>28562</v>
      </c>
      <c r="F221">
        <f t="shared" si="18"/>
        <v>41504</v>
      </c>
      <c r="G221">
        <f t="shared" si="19"/>
        <v>41017.714285714283</v>
      </c>
      <c r="H221">
        <v>19360</v>
      </c>
      <c r="I221">
        <v>30075</v>
      </c>
      <c r="J221">
        <f t="shared" si="20"/>
        <v>59715</v>
      </c>
      <c r="K221">
        <f t="shared" si="21"/>
        <v>56905.728571428568</v>
      </c>
      <c r="L221">
        <v>26748</v>
      </c>
      <c r="M221">
        <v>27244</v>
      </c>
      <c r="N221">
        <f t="shared" si="22"/>
        <v>27548</v>
      </c>
    </row>
    <row r="222" spans="4:14" x14ac:dyDescent="0.25">
      <c r="D222">
        <v>30840</v>
      </c>
      <c r="E222">
        <v>28378</v>
      </c>
      <c r="F222">
        <f t="shared" si="18"/>
        <v>41504</v>
      </c>
      <c r="G222">
        <f t="shared" si="19"/>
        <v>41128.228571428568</v>
      </c>
      <c r="H222">
        <v>44224</v>
      </c>
      <c r="I222">
        <v>30458</v>
      </c>
      <c r="J222">
        <f t="shared" si="20"/>
        <v>62631</v>
      </c>
      <c r="K222">
        <f t="shared" si="21"/>
        <v>56979.114285714284</v>
      </c>
      <c r="L222">
        <v>27548</v>
      </c>
      <c r="M222">
        <v>26927</v>
      </c>
      <c r="N222">
        <f t="shared" si="22"/>
        <v>27548</v>
      </c>
    </row>
    <row r="223" spans="4:14" x14ac:dyDescent="0.25">
      <c r="D223">
        <v>30336</v>
      </c>
      <c r="E223">
        <v>28169</v>
      </c>
      <c r="F223">
        <f t="shared" si="18"/>
        <v>41504</v>
      </c>
      <c r="G223">
        <f t="shared" si="19"/>
        <v>41238.742857142854</v>
      </c>
      <c r="H223">
        <v>10832</v>
      </c>
      <c r="I223">
        <v>29604</v>
      </c>
      <c r="J223">
        <f t="shared" si="20"/>
        <v>62631</v>
      </c>
      <c r="K223">
        <f t="shared" si="21"/>
        <v>57010.842857142859</v>
      </c>
      <c r="L223">
        <v>27328</v>
      </c>
      <c r="M223">
        <v>26613</v>
      </c>
      <c r="N223">
        <f t="shared" si="22"/>
        <v>27416</v>
      </c>
    </row>
    <row r="224" spans="4:14" x14ac:dyDescent="0.25">
      <c r="D224">
        <v>23660</v>
      </c>
      <c r="E224">
        <v>28099</v>
      </c>
      <c r="F224">
        <f t="shared" si="18"/>
        <v>41504</v>
      </c>
      <c r="G224">
        <f t="shared" si="19"/>
        <v>41349.257142857146</v>
      </c>
      <c r="H224">
        <v>37688</v>
      </c>
      <c r="I224">
        <v>30069</v>
      </c>
      <c r="J224">
        <f t="shared" si="20"/>
        <v>62631</v>
      </c>
      <c r="K224">
        <f t="shared" si="21"/>
        <v>57042.571428571428</v>
      </c>
      <c r="L224">
        <v>27416</v>
      </c>
      <c r="M224">
        <v>26375</v>
      </c>
      <c r="N224">
        <f t="shared" si="22"/>
        <v>27416</v>
      </c>
    </row>
    <row r="225" spans="4:14" x14ac:dyDescent="0.25">
      <c r="D225">
        <v>27640</v>
      </c>
      <c r="E225">
        <v>28683</v>
      </c>
      <c r="F225">
        <f t="shared" si="18"/>
        <v>41504</v>
      </c>
      <c r="G225">
        <f t="shared" si="19"/>
        <v>41459.771428571432</v>
      </c>
      <c r="H225">
        <v>27316</v>
      </c>
      <c r="I225">
        <v>29730</v>
      </c>
      <c r="J225">
        <f t="shared" si="20"/>
        <v>62631</v>
      </c>
      <c r="K225">
        <f t="shared" si="21"/>
        <v>57074.3</v>
      </c>
      <c r="L225">
        <v>27184</v>
      </c>
      <c r="M225">
        <v>26341</v>
      </c>
      <c r="N225">
        <f t="shared" si="22"/>
        <v>27292</v>
      </c>
    </row>
    <row r="226" spans="4:14" x14ac:dyDescent="0.25">
      <c r="D226">
        <v>22568</v>
      </c>
      <c r="E226">
        <v>28716</v>
      </c>
      <c r="F226">
        <f t="shared" si="18"/>
        <v>41504</v>
      </c>
      <c r="G226">
        <f t="shared" si="19"/>
        <v>41570.285714285717</v>
      </c>
      <c r="H226">
        <v>19052</v>
      </c>
      <c r="I226">
        <v>29563</v>
      </c>
      <c r="J226">
        <f t="shared" si="20"/>
        <v>62631</v>
      </c>
      <c r="K226">
        <f t="shared" si="21"/>
        <v>57040.542857142857</v>
      </c>
      <c r="L226">
        <v>27096</v>
      </c>
      <c r="M226">
        <v>26726</v>
      </c>
      <c r="N226">
        <f t="shared" si="22"/>
        <v>27292</v>
      </c>
    </row>
    <row r="227" spans="4:14" x14ac:dyDescent="0.25">
      <c r="D227">
        <v>41504</v>
      </c>
      <c r="E227">
        <v>28673</v>
      </c>
      <c r="F227">
        <f t="shared" si="18"/>
        <v>41504</v>
      </c>
      <c r="G227">
        <f t="shared" si="19"/>
        <v>41680.800000000003</v>
      </c>
      <c r="H227">
        <v>45388</v>
      </c>
      <c r="I227">
        <v>30446</v>
      </c>
      <c r="J227">
        <f t="shared" si="20"/>
        <v>62631</v>
      </c>
      <c r="K227">
        <f t="shared" si="21"/>
        <v>57006.785714285717</v>
      </c>
      <c r="L227">
        <v>26912</v>
      </c>
      <c r="M227">
        <v>26709</v>
      </c>
      <c r="N227">
        <f t="shared" si="22"/>
        <v>27292</v>
      </c>
    </row>
    <row r="228" spans="4:14" x14ac:dyDescent="0.25">
      <c r="D228">
        <v>27584</v>
      </c>
      <c r="E228">
        <v>28220</v>
      </c>
      <c r="F228">
        <f t="shared" si="18"/>
        <v>34528</v>
      </c>
      <c r="G228">
        <f t="shared" si="19"/>
        <v>41657.485714285714</v>
      </c>
      <c r="H228">
        <v>24768</v>
      </c>
      <c r="I228">
        <v>29835</v>
      </c>
      <c r="J228">
        <f t="shared" si="20"/>
        <v>62631</v>
      </c>
      <c r="K228">
        <f t="shared" si="21"/>
        <v>56973.028571428571</v>
      </c>
      <c r="L228">
        <v>26572</v>
      </c>
      <c r="M228">
        <v>26613</v>
      </c>
      <c r="N228">
        <f t="shared" si="22"/>
        <v>27292</v>
      </c>
    </row>
    <row r="229" spans="4:14" x14ac:dyDescent="0.25">
      <c r="D229">
        <v>18920</v>
      </c>
      <c r="E229">
        <v>28151</v>
      </c>
      <c r="F229">
        <f t="shared" si="18"/>
        <v>37604</v>
      </c>
      <c r="G229">
        <f t="shared" si="19"/>
        <v>41733.828571428574</v>
      </c>
      <c r="H229">
        <v>59715</v>
      </c>
      <c r="I229">
        <v>30124</v>
      </c>
      <c r="J229">
        <f t="shared" si="20"/>
        <v>62631</v>
      </c>
      <c r="K229">
        <f t="shared" si="21"/>
        <v>56939.271428571432</v>
      </c>
      <c r="L229">
        <v>26648</v>
      </c>
      <c r="M229">
        <v>26573</v>
      </c>
      <c r="N229">
        <f t="shared" si="22"/>
        <v>27292</v>
      </c>
    </row>
    <row r="230" spans="4:14" x14ac:dyDescent="0.25">
      <c r="D230">
        <v>21936</v>
      </c>
      <c r="E230">
        <v>28580</v>
      </c>
      <c r="F230">
        <f t="shared" si="18"/>
        <v>37604</v>
      </c>
      <c r="G230">
        <f t="shared" si="19"/>
        <v>41766.228571428568</v>
      </c>
      <c r="H230">
        <v>14976</v>
      </c>
      <c r="I230">
        <v>28979</v>
      </c>
      <c r="J230">
        <f t="shared" si="20"/>
        <v>62631</v>
      </c>
      <c r="K230">
        <f t="shared" si="21"/>
        <v>56905.514285714286</v>
      </c>
      <c r="L230">
        <v>26508</v>
      </c>
      <c r="M230">
        <v>26730</v>
      </c>
      <c r="N230">
        <f t="shared" si="22"/>
        <v>27292</v>
      </c>
    </row>
    <row r="231" spans="4:14" x14ac:dyDescent="0.25">
      <c r="D231">
        <v>18476</v>
      </c>
      <c r="E231">
        <v>28862</v>
      </c>
      <c r="F231">
        <f t="shared" si="18"/>
        <v>37604</v>
      </c>
      <c r="G231">
        <f t="shared" si="19"/>
        <v>41798.62857142857</v>
      </c>
      <c r="H231">
        <v>62631</v>
      </c>
      <c r="I231">
        <v>29460</v>
      </c>
      <c r="J231">
        <f t="shared" si="20"/>
        <v>62631</v>
      </c>
      <c r="K231">
        <f t="shared" si="21"/>
        <v>56871.757142857146</v>
      </c>
      <c r="L231">
        <v>26956</v>
      </c>
      <c r="M231">
        <v>26505</v>
      </c>
      <c r="N231">
        <f t="shared" si="22"/>
        <v>27292</v>
      </c>
    </row>
    <row r="232" spans="4:14" x14ac:dyDescent="0.25">
      <c r="D232">
        <v>33208</v>
      </c>
      <c r="E232">
        <v>28984</v>
      </c>
      <c r="F232">
        <f t="shared" si="18"/>
        <v>37604</v>
      </c>
      <c r="G232">
        <f t="shared" si="19"/>
        <v>41831.028571428571</v>
      </c>
      <c r="H232">
        <v>12072</v>
      </c>
      <c r="I232">
        <v>29140</v>
      </c>
      <c r="J232">
        <f t="shared" si="20"/>
        <v>50000</v>
      </c>
      <c r="K232">
        <f t="shared" si="21"/>
        <v>56838</v>
      </c>
      <c r="L232">
        <v>27292</v>
      </c>
      <c r="M232">
        <v>26818</v>
      </c>
      <c r="N232">
        <f t="shared" si="22"/>
        <v>27432</v>
      </c>
    </row>
    <row r="233" spans="4:14" x14ac:dyDescent="0.25">
      <c r="D233">
        <v>34528</v>
      </c>
      <c r="E233">
        <v>28975</v>
      </c>
      <c r="F233">
        <f t="shared" si="18"/>
        <v>37604</v>
      </c>
      <c r="G233">
        <f t="shared" si="19"/>
        <v>41863.428571428572</v>
      </c>
      <c r="H233">
        <v>29172</v>
      </c>
      <c r="I233">
        <v>29168</v>
      </c>
      <c r="J233">
        <f t="shared" si="20"/>
        <v>50000</v>
      </c>
      <c r="K233">
        <f t="shared" si="21"/>
        <v>56801.428571428572</v>
      </c>
      <c r="L233">
        <v>26872</v>
      </c>
      <c r="M233">
        <v>27031</v>
      </c>
      <c r="N233">
        <f t="shared" si="22"/>
        <v>27432</v>
      </c>
    </row>
    <row r="234" spans="4:14" x14ac:dyDescent="0.25">
      <c r="D234">
        <v>21396</v>
      </c>
      <c r="E234">
        <v>28764</v>
      </c>
      <c r="F234">
        <f t="shared" si="18"/>
        <v>39464</v>
      </c>
      <c r="G234">
        <f t="shared" si="19"/>
        <v>41926.057142857142</v>
      </c>
      <c r="H234">
        <v>9784</v>
      </c>
      <c r="I234">
        <v>29707</v>
      </c>
      <c r="J234">
        <f t="shared" si="20"/>
        <v>50000</v>
      </c>
      <c r="K234">
        <f t="shared" si="21"/>
        <v>56764.857142857145</v>
      </c>
      <c r="L234">
        <v>26776</v>
      </c>
      <c r="M234">
        <v>26858</v>
      </c>
      <c r="N234">
        <f t="shared" si="22"/>
        <v>27432</v>
      </c>
    </row>
    <row r="235" spans="4:14" x14ac:dyDescent="0.25">
      <c r="D235">
        <v>23728</v>
      </c>
      <c r="E235">
        <v>28990</v>
      </c>
      <c r="F235">
        <f t="shared" si="18"/>
        <v>39464</v>
      </c>
      <c r="G235">
        <f t="shared" si="19"/>
        <v>41962.114285714284</v>
      </c>
      <c r="H235">
        <v>29864</v>
      </c>
      <c r="I235">
        <v>30010</v>
      </c>
      <c r="J235">
        <f t="shared" si="20"/>
        <v>50000</v>
      </c>
      <c r="K235">
        <f t="shared" si="21"/>
        <v>56728.285714285717</v>
      </c>
      <c r="L235">
        <v>26780</v>
      </c>
      <c r="M235">
        <v>26500</v>
      </c>
      <c r="N235">
        <f t="shared" si="22"/>
        <v>27432</v>
      </c>
    </row>
    <row r="236" spans="4:14" x14ac:dyDescent="0.25">
      <c r="D236">
        <v>24648</v>
      </c>
      <c r="E236">
        <v>29274</v>
      </c>
      <c r="F236">
        <f t="shared" si="18"/>
        <v>39464</v>
      </c>
      <c r="G236">
        <f t="shared" si="19"/>
        <v>41998.171428571426</v>
      </c>
      <c r="H236">
        <v>42700</v>
      </c>
      <c r="I236">
        <v>30261</v>
      </c>
      <c r="J236">
        <f t="shared" si="20"/>
        <v>50000</v>
      </c>
      <c r="K236">
        <f t="shared" si="21"/>
        <v>56691.714285714283</v>
      </c>
      <c r="L236">
        <v>26828</v>
      </c>
      <c r="M236">
        <v>26260</v>
      </c>
      <c r="N236">
        <f t="shared" si="22"/>
        <v>27432</v>
      </c>
    </row>
    <row r="237" spans="4:14" x14ac:dyDescent="0.25">
      <c r="D237">
        <v>28636</v>
      </c>
      <c r="E237">
        <v>29424</v>
      </c>
      <c r="F237">
        <f t="shared" si="18"/>
        <v>39464</v>
      </c>
      <c r="G237">
        <f t="shared" si="19"/>
        <v>42034.228571428568</v>
      </c>
      <c r="H237">
        <v>23580</v>
      </c>
      <c r="I237">
        <v>29415</v>
      </c>
      <c r="J237">
        <f t="shared" si="20"/>
        <v>50000</v>
      </c>
      <c r="K237">
        <f t="shared" si="21"/>
        <v>56752.742857142854</v>
      </c>
      <c r="L237">
        <v>26944</v>
      </c>
      <c r="M237">
        <v>26165</v>
      </c>
      <c r="N237">
        <f t="shared" si="22"/>
        <v>27432</v>
      </c>
    </row>
    <row r="238" spans="4:14" x14ac:dyDescent="0.25">
      <c r="D238">
        <v>37604</v>
      </c>
      <c r="E238">
        <v>29296</v>
      </c>
      <c r="F238">
        <f t="shared" si="18"/>
        <v>39464</v>
      </c>
      <c r="G238">
        <f t="shared" si="19"/>
        <v>42070.285714285717</v>
      </c>
      <c r="H238">
        <v>50000</v>
      </c>
      <c r="I238">
        <v>29547</v>
      </c>
      <c r="J238">
        <f t="shared" si="20"/>
        <v>51584</v>
      </c>
      <c r="K238">
        <f t="shared" si="21"/>
        <v>56813.771428571432</v>
      </c>
      <c r="L238">
        <v>26620</v>
      </c>
      <c r="M238">
        <v>26230</v>
      </c>
      <c r="N238">
        <f t="shared" si="22"/>
        <v>27432</v>
      </c>
    </row>
    <row r="239" spans="4:14" x14ac:dyDescent="0.25">
      <c r="D239">
        <v>25352</v>
      </c>
      <c r="E239">
        <v>29061</v>
      </c>
      <c r="F239">
        <f t="shared" si="18"/>
        <v>41796</v>
      </c>
      <c r="G239">
        <f t="shared" si="19"/>
        <v>42106.342857142859</v>
      </c>
      <c r="H239">
        <v>12172</v>
      </c>
      <c r="I239">
        <v>29095</v>
      </c>
      <c r="J239">
        <f t="shared" si="20"/>
        <v>51584</v>
      </c>
      <c r="K239">
        <f t="shared" si="21"/>
        <v>56886.285714285717</v>
      </c>
      <c r="L239">
        <v>27064</v>
      </c>
      <c r="M239">
        <v>26189</v>
      </c>
      <c r="N239">
        <f t="shared" si="22"/>
        <v>27432</v>
      </c>
    </row>
    <row r="240" spans="4:14" x14ac:dyDescent="0.25">
      <c r="D240">
        <v>28828</v>
      </c>
      <c r="E240">
        <v>29152</v>
      </c>
      <c r="F240">
        <f t="shared" si="18"/>
        <v>41796</v>
      </c>
      <c r="G240">
        <f t="shared" si="19"/>
        <v>42109.085714285713</v>
      </c>
      <c r="H240">
        <v>30416</v>
      </c>
      <c r="I240">
        <v>29103</v>
      </c>
      <c r="J240">
        <f t="shared" si="20"/>
        <v>51584</v>
      </c>
      <c r="K240">
        <f t="shared" si="21"/>
        <v>56958.8</v>
      </c>
      <c r="L240">
        <v>26548</v>
      </c>
      <c r="M240">
        <v>26055</v>
      </c>
      <c r="N240">
        <f t="shared" si="22"/>
        <v>27432</v>
      </c>
    </row>
    <row r="241" spans="4:14" x14ac:dyDescent="0.25">
      <c r="D241">
        <v>30956</v>
      </c>
      <c r="E241">
        <v>29514</v>
      </c>
      <c r="F241">
        <f t="shared" si="18"/>
        <v>41796</v>
      </c>
      <c r="G241">
        <f t="shared" si="19"/>
        <v>42111.828571428574</v>
      </c>
      <c r="H241">
        <v>8864</v>
      </c>
      <c r="I241">
        <v>29678</v>
      </c>
      <c r="J241">
        <f t="shared" si="20"/>
        <v>51584</v>
      </c>
      <c r="K241">
        <f t="shared" si="21"/>
        <v>57031.314285714288</v>
      </c>
      <c r="L241">
        <v>27432</v>
      </c>
      <c r="M241">
        <v>25948</v>
      </c>
      <c r="N241">
        <f t="shared" si="22"/>
        <v>27432</v>
      </c>
    </row>
    <row r="242" spans="4:14" x14ac:dyDescent="0.25">
      <c r="D242">
        <v>26944</v>
      </c>
      <c r="E242">
        <v>29464</v>
      </c>
      <c r="F242">
        <f t="shared" si="18"/>
        <v>41796</v>
      </c>
      <c r="G242">
        <f t="shared" si="19"/>
        <v>42114.571428571428</v>
      </c>
      <c r="H242">
        <v>39860</v>
      </c>
      <c r="I242">
        <v>30065</v>
      </c>
      <c r="J242">
        <f t="shared" si="20"/>
        <v>51584</v>
      </c>
      <c r="K242">
        <f t="shared" si="21"/>
        <v>57103.828571428574</v>
      </c>
      <c r="L242">
        <v>27056</v>
      </c>
      <c r="M242">
        <v>25778</v>
      </c>
      <c r="N242">
        <f t="shared" si="22"/>
        <v>27056</v>
      </c>
    </row>
    <row r="243" spans="4:14" x14ac:dyDescent="0.25">
      <c r="D243">
        <v>39464</v>
      </c>
      <c r="E243">
        <v>29316</v>
      </c>
      <c r="F243">
        <f t="shared" si="18"/>
        <v>41796</v>
      </c>
      <c r="G243">
        <f t="shared" si="19"/>
        <v>42117.314285714288</v>
      </c>
      <c r="H243">
        <v>37020</v>
      </c>
      <c r="I243">
        <v>30028</v>
      </c>
      <c r="J243">
        <f t="shared" si="20"/>
        <v>60376</v>
      </c>
      <c r="K243">
        <f t="shared" si="21"/>
        <v>57176.342857142859</v>
      </c>
      <c r="L243">
        <v>26612</v>
      </c>
      <c r="M243">
        <v>25527</v>
      </c>
      <c r="N243">
        <f t="shared" si="22"/>
        <v>27032</v>
      </c>
    </row>
    <row r="244" spans="4:14" x14ac:dyDescent="0.25">
      <c r="D244">
        <v>30744</v>
      </c>
      <c r="E244">
        <v>28799</v>
      </c>
      <c r="F244">
        <f t="shared" si="18"/>
        <v>41796</v>
      </c>
      <c r="G244">
        <f t="shared" si="19"/>
        <v>41859.37142857143</v>
      </c>
      <c r="H244">
        <v>17420</v>
      </c>
      <c r="I244">
        <v>29274</v>
      </c>
      <c r="J244">
        <f t="shared" si="20"/>
        <v>60376</v>
      </c>
      <c r="K244">
        <f t="shared" si="21"/>
        <v>57123.257142857146</v>
      </c>
      <c r="L244">
        <v>26560</v>
      </c>
      <c r="M244">
        <v>25490</v>
      </c>
      <c r="N244">
        <f t="shared" si="22"/>
        <v>27032</v>
      </c>
    </row>
    <row r="245" spans="4:14" x14ac:dyDescent="0.25">
      <c r="D245">
        <v>20944</v>
      </c>
      <c r="E245">
        <v>28713</v>
      </c>
      <c r="F245">
        <f t="shared" si="18"/>
        <v>41796</v>
      </c>
      <c r="G245">
        <f t="shared" si="19"/>
        <v>41574.571428571428</v>
      </c>
      <c r="H245">
        <v>42524</v>
      </c>
      <c r="I245">
        <v>29908</v>
      </c>
      <c r="J245">
        <f t="shared" si="20"/>
        <v>60376</v>
      </c>
      <c r="K245">
        <f t="shared" si="21"/>
        <v>57070.171428571426</v>
      </c>
      <c r="L245">
        <v>26716</v>
      </c>
      <c r="M245">
        <v>25362</v>
      </c>
      <c r="N245">
        <f t="shared" si="22"/>
        <v>27032</v>
      </c>
    </row>
    <row r="246" spans="4:14" x14ac:dyDescent="0.25">
      <c r="D246">
        <v>26392</v>
      </c>
      <c r="E246">
        <v>29103</v>
      </c>
      <c r="F246">
        <f t="shared" si="18"/>
        <v>41796</v>
      </c>
      <c r="G246">
        <f t="shared" si="19"/>
        <v>40977.485714285714</v>
      </c>
      <c r="H246">
        <v>29020</v>
      </c>
      <c r="I246">
        <v>29693</v>
      </c>
      <c r="J246">
        <f t="shared" si="20"/>
        <v>60376</v>
      </c>
      <c r="K246">
        <f t="shared" si="21"/>
        <v>57145.542857142857</v>
      </c>
      <c r="L246">
        <v>26672</v>
      </c>
      <c r="M246">
        <v>25180</v>
      </c>
      <c r="N246">
        <f t="shared" si="22"/>
        <v>27032</v>
      </c>
    </row>
    <row r="247" spans="4:14" x14ac:dyDescent="0.25">
      <c r="D247">
        <v>22876</v>
      </c>
      <c r="E247">
        <v>29385</v>
      </c>
      <c r="F247">
        <f t="shared" si="18"/>
        <v>41796</v>
      </c>
      <c r="G247">
        <f t="shared" si="19"/>
        <v>40380.400000000001</v>
      </c>
      <c r="H247">
        <v>51584</v>
      </c>
      <c r="I247">
        <v>29306</v>
      </c>
      <c r="J247">
        <f t="shared" si="20"/>
        <v>60376</v>
      </c>
      <c r="K247">
        <f t="shared" si="21"/>
        <v>57220.914285714287</v>
      </c>
      <c r="L247">
        <v>27032</v>
      </c>
      <c r="M247">
        <v>24936</v>
      </c>
      <c r="N247">
        <f t="shared" si="22"/>
        <v>27032</v>
      </c>
    </row>
    <row r="248" spans="4:14" x14ac:dyDescent="0.25">
      <c r="D248">
        <v>41796</v>
      </c>
      <c r="E248">
        <v>29436</v>
      </c>
      <c r="F248">
        <f t="shared" si="18"/>
        <v>41796</v>
      </c>
      <c r="G248">
        <f t="shared" si="19"/>
        <v>39783.314285714288</v>
      </c>
      <c r="H248">
        <v>13604</v>
      </c>
      <c r="I248">
        <v>29261</v>
      </c>
      <c r="J248">
        <f t="shared" si="20"/>
        <v>60376</v>
      </c>
      <c r="K248">
        <f t="shared" si="21"/>
        <v>57296.285714285717</v>
      </c>
      <c r="L248">
        <v>26780</v>
      </c>
      <c r="M248">
        <v>24736</v>
      </c>
      <c r="N248">
        <f t="shared" si="22"/>
        <v>28808</v>
      </c>
    </row>
    <row r="249" spans="4:14" x14ac:dyDescent="0.25">
      <c r="D249">
        <v>35072</v>
      </c>
      <c r="E249">
        <v>29255</v>
      </c>
      <c r="F249">
        <f t="shared" si="18"/>
        <v>35072</v>
      </c>
      <c r="G249">
        <f t="shared" si="19"/>
        <v>39186.228571428568</v>
      </c>
      <c r="H249">
        <v>36916</v>
      </c>
      <c r="I249">
        <v>29559</v>
      </c>
      <c r="J249">
        <f t="shared" si="20"/>
        <v>60376</v>
      </c>
      <c r="K249">
        <f t="shared" si="21"/>
        <v>57371.657142857141</v>
      </c>
      <c r="L249">
        <v>26648</v>
      </c>
      <c r="M249">
        <v>24442</v>
      </c>
      <c r="N249">
        <f t="shared" si="22"/>
        <v>28808</v>
      </c>
    </row>
    <row r="250" spans="4:14" x14ac:dyDescent="0.25">
      <c r="D250">
        <v>22412</v>
      </c>
      <c r="E250">
        <v>29156</v>
      </c>
      <c r="F250">
        <f t="shared" si="18"/>
        <v>33288</v>
      </c>
      <c r="G250">
        <f t="shared" si="19"/>
        <v>38685.199999999997</v>
      </c>
      <c r="H250">
        <v>22760</v>
      </c>
      <c r="I250">
        <v>30057</v>
      </c>
      <c r="J250">
        <f t="shared" si="20"/>
        <v>60376</v>
      </c>
      <c r="K250">
        <f t="shared" si="21"/>
        <v>57447.028571428571</v>
      </c>
      <c r="L250">
        <v>26820</v>
      </c>
      <c r="M250">
        <v>24357</v>
      </c>
      <c r="N250">
        <f t="shared" si="22"/>
        <v>35596</v>
      </c>
    </row>
    <row r="251" spans="4:14" x14ac:dyDescent="0.25">
      <c r="D251">
        <v>26384</v>
      </c>
      <c r="E251">
        <v>29446</v>
      </c>
      <c r="F251">
        <f t="shared" si="18"/>
        <v>33288</v>
      </c>
      <c r="G251">
        <f t="shared" si="19"/>
        <v>38209.657142857141</v>
      </c>
      <c r="H251">
        <v>9908</v>
      </c>
      <c r="I251">
        <v>29782</v>
      </c>
      <c r="J251">
        <f t="shared" si="20"/>
        <v>60376</v>
      </c>
      <c r="K251">
        <f t="shared" si="21"/>
        <v>57522.400000000001</v>
      </c>
      <c r="L251">
        <v>26900</v>
      </c>
      <c r="M251">
        <v>24189</v>
      </c>
      <c r="N251">
        <f t="shared" si="22"/>
        <v>36776</v>
      </c>
    </row>
    <row r="252" spans="4:14" x14ac:dyDescent="0.25">
      <c r="D252">
        <v>23084</v>
      </c>
      <c r="E252">
        <v>29686</v>
      </c>
      <c r="F252">
        <f t="shared" si="18"/>
        <v>33288</v>
      </c>
      <c r="G252">
        <f t="shared" si="19"/>
        <v>37734.114285714284</v>
      </c>
      <c r="H252">
        <v>60376</v>
      </c>
      <c r="I252">
        <v>30180</v>
      </c>
      <c r="J252">
        <f t="shared" si="20"/>
        <v>60376</v>
      </c>
      <c r="K252">
        <f t="shared" si="21"/>
        <v>57597.771428571432</v>
      </c>
      <c r="L252">
        <v>26820</v>
      </c>
      <c r="M252">
        <v>24087</v>
      </c>
      <c r="N252">
        <f t="shared" si="22"/>
        <v>36776</v>
      </c>
    </row>
    <row r="253" spans="4:14" x14ac:dyDescent="0.25">
      <c r="D253">
        <v>32168</v>
      </c>
      <c r="E253">
        <v>29852</v>
      </c>
      <c r="F253">
        <f t="shared" si="18"/>
        <v>33288</v>
      </c>
      <c r="G253">
        <f t="shared" si="19"/>
        <v>37258.571428571428</v>
      </c>
      <c r="H253">
        <v>19056</v>
      </c>
      <c r="I253">
        <v>29382</v>
      </c>
      <c r="J253">
        <f t="shared" si="20"/>
        <v>56876</v>
      </c>
      <c r="K253">
        <f t="shared" si="21"/>
        <v>57673.142857142855</v>
      </c>
      <c r="L253">
        <v>26600</v>
      </c>
      <c r="M253">
        <v>23979</v>
      </c>
      <c r="N253">
        <f t="shared" si="22"/>
        <v>36776</v>
      </c>
    </row>
    <row r="254" spans="4:14" x14ac:dyDescent="0.25">
      <c r="D254">
        <v>30648</v>
      </c>
      <c r="E254">
        <v>29662</v>
      </c>
      <c r="F254">
        <f t="shared" si="18"/>
        <v>33288</v>
      </c>
      <c r="G254">
        <f t="shared" si="19"/>
        <v>36783.028571428571</v>
      </c>
      <c r="H254">
        <v>46752</v>
      </c>
      <c r="I254">
        <v>29357</v>
      </c>
      <c r="J254">
        <f t="shared" si="20"/>
        <v>56876</v>
      </c>
      <c r="K254">
        <f t="shared" si="21"/>
        <v>57798.514285714286</v>
      </c>
      <c r="L254">
        <v>26636</v>
      </c>
      <c r="M254">
        <v>23872</v>
      </c>
      <c r="N254">
        <f t="shared" si="22"/>
        <v>36776</v>
      </c>
    </row>
    <row r="255" spans="4:14" x14ac:dyDescent="0.25">
      <c r="D255">
        <v>31276</v>
      </c>
      <c r="E255">
        <v>29530</v>
      </c>
      <c r="F255">
        <f t="shared" si="18"/>
        <v>47028</v>
      </c>
      <c r="G255">
        <f t="shared" si="19"/>
        <v>36307.485714285714</v>
      </c>
      <c r="H255">
        <v>9016</v>
      </c>
      <c r="I255">
        <v>29810</v>
      </c>
      <c r="J255">
        <f t="shared" si="20"/>
        <v>56876</v>
      </c>
      <c r="K255">
        <f t="shared" si="21"/>
        <v>57923.885714285716</v>
      </c>
      <c r="L255">
        <v>26116</v>
      </c>
      <c r="M255">
        <v>23762</v>
      </c>
      <c r="N255">
        <f t="shared" si="22"/>
        <v>36776</v>
      </c>
    </row>
    <row r="256" spans="4:14" x14ac:dyDescent="0.25">
      <c r="D256">
        <v>32048</v>
      </c>
      <c r="E256">
        <v>29441</v>
      </c>
      <c r="F256">
        <f t="shared" si="18"/>
        <v>47028</v>
      </c>
      <c r="G256">
        <f t="shared" si="19"/>
        <v>35635.657142857141</v>
      </c>
      <c r="H256">
        <v>29060</v>
      </c>
      <c r="I256">
        <v>30094</v>
      </c>
      <c r="J256">
        <f t="shared" si="20"/>
        <v>56876</v>
      </c>
      <c r="K256">
        <f t="shared" si="21"/>
        <v>57814.571428571428</v>
      </c>
      <c r="L256">
        <v>26204</v>
      </c>
      <c r="M256">
        <v>23665</v>
      </c>
      <c r="N256">
        <f t="shared" si="22"/>
        <v>42584</v>
      </c>
    </row>
    <row r="257" spans="4:14" x14ac:dyDescent="0.25">
      <c r="D257">
        <v>25232</v>
      </c>
      <c r="E257">
        <v>29870</v>
      </c>
      <c r="F257">
        <f t="shared" si="18"/>
        <v>47028</v>
      </c>
      <c r="G257">
        <f t="shared" si="19"/>
        <v>34963.828571428574</v>
      </c>
      <c r="H257">
        <v>32152</v>
      </c>
      <c r="I257">
        <v>30369</v>
      </c>
      <c r="J257">
        <f t="shared" si="20"/>
        <v>56876</v>
      </c>
      <c r="K257">
        <f t="shared" si="21"/>
        <v>57705.257142857146</v>
      </c>
      <c r="L257">
        <v>28808</v>
      </c>
      <c r="M257">
        <v>23563</v>
      </c>
      <c r="N257">
        <f t="shared" si="22"/>
        <v>42584</v>
      </c>
    </row>
    <row r="258" spans="4:14" x14ac:dyDescent="0.25">
      <c r="D258">
        <v>26592</v>
      </c>
      <c r="E258">
        <v>30049</v>
      </c>
      <c r="F258">
        <f t="shared" ref="F258:F314" si="24">LARGE(D258:D267,1)</f>
        <v>47028</v>
      </c>
      <c r="G258">
        <f t="shared" ref="G258:G321" si="25">SUM(F258:F327)/70</f>
        <v>34292</v>
      </c>
      <c r="H258">
        <v>13892</v>
      </c>
      <c r="I258">
        <v>29875</v>
      </c>
      <c r="J258">
        <f t="shared" ref="J258:J321" si="26">LARGE(H258:H267,1)</f>
        <v>56876</v>
      </c>
      <c r="K258">
        <f t="shared" ref="K258:K321" si="27">SUM(J258:J327)/70</f>
        <v>57595.942857142858</v>
      </c>
      <c r="L258">
        <v>24552</v>
      </c>
      <c r="M258">
        <v>23403</v>
      </c>
      <c r="N258">
        <f t="shared" ref="N258:N278" si="28">LARGE(L258:L267,1)</f>
        <v>42584</v>
      </c>
    </row>
    <row r="259" spans="4:14" x14ac:dyDescent="0.25">
      <c r="D259">
        <v>33288</v>
      </c>
      <c r="E259">
        <v>29977</v>
      </c>
      <c r="F259">
        <f t="shared" si="24"/>
        <v>47028</v>
      </c>
      <c r="G259">
        <f t="shared" si="25"/>
        <v>33620.171428571426</v>
      </c>
      <c r="H259">
        <v>56876</v>
      </c>
      <c r="I259">
        <v>30296</v>
      </c>
      <c r="J259">
        <f t="shared" si="26"/>
        <v>56876</v>
      </c>
      <c r="K259">
        <f t="shared" si="27"/>
        <v>57486.62857142857</v>
      </c>
      <c r="L259">
        <v>35596</v>
      </c>
      <c r="M259">
        <v>23348</v>
      </c>
      <c r="N259">
        <f t="shared" si="28"/>
        <v>42584</v>
      </c>
    </row>
    <row r="260" spans="4:14" x14ac:dyDescent="0.25">
      <c r="D260">
        <v>32560</v>
      </c>
      <c r="E260">
        <v>29726</v>
      </c>
      <c r="F260">
        <f t="shared" si="24"/>
        <v>47028</v>
      </c>
      <c r="G260">
        <f t="shared" si="25"/>
        <v>32948.342857142859</v>
      </c>
      <c r="H260">
        <v>22872</v>
      </c>
      <c r="I260">
        <v>29529</v>
      </c>
      <c r="J260">
        <f t="shared" si="26"/>
        <v>54404</v>
      </c>
      <c r="K260">
        <f t="shared" si="27"/>
        <v>57579.071428571428</v>
      </c>
      <c r="L260">
        <v>36776</v>
      </c>
      <c r="M260">
        <v>23012</v>
      </c>
      <c r="N260">
        <f t="shared" si="28"/>
        <v>42584</v>
      </c>
    </row>
    <row r="261" spans="4:14" x14ac:dyDescent="0.25">
      <c r="D261">
        <v>25240</v>
      </c>
      <c r="E261">
        <v>29633</v>
      </c>
      <c r="F261">
        <f t="shared" si="24"/>
        <v>47028</v>
      </c>
      <c r="G261">
        <f t="shared" si="25"/>
        <v>32276.514285714286</v>
      </c>
      <c r="H261">
        <v>34620</v>
      </c>
      <c r="I261">
        <v>29487</v>
      </c>
      <c r="J261">
        <f t="shared" si="26"/>
        <v>54404</v>
      </c>
      <c r="K261">
        <f t="shared" si="27"/>
        <v>57706.828571428574</v>
      </c>
      <c r="L261">
        <v>14060</v>
      </c>
      <c r="M261">
        <v>22646</v>
      </c>
      <c r="N261">
        <f t="shared" si="28"/>
        <v>42584</v>
      </c>
    </row>
    <row r="262" spans="4:14" x14ac:dyDescent="0.25">
      <c r="D262">
        <v>22480</v>
      </c>
      <c r="E262">
        <v>29921</v>
      </c>
      <c r="F262">
        <f t="shared" si="24"/>
        <v>47028</v>
      </c>
      <c r="G262">
        <f t="shared" si="25"/>
        <v>31604.685714285715</v>
      </c>
      <c r="H262">
        <v>10048</v>
      </c>
      <c r="I262">
        <v>30127</v>
      </c>
      <c r="J262">
        <f t="shared" si="26"/>
        <v>54404</v>
      </c>
      <c r="K262">
        <f t="shared" si="27"/>
        <v>57834.585714285713</v>
      </c>
      <c r="L262">
        <v>15012</v>
      </c>
      <c r="M262">
        <v>22852</v>
      </c>
      <c r="N262">
        <f t="shared" si="28"/>
        <v>42584</v>
      </c>
    </row>
    <row r="263" spans="4:14" x14ac:dyDescent="0.25">
      <c r="D263">
        <v>27536</v>
      </c>
      <c r="E263">
        <v>30356</v>
      </c>
      <c r="F263">
        <f t="shared" si="24"/>
        <v>47028</v>
      </c>
      <c r="G263">
        <f t="shared" si="25"/>
        <v>30932.857142857141</v>
      </c>
      <c r="H263">
        <v>29412</v>
      </c>
      <c r="I263">
        <v>30443</v>
      </c>
      <c r="J263">
        <f t="shared" si="26"/>
        <v>54404</v>
      </c>
      <c r="K263">
        <f t="shared" si="27"/>
        <v>57962.342857142859</v>
      </c>
      <c r="L263">
        <v>17744</v>
      </c>
      <c r="M263">
        <v>23041</v>
      </c>
      <c r="N263">
        <f t="shared" si="28"/>
        <v>42584</v>
      </c>
    </row>
    <row r="264" spans="4:14" x14ac:dyDescent="0.25">
      <c r="D264">
        <v>47028</v>
      </c>
      <c r="E264">
        <v>30292</v>
      </c>
      <c r="F264">
        <f t="shared" si="24"/>
        <v>47028</v>
      </c>
      <c r="G264">
        <f t="shared" si="25"/>
        <v>30261.028571428571</v>
      </c>
      <c r="H264">
        <v>24140</v>
      </c>
      <c r="I264">
        <v>30871</v>
      </c>
      <c r="J264">
        <f t="shared" si="26"/>
        <v>54404</v>
      </c>
      <c r="K264">
        <f t="shared" si="27"/>
        <v>58090.1</v>
      </c>
      <c r="L264">
        <v>26080</v>
      </c>
      <c r="M264">
        <v>23149</v>
      </c>
      <c r="N264">
        <f t="shared" si="28"/>
        <v>42584</v>
      </c>
    </row>
    <row r="265" spans="4:14" x14ac:dyDescent="0.25">
      <c r="D265">
        <v>28928</v>
      </c>
      <c r="E265">
        <v>29809</v>
      </c>
      <c r="F265">
        <f t="shared" si="24"/>
        <v>36060</v>
      </c>
      <c r="G265">
        <f t="shared" si="25"/>
        <v>29589.200000000001</v>
      </c>
      <c r="H265">
        <v>20668</v>
      </c>
      <c r="I265">
        <v>30526</v>
      </c>
      <c r="J265">
        <f t="shared" si="26"/>
        <v>54404</v>
      </c>
      <c r="K265">
        <f t="shared" si="27"/>
        <v>58217.857142857145</v>
      </c>
      <c r="L265">
        <v>42584</v>
      </c>
      <c r="M265">
        <v>23051</v>
      </c>
      <c r="N265">
        <f t="shared" si="28"/>
        <v>42584</v>
      </c>
    </row>
    <row r="266" spans="4:14" x14ac:dyDescent="0.25">
      <c r="D266">
        <v>20824</v>
      </c>
      <c r="E266">
        <v>29806</v>
      </c>
      <c r="F266">
        <f t="shared" si="24"/>
        <v>36060</v>
      </c>
      <c r="G266">
        <f t="shared" si="25"/>
        <v>29074.057142857142</v>
      </c>
      <c r="H266">
        <v>54404</v>
      </c>
      <c r="I266">
        <v>30764</v>
      </c>
      <c r="J266">
        <f t="shared" si="26"/>
        <v>54404</v>
      </c>
      <c r="K266">
        <f t="shared" si="27"/>
        <v>58345.614285714284</v>
      </c>
      <c r="L266">
        <v>26352</v>
      </c>
      <c r="M266">
        <v>22542</v>
      </c>
      <c r="N266">
        <f t="shared" si="28"/>
        <v>39524</v>
      </c>
    </row>
    <row r="267" spans="4:14" x14ac:dyDescent="0.25">
      <c r="D267">
        <v>23348</v>
      </c>
      <c r="E267">
        <v>30142</v>
      </c>
      <c r="F267">
        <f t="shared" si="24"/>
        <v>36060</v>
      </c>
      <c r="G267">
        <f t="shared" si="25"/>
        <v>28558.914285714287</v>
      </c>
      <c r="H267">
        <v>20916</v>
      </c>
      <c r="I267">
        <v>29944</v>
      </c>
      <c r="J267">
        <f t="shared" si="26"/>
        <v>50716</v>
      </c>
      <c r="K267">
        <f t="shared" si="27"/>
        <v>58473.37142857143</v>
      </c>
      <c r="L267">
        <v>23024</v>
      </c>
      <c r="M267">
        <v>22440</v>
      </c>
      <c r="N267">
        <f t="shared" si="28"/>
        <v>39524</v>
      </c>
    </row>
    <row r="268" spans="4:14" x14ac:dyDescent="0.25">
      <c r="D268">
        <v>24836</v>
      </c>
      <c r="E268">
        <v>30492</v>
      </c>
      <c r="F268">
        <f t="shared" si="24"/>
        <v>36060</v>
      </c>
      <c r="G268">
        <f t="shared" si="25"/>
        <v>28043.771428571428</v>
      </c>
      <c r="H268">
        <v>36328</v>
      </c>
      <c r="I268">
        <v>29861</v>
      </c>
      <c r="J268">
        <f t="shared" si="26"/>
        <v>50716</v>
      </c>
      <c r="K268">
        <f t="shared" si="27"/>
        <v>58653.814285714288</v>
      </c>
      <c r="L268">
        <v>25008</v>
      </c>
      <c r="M268">
        <v>22425</v>
      </c>
      <c r="N268">
        <f t="shared" si="28"/>
        <v>39524</v>
      </c>
    </row>
    <row r="269" spans="4:14" x14ac:dyDescent="0.25">
      <c r="D269">
        <v>36060</v>
      </c>
      <c r="E269">
        <v>30599</v>
      </c>
      <c r="F269">
        <f t="shared" si="24"/>
        <v>36060</v>
      </c>
      <c r="G269">
        <f t="shared" si="25"/>
        <v>27528.628571428573</v>
      </c>
      <c r="H269">
        <v>13944</v>
      </c>
      <c r="I269">
        <v>30111</v>
      </c>
      <c r="J269">
        <f t="shared" si="26"/>
        <v>50716</v>
      </c>
      <c r="K269">
        <f t="shared" si="27"/>
        <v>58834.257142857146</v>
      </c>
      <c r="L269">
        <v>32936</v>
      </c>
      <c r="M269">
        <v>22360</v>
      </c>
      <c r="N269">
        <f t="shared" si="28"/>
        <v>39524</v>
      </c>
    </row>
    <row r="270" spans="4:14" x14ac:dyDescent="0.25">
      <c r="D270">
        <v>33188</v>
      </c>
      <c r="E270">
        <v>30221</v>
      </c>
      <c r="F270">
        <f t="shared" si="24"/>
        <v>35032</v>
      </c>
      <c r="G270">
        <f t="shared" si="25"/>
        <v>27013.485714285714</v>
      </c>
      <c r="H270">
        <v>34224</v>
      </c>
      <c r="I270">
        <v>30209</v>
      </c>
      <c r="J270">
        <f t="shared" si="26"/>
        <v>50716</v>
      </c>
      <c r="K270">
        <f t="shared" si="27"/>
        <v>58804.942857142858</v>
      </c>
      <c r="L270">
        <v>17504</v>
      </c>
      <c r="M270">
        <v>22097</v>
      </c>
      <c r="N270">
        <f t="shared" si="28"/>
        <v>39524</v>
      </c>
    </row>
    <row r="271" spans="4:14" x14ac:dyDescent="0.25">
      <c r="D271">
        <v>23348</v>
      </c>
      <c r="E271">
        <v>30101</v>
      </c>
      <c r="F271">
        <f t="shared" si="24"/>
        <v>43284</v>
      </c>
      <c r="G271">
        <f t="shared" si="25"/>
        <v>26513.028571428571</v>
      </c>
      <c r="H271">
        <v>49856</v>
      </c>
      <c r="I271">
        <v>30539</v>
      </c>
      <c r="J271">
        <f t="shared" si="26"/>
        <v>53400</v>
      </c>
      <c r="K271">
        <f t="shared" si="27"/>
        <v>58775.62857142857</v>
      </c>
      <c r="L271">
        <v>39524</v>
      </c>
      <c r="M271">
        <v>22216</v>
      </c>
      <c r="N271">
        <f t="shared" si="28"/>
        <v>39524</v>
      </c>
    </row>
    <row r="272" spans="4:14" x14ac:dyDescent="0.25">
      <c r="D272">
        <v>32840</v>
      </c>
      <c r="E272">
        <v>30259</v>
      </c>
      <c r="F272">
        <f t="shared" si="24"/>
        <v>43284</v>
      </c>
      <c r="G272">
        <f t="shared" si="25"/>
        <v>25894.685714285715</v>
      </c>
      <c r="H272">
        <v>13220</v>
      </c>
      <c r="I272">
        <v>29834</v>
      </c>
      <c r="J272">
        <f t="shared" si="26"/>
        <v>53400</v>
      </c>
      <c r="K272">
        <f t="shared" si="27"/>
        <v>58707.971428571429</v>
      </c>
      <c r="L272">
        <v>35828</v>
      </c>
      <c r="M272">
        <v>21785</v>
      </c>
      <c r="N272">
        <f t="shared" si="28"/>
        <v>35828</v>
      </c>
    </row>
    <row r="273" spans="4:14" x14ac:dyDescent="0.25">
      <c r="D273">
        <v>26032</v>
      </c>
      <c r="E273">
        <v>30487</v>
      </c>
      <c r="F273">
        <f t="shared" si="24"/>
        <v>43284</v>
      </c>
      <c r="G273">
        <f t="shared" si="25"/>
        <v>25276.342857142856</v>
      </c>
      <c r="H273">
        <v>50716</v>
      </c>
      <c r="I273">
        <v>30456</v>
      </c>
      <c r="J273">
        <f t="shared" si="26"/>
        <v>53400</v>
      </c>
      <c r="K273">
        <f t="shared" si="27"/>
        <v>58640.314285714288</v>
      </c>
      <c r="L273">
        <v>19952</v>
      </c>
      <c r="M273">
        <v>21447</v>
      </c>
      <c r="N273">
        <f t="shared" si="28"/>
        <v>29544</v>
      </c>
    </row>
    <row r="274" spans="4:14" x14ac:dyDescent="0.25">
      <c r="D274">
        <v>30372</v>
      </c>
      <c r="E274">
        <v>30429</v>
      </c>
      <c r="F274">
        <f t="shared" si="24"/>
        <v>43284</v>
      </c>
      <c r="G274">
        <f t="shared" si="25"/>
        <v>24658</v>
      </c>
      <c r="H274">
        <v>21876</v>
      </c>
      <c r="I274">
        <v>29627</v>
      </c>
      <c r="J274">
        <f t="shared" si="26"/>
        <v>53400</v>
      </c>
      <c r="K274">
        <f t="shared" si="27"/>
        <v>58736.828571428574</v>
      </c>
      <c r="L274">
        <v>12464</v>
      </c>
      <c r="M274">
        <v>21503</v>
      </c>
      <c r="N274">
        <f t="shared" si="28"/>
        <v>29544</v>
      </c>
    </row>
    <row r="275" spans="4:14" x14ac:dyDescent="0.25">
      <c r="D275">
        <v>35032</v>
      </c>
      <c r="E275">
        <v>30215</v>
      </c>
      <c r="F275">
        <f t="shared" si="24"/>
        <v>43284</v>
      </c>
      <c r="G275">
        <f t="shared" si="25"/>
        <v>24039.657142857144</v>
      </c>
      <c r="H275">
        <v>39896</v>
      </c>
      <c r="I275">
        <v>29627</v>
      </c>
      <c r="J275">
        <f t="shared" si="26"/>
        <v>53400</v>
      </c>
      <c r="K275">
        <f t="shared" si="27"/>
        <v>58833.342857142859</v>
      </c>
      <c r="L275">
        <v>17156</v>
      </c>
      <c r="M275">
        <v>21750</v>
      </c>
      <c r="N275">
        <f t="shared" si="28"/>
        <v>29544</v>
      </c>
    </row>
    <row r="276" spans="4:14" x14ac:dyDescent="0.25">
      <c r="D276">
        <v>30664</v>
      </c>
      <c r="E276">
        <v>30168</v>
      </c>
      <c r="F276">
        <f t="shared" si="24"/>
        <v>43284</v>
      </c>
      <c r="G276">
        <f t="shared" si="25"/>
        <v>23421.314285714285</v>
      </c>
      <c r="H276">
        <v>8868</v>
      </c>
      <c r="I276">
        <v>29986</v>
      </c>
      <c r="J276">
        <f t="shared" si="26"/>
        <v>53400</v>
      </c>
      <c r="K276">
        <f t="shared" si="27"/>
        <v>58929.857142857145</v>
      </c>
      <c r="L276">
        <v>23072</v>
      </c>
      <c r="M276">
        <v>21873</v>
      </c>
      <c r="N276">
        <f t="shared" si="28"/>
        <v>29544</v>
      </c>
    </row>
    <row r="277" spans="4:14" x14ac:dyDescent="0.25">
      <c r="D277">
        <v>23528</v>
      </c>
      <c r="E277">
        <v>30075</v>
      </c>
      <c r="F277">
        <f t="shared" si="24"/>
        <v>43284</v>
      </c>
      <c r="G277">
        <f t="shared" si="25"/>
        <v>22802.971428571429</v>
      </c>
      <c r="H277">
        <v>28864</v>
      </c>
      <c r="I277">
        <v>30270</v>
      </c>
      <c r="J277">
        <f t="shared" si="26"/>
        <v>53400</v>
      </c>
      <c r="K277">
        <f t="shared" si="27"/>
        <v>59026.37142857143</v>
      </c>
      <c r="L277">
        <v>29544</v>
      </c>
      <c r="M277">
        <v>21856</v>
      </c>
      <c r="N277">
        <f t="shared" si="28"/>
        <v>29544</v>
      </c>
    </row>
    <row r="278" spans="4:14" x14ac:dyDescent="0.25">
      <c r="D278">
        <v>28204</v>
      </c>
      <c r="E278">
        <v>30152</v>
      </c>
      <c r="F278">
        <f t="shared" si="24"/>
        <v>43284</v>
      </c>
      <c r="G278">
        <f t="shared" si="25"/>
        <v>22184.628571428573</v>
      </c>
      <c r="H278">
        <v>31928</v>
      </c>
      <c r="I278">
        <v>30965</v>
      </c>
      <c r="J278">
        <f t="shared" si="26"/>
        <v>53400</v>
      </c>
      <c r="K278">
        <f t="shared" si="27"/>
        <v>59122.885714285716</v>
      </c>
      <c r="L278">
        <v>24948</v>
      </c>
      <c r="M278">
        <v>21674</v>
      </c>
      <c r="N278">
        <f t="shared" si="28"/>
        <v>24948</v>
      </c>
    </row>
    <row r="279" spans="4:14" x14ac:dyDescent="0.25">
      <c r="D279">
        <v>29000</v>
      </c>
      <c r="E279">
        <v>30395</v>
      </c>
      <c r="F279">
        <f t="shared" si="24"/>
        <v>43284</v>
      </c>
      <c r="G279">
        <f t="shared" si="25"/>
        <v>21566.285714285714</v>
      </c>
      <c r="H279">
        <v>12448</v>
      </c>
      <c r="I279">
        <v>30492</v>
      </c>
      <c r="J279">
        <f t="shared" si="26"/>
        <v>53400</v>
      </c>
      <c r="K279">
        <f t="shared" si="27"/>
        <v>59219.4</v>
      </c>
    </row>
    <row r="280" spans="4:14" x14ac:dyDescent="0.25">
      <c r="D280">
        <v>43284</v>
      </c>
      <c r="E280">
        <v>30417</v>
      </c>
      <c r="F280">
        <f t="shared" si="24"/>
        <v>43284</v>
      </c>
      <c r="G280">
        <f t="shared" si="25"/>
        <v>20947.942857142858</v>
      </c>
      <c r="H280">
        <v>53400</v>
      </c>
      <c r="I280">
        <v>31194</v>
      </c>
      <c r="J280">
        <f t="shared" si="26"/>
        <v>56832</v>
      </c>
      <c r="K280">
        <f t="shared" si="27"/>
        <v>59315.914285714287</v>
      </c>
    </row>
    <row r="281" spans="4:14" x14ac:dyDescent="0.25">
      <c r="D281">
        <v>28960</v>
      </c>
      <c r="E281">
        <v>30188</v>
      </c>
      <c r="F281">
        <f t="shared" si="24"/>
        <v>37660</v>
      </c>
      <c r="G281">
        <f t="shared" si="25"/>
        <v>20329.599999999999</v>
      </c>
      <c r="H281">
        <v>24316</v>
      </c>
      <c r="I281">
        <v>30331</v>
      </c>
      <c r="J281">
        <f t="shared" si="26"/>
        <v>56832</v>
      </c>
      <c r="K281">
        <f t="shared" si="27"/>
        <v>59363.4</v>
      </c>
    </row>
    <row r="282" spans="4:14" x14ac:dyDescent="0.25">
      <c r="D282">
        <v>21064</v>
      </c>
      <c r="E282">
        <v>30224</v>
      </c>
      <c r="F282">
        <f t="shared" si="24"/>
        <v>37660</v>
      </c>
      <c r="G282">
        <f t="shared" si="25"/>
        <v>19791.599999999999</v>
      </c>
      <c r="H282">
        <v>38384</v>
      </c>
      <c r="I282">
        <v>30254</v>
      </c>
      <c r="J282">
        <f t="shared" si="26"/>
        <v>56832</v>
      </c>
      <c r="K282">
        <f t="shared" si="27"/>
        <v>59410.885714285716</v>
      </c>
    </row>
    <row r="283" spans="4:14" x14ac:dyDescent="0.25">
      <c r="D283">
        <v>18760</v>
      </c>
      <c r="E283">
        <v>30363</v>
      </c>
      <c r="F283">
        <f t="shared" si="24"/>
        <v>37660</v>
      </c>
      <c r="G283">
        <f t="shared" si="25"/>
        <v>19253.599999999999</v>
      </c>
      <c r="H283">
        <v>6880</v>
      </c>
      <c r="I283">
        <v>30155</v>
      </c>
      <c r="J283">
        <f t="shared" si="26"/>
        <v>56832</v>
      </c>
      <c r="K283">
        <f t="shared" si="27"/>
        <v>59458.37142857143</v>
      </c>
    </row>
    <row r="284" spans="4:14" x14ac:dyDescent="0.25">
      <c r="D284">
        <v>27296</v>
      </c>
      <c r="E284">
        <v>30657</v>
      </c>
      <c r="F284">
        <f t="shared" si="24"/>
        <v>37660</v>
      </c>
      <c r="G284">
        <f t="shared" si="25"/>
        <v>18715.599999999999</v>
      </c>
      <c r="H284">
        <v>42760</v>
      </c>
      <c r="I284">
        <v>30548</v>
      </c>
      <c r="J284">
        <f t="shared" si="26"/>
        <v>56832</v>
      </c>
      <c r="K284">
        <f t="shared" si="27"/>
        <v>59457.971428571429</v>
      </c>
    </row>
    <row r="285" spans="4:14" x14ac:dyDescent="0.25">
      <c r="D285">
        <v>36520</v>
      </c>
      <c r="E285">
        <v>30687</v>
      </c>
      <c r="F285">
        <f t="shared" si="24"/>
        <v>37660</v>
      </c>
      <c r="G285">
        <f t="shared" si="25"/>
        <v>18177.599999999999</v>
      </c>
      <c r="H285">
        <v>33896</v>
      </c>
      <c r="I285">
        <v>31120</v>
      </c>
      <c r="J285">
        <f t="shared" si="26"/>
        <v>64852</v>
      </c>
      <c r="K285">
        <f t="shared" si="27"/>
        <v>59457.571428571428</v>
      </c>
    </row>
    <row r="286" spans="4:14" x14ac:dyDescent="0.25">
      <c r="D286">
        <v>37660</v>
      </c>
      <c r="E286">
        <v>30584</v>
      </c>
      <c r="F286">
        <f t="shared" si="24"/>
        <v>37660</v>
      </c>
      <c r="G286">
        <f t="shared" si="25"/>
        <v>17639.599999999999</v>
      </c>
      <c r="H286">
        <v>13568</v>
      </c>
      <c r="I286">
        <v>30592</v>
      </c>
      <c r="J286">
        <f t="shared" si="26"/>
        <v>64852</v>
      </c>
      <c r="K286">
        <f t="shared" si="27"/>
        <v>59342.6</v>
      </c>
    </row>
    <row r="287" spans="4:14" x14ac:dyDescent="0.25">
      <c r="D287">
        <v>24880</v>
      </c>
      <c r="E287">
        <v>30436</v>
      </c>
      <c r="F287">
        <f t="shared" si="24"/>
        <v>49240</v>
      </c>
      <c r="G287">
        <f t="shared" si="25"/>
        <v>17101.599999999999</v>
      </c>
      <c r="H287">
        <v>49788</v>
      </c>
      <c r="I287">
        <v>31239</v>
      </c>
      <c r="J287">
        <f t="shared" si="26"/>
        <v>64852</v>
      </c>
      <c r="K287">
        <f t="shared" si="27"/>
        <v>59227.62857142857</v>
      </c>
    </row>
    <row r="288" spans="4:14" x14ac:dyDescent="0.25">
      <c r="D288">
        <v>34588</v>
      </c>
      <c r="E288">
        <v>30423</v>
      </c>
      <c r="F288">
        <f t="shared" si="24"/>
        <v>49240</v>
      </c>
      <c r="G288">
        <f t="shared" si="25"/>
        <v>16398.17142857143</v>
      </c>
      <c r="H288">
        <v>25488</v>
      </c>
      <c r="I288">
        <v>30381</v>
      </c>
      <c r="J288">
        <f t="shared" si="26"/>
        <v>64852</v>
      </c>
      <c r="K288">
        <f t="shared" si="27"/>
        <v>59112.657142857141</v>
      </c>
    </row>
    <row r="289" spans="4:11" x14ac:dyDescent="0.25">
      <c r="D289">
        <v>31144</v>
      </c>
      <c r="E289">
        <v>30051</v>
      </c>
      <c r="F289">
        <f t="shared" si="24"/>
        <v>49240</v>
      </c>
      <c r="G289">
        <f t="shared" si="25"/>
        <v>15694.742857142857</v>
      </c>
      <c r="H289">
        <v>56832</v>
      </c>
      <c r="I289">
        <v>30249</v>
      </c>
      <c r="J289">
        <f t="shared" si="26"/>
        <v>64852</v>
      </c>
      <c r="K289">
        <f t="shared" si="27"/>
        <v>58997.685714285712</v>
      </c>
    </row>
    <row r="290" spans="4:11" x14ac:dyDescent="0.25">
      <c r="D290">
        <v>34000</v>
      </c>
      <c r="E290">
        <v>30011</v>
      </c>
      <c r="F290">
        <f t="shared" si="24"/>
        <v>49240</v>
      </c>
      <c r="G290">
        <f t="shared" si="25"/>
        <v>14991.314285714287</v>
      </c>
      <c r="H290">
        <v>11792</v>
      </c>
      <c r="I290">
        <v>30060</v>
      </c>
      <c r="J290">
        <f t="shared" si="26"/>
        <v>64852</v>
      </c>
      <c r="K290">
        <f t="shared" si="27"/>
        <v>58950.6</v>
      </c>
    </row>
    <row r="291" spans="4:11" x14ac:dyDescent="0.25">
      <c r="D291">
        <v>36000</v>
      </c>
      <c r="E291">
        <v>29891</v>
      </c>
      <c r="F291">
        <f t="shared" si="24"/>
        <v>49240</v>
      </c>
      <c r="G291">
        <f t="shared" si="25"/>
        <v>14287.885714285714</v>
      </c>
      <c r="H291">
        <v>25872</v>
      </c>
      <c r="I291">
        <v>30364</v>
      </c>
      <c r="J291">
        <f t="shared" si="26"/>
        <v>64852</v>
      </c>
      <c r="K291">
        <f t="shared" si="27"/>
        <v>58903.514285714286</v>
      </c>
    </row>
    <row r="292" spans="4:11" x14ac:dyDescent="0.25">
      <c r="D292">
        <v>29724</v>
      </c>
      <c r="E292">
        <v>29922</v>
      </c>
      <c r="F292">
        <f t="shared" si="24"/>
        <v>49240</v>
      </c>
      <c r="G292">
        <f t="shared" si="25"/>
        <v>13584.457142857143</v>
      </c>
      <c r="H292">
        <v>28504</v>
      </c>
      <c r="I292">
        <v>30932</v>
      </c>
      <c r="J292">
        <f t="shared" si="26"/>
        <v>64852</v>
      </c>
      <c r="K292">
        <f t="shared" si="27"/>
        <v>58856.428571428572</v>
      </c>
    </row>
    <row r="293" spans="4:11" x14ac:dyDescent="0.25">
      <c r="D293">
        <v>24532</v>
      </c>
      <c r="E293">
        <v>30124</v>
      </c>
      <c r="F293">
        <f t="shared" si="24"/>
        <v>49240</v>
      </c>
      <c r="G293">
        <f t="shared" si="25"/>
        <v>12881.028571428571</v>
      </c>
      <c r="H293">
        <v>18088</v>
      </c>
      <c r="I293">
        <v>30580</v>
      </c>
      <c r="J293">
        <f t="shared" si="26"/>
        <v>64852</v>
      </c>
      <c r="K293">
        <f t="shared" si="27"/>
        <v>58809.342857142859</v>
      </c>
    </row>
    <row r="294" spans="4:11" x14ac:dyDescent="0.25">
      <c r="D294">
        <v>25360</v>
      </c>
      <c r="E294">
        <v>30046</v>
      </c>
      <c r="F294">
        <f t="shared" si="24"/>
        <v>49240</v>
      </c>
      <c r="G294">
        <f t="shared" si="25"/>
        <v>12177.6</v>
      </c>
      <c r="H294">
        <v>64852</v>
      </c>
      <c r="I294">
        <v>30942</v>
      </c>
      <c r="J294">
        <f t="shared" si="26"/>
        <v>64852</v>
      </c>
      <c r="K294">
        <f t="shared" si="27"/>
        <v>58762.257142857146</v>
      </c>
    </row>
    <row r="295" spans="4:11" x14ac:dyDescent="0.25">
      <c r="D295">
        <v>27692</v>
      </c>
      <c r="E295">
        <v>29980</v>
      </c>
      <c r="F295">
        <f t="shared" si="24"/>
        <v>49240</v>
      </c>
      <c r="G295">
        <f t="shared" si="25"/>
        <v>11474.171428571428</v>
      </c>
      <c r="H295">
        <v>20436</v>
      </c>
      <c r="I295">
        <v>29884</v>
      </c>
      <c r="J295">
        <f t="shared" si="26"/>
        <v>60268</v>
      </c>
      <c r="K295">
        <f t="shared" si="27"/>
        <v>58715.171428571426</v>
      </c>
    </row>
    <row r="296" spans="4:11" x14ac:dyDescent="0.25">
      <c r="D296">
        <v>49240</v>
      </c>
      <c r="E296">
        <v>29911</v>
      </c>
      <c r="F296">
        <f t="shared" si="24"/>
        <v>49240</v>
      </c>
      <c r="G296">
        <f t="shared" si="25"/>
        <v>10770.742857142857</v>
      </c>
      <c r="H296">
        <v>40064</v>
      </c>
      <c r="I296">
        <v>30031</v>
      </c>
      <c r="J296">
        <f t="shared" si="26"/>
        <v>60268</v>
      </c>
      <c r="K296">
        <f t="shared" si="27"/>
        <v>58733.571428571428</v>
      </c>
    </row>
    <row r="297" spans="4:11" x14ac:dyDescent="0.25">
      <c r="D297">
        <v>32420</v>
      </c>
      <c r="E297">
        <v>29383</v>
      </c>
      <c r="F297">
        <f t="shared" si="24"/>
        <v>39872</v>
      </c>
      <c r="G297">
        <f t="shared" si="25"/>
        <v>10067.314285714287</v>
      </c>
      <c r="H297">
        <v>12432</v>
      </c>
      <c r="I297">
        <v>29518</v>
      </c>
      <c r="J297">
        <f t="shared" si="26"/>
        <v>60268</v>
      </c>
      <c r="K297">
        <f t="shared" si="27"/>
        <v>58751.971428571429</v>
      </c>
    </row>
    <row r="298" spans="4:11" x14ac:dyDescent="0.25">
      <c r="D298">
        <v>23680</v>
      </c>
      <c r="E298">
        <v>29297</v>
      </c>
      <c r="F298">
        <f t="shared" si="24"/>
        <v>39872</v>
      </c>
      <c r="G298">
        <f t="shared" si="25"/>
        <v>9497.7142857142862</v>
      </c>
      <c r="H298">
        <v>30724</v>
      </c>
      <c r="I298">
        <v>29942</v>
      </c>
      <c r="J298">
        <f t="shared" si="26"/>
        <v>60268</v>
      </c>
      <c r="K298">
        <f t="shared" si="27"/>
        <v>58770.37142857143</v>
      </c>
    </row>
    <row r="299" spans="4:11" x14ac:dyDescent="0.25">
      <c r="D299">
        <v>23264</v>
      </c>
      <c r="E299">
        <v>29331</v>
      </c>
      <c r="F299">
        <f t="shared" si="24"/>
        <v>39872</v>
      </c>
      <c r="G299">
        <f t="shared" si="25"/>
        <v>8928.1142857142859</v>
      </c>
      <c r="H299">
        <v>26224</v>
      </c>
      <c r="I299">
        <v>30759</v>
      </c>
      <c r="J299">
        <f t="shared" si="26"/>
        <v>60268</v>
      </c>
      <c r="K299">
        <f t="shared" si="27"/>
        <v>58788.771428571432</v>
      </c>
    </row>
    <row r="300" spans="4:11" x14ac:dyDescent="0.25">
      <c r="D300">
        <v>28796</v>
      </c>
      <c r="E300">
        <v>29371</v>
      </c>
      <c r="F300">
        <f t="shared" si="24"/>
        <v>39872</v>
      </c>
      <c r="G300">
        <f t="shared" si="25"/>
        <v>8358.5142857142855</v>
      </c>
      <c r="H300">
        <v>21172</v>
      </c>
      <c r="I300">
        <v>30350</v>
      </c>
      <c r="J300">
        <f t="shared" si="26"/>
        <v>60268</v>
      </c>
      <c r="K300">
        <f t="shared" si="27"/>
        <v>58749.571428571428</v>
      </c>
    </row>
    <row r="301" spans="4:11" x14ac:dyDescent="0.25">
      <c r="D301">
        <v>36756</v>
      </c>
      <c r="E301">
        <v>29256</v>
      </c>
      <c r="F301">
        <f t="shared" si="24"/>
        <v>39872</v>
      </c>
      <c r="G301">
        <f t="shared" si="25"/>
        <v>7788.9142857142861</v>
      </c>
      <c r="H301">
        <v>60268</v>
      </c>
      <c r="I301">
        <v>30829</v>
      </c>
      <c r="J301">
        <f t="shared" si="26"/>
        <v>60268</v>
      </c>
      <c r="K301">
        <f t="shared" si="27"/>
        <v>58710.37142857143</v>
      </c>
    </row>
    <row r="302" spans="4:11" x14ac:dyDescent="0.25">
      <c r="D302">
        <v>39872</v>
      </c>
      <c r="E302">
        <v>29004</v>
      </c>
      <c r="F302">
        <f t="shared" si="24"/>
        <v>39872</v>
      </c>
      <c r="G302">
        <f t="shared" si="25"/>
        <v>7219.3142857142857</v>
      </c>
      <c r="H302">
        <v>22680</v>
      </c>
      <c r="I302">
        <v>29890</v>
      </c>
      <c r="J302">
        <f t="shared" si="26"/>
        <v>47440</v>
      </c>
      <c r="K302">
        <f t="shared" si="27"/>
        <v>58671.171428571426</v>
      </c>
    </row>
    <row r="303" spans="4:11" x14ac:dyDescent="0.25">
      <c r="D303">
        <v>24984</v>
      </c>
      <c r="E303">
        <v>28614</v>
      </c>
      <c r="F303">
        <f t="shared" si="24"/>
        <v>41988</v>
      </c>
      <c r="G303">
        <f t="shared" si="25"/>
        <v>6649.7142857142853</v>
      </c>
      <c r="H303">
        <v>46544</v>
      </c>
      <c r="I303">
        <v>30241</v>
      </c>
      <c r="J303">
        <f t="shared" si="26"/>
        <v>47440</v>
      </c>
      <c r="K303">
        <f t="shared" si="27"/>
        <v>58815.228571428568</v>
      </c>
    </row>
    <row r="304" spans="4:11" x14ac:dyDescent="0.25">
      <c r="D304">
        <v>27708</v>
      </c>
      <c r="E304">
        <v>28635</v>
      </c>
      <c r="F304">
        <f t="shared" si="24"/>
        <v>41988</v>
      </c>
      <c r="G304">
        <f t="shared" si="25"/>
        <v>6049.8857142857141</v>
      </c>
      <c r="H304">
        <v>10300</v>
      </c>
      <c r="I304">
        <v>29531</v>
      </c>
      <c r="J304">
        <f t="shared" si="26"/>
        <v>47440</v>
      </c>
      <c r="K304">
        <f t="shared" si="27"/>
        <v>59092.485714285714</v>
      </c>
    </row>
    <row r="305" spans="4:11" x14ac:dyDescent="0.25">
      <c r="D305">
        <v>28812</v>
      </c>
      <c r="E305">
        <v>28652</v>
      </c>
      <c r="F305">
        <f t="shared" si="24"/>
        <v>41988</v>
      </c>
      <c r="G305">
        <f t="shared" si="25"/>
        <v>5450.0571428571429</v>
      </c>
      <c r="H305">
        <v>30188</v>
      </c>
      <c r="I305">
        <v>29790</v>
      </c>
      <c r="J305">
        <f t="shared" si="26"/>
        <v>47440</v>
      </c>
      <c r="K305">
        <f t="shared" si="27"/>
        <v>59369.742857142854</v>
      </c>
    </row>
    <row r="306" spans="4:11" x14ac:dyDescent="0.25">
      <c r="D306">
        <v>34240</v>
      </c>
      <c r="E306">
        <v>28616</v>
      </c>
      <c r="F306">
        <f t="shared" si="24"/>
        <v>41988</v>
      </c>
      <c r="G306">
        <f t="shared" si="25"/>
        <v>4850.2285714285717</v>
      </c>
      <c r="H306">
        <v>21600</v>
      </c>
      <c r="I306">
        <v>30253</v>
      </c>
      <c r="J306">
        <f t="shared" si="26"/>
        <v>54272</v>
      </c>
      <c r="K306">
        <f t="shared" si="27"/>
        <v>59647</v>
      </c>
    </row>
    <row r="307" spans="4:11" x14ac:dyDescent="0.25">
      <c r="D307">
        <v>37376</v>
      </c>
      <c r="E307">
        <v>28403</v>
      </c>
      <c r="F307">
        <f t="shared" si="24"/>
        <v>41988</v>
      </c>
      <c r="G307">
        <f t="shared" si="25"/>
        <v>4250.3999999999996</v>
      </c>
      <c r="H307">
        <v>17604</v>
      </c>
      <c r="I307">
        <v>30070</v>
      </c>
      <c r="J307">
        <f t="shared" si="26"/>
        <v>54272</v>
      </c>
      <c r="K307">
        <f t="shared" si="27"/>
        <v>59826.657142857141</v>
      </c>
    </row>
    <row r="308" spans="4:11" x14ac:dyDescent="0.25">
      <c r="D308">
        <v>29116</v>
      </c>
      <c r="E308">
        <v>28154</v>
      </c>
      <c r="F308">
        <f t="shared" si="24"/>
        <v>41988</v>
      </c>
      <c r="G308">
        <f t="shared" si="25"/>
        <v>3650.5714285714284</v>
      </c>
      <c r="H308">
        <v>46308</v>
      </c>
      <c r="I308">
        <v>30321</v>
      </c>
      <c r="J308">
        <f t="shared" si="26"/>
        <v>56660</v>
      </c>
      <c r="K308">
        <f t="shared" si="27"/>
        <v>60006.314285714288</v>
      </c>
    </row>
    <row r="309" spans="4:11" x14ac:dyDescent="0.25">
      <c r="D309">
        <v>20928</v>
      </c>
      <c r="E309">
        <v>28104</v>
      </c>
      <c r="F309">
        <f t="shared" si="24"/>
        <v>41988</v>
      </c>
      <c r="G309">
        <f t="shared" si="25"/>
        <v>3050.7428571428572</v>
      </c>
      <c r="H309">
        <v>17844</v>
      </c>
      <c r="I309">
        <v>29546</v>
      </c>
      <c r="J309">
        <f t="shared" si="26"/>
        <v>56660</v>
      </c>
      <c r="K309">
        <f t="shared" si="27"/>
        <v>60151.857142857145</v>
      </c>
    </row>
    <row r="310" spans="4:11" x14ac:dyDescent="0.25">
      <c r="D310">
        <v>28420</v>
      </c>
      <c r="E310">
        <v>28229</v>
      </c>
      <c r="F310">
        <f t="shared" si="24"/>
        <v>41988</v>
      </c>
      <c r="G310">
        <f t="shared" si="25"/>
        <v>2450.9142857142856</v>
      </c>
      <c r="H310">
        <v>47440</v>
      </c>
      <c r="I310">
        <v>29770</v>
      </c>
      <c r="J310">
        <f t="shared" si="26"/>
        <v>56660</v>
      </c>
      <c r="K310">
        <f t="shared" si="27"/>
        <v>60297.4</v>
      </c>
    </row>
    <row r="311" spans="4:11" x14ac:dyDescent="0.25">
      <c r="D311">
        <v>29636</v>
      </c>
      <c r="E311">
        <v>28157</v>
      </c>
      <c r="F311">
        <f t="shared" si="24"/>
        <v>41988</v>
      </c>
      <c r="G311">
        <f t="shared" si="25"/>
        <v>1851.0857142857142</v>
      </c>
      <c r="H311">
        <v>21632</v>
      </c>
      <c r="I311">
        <v>29233</v>
      </c>
      <c r="J311">
        <f t="shared" si="26"/>
        <v>56660</v>
      </c>
      <c r="K311">
        <f t="shared" si="27"/>
        <v>60442.942857142858</v>
      </c>
    </row>
    <row r="312" spans="4:11" x14ac:dyDescent="0.25">
      <c r="D312">
        <v>41988</v>
      </c>
      <c r="E312">
        <v>27982</v>
      </c>
      <c r="F312">
        <f t="shared" si="24"/>
        <v>41988</v>
      </c>
      <c r="G312">
        <f t="shared" si="25"/>
        <v>1251.2571428571428</v>
      </c>
      <c r="H312">
        <v>38092</v>
      </c>
      <c r="I312">
        <v>29170</v>
      </c>
      <c r="J312">
        <f t="shared" si="26"/>
        <v>56660</v>
      </c>
      <c r="K312">
        <f t="shared" si="27"/>
        <v>60588.485714285714</v>
      </c>
    </row>
    <row r="313" spans="4:11" x14ac:dyDescent="0.25">
      <c r="D313">
        <v>23740</v>
      </c>
      <c r="E313">
        <v>27513</v>
      </c>
      <c r="F313">
        <f t="shared" si="24"/>
        <v>23740</v>
      </c>
      <c r="G313">
        <f t="shared" si="25"/>
        <v>651.42857142857144</v>
      </c>
      <c r="H313">
        <v>17544</v>
      </c>
      <c r="I313">
        <v>29721</v>
      </c>
      <c r="J313">
        <f t="shared" si="26"/>
        <v>56660</v>
      </c>
      <c r="K313">
        <f t="shared" si="27"/>
        <v>60734.028571428571</v>
      </c>
    </row>
    <row r="314" spans="4:11" x14ac:dyDescent="0.25">
      <c r="D314">
        <v>21860</v>
      </c>
      <c r="E314">
        <v>27533</v>
      </c>
      <c r="F314">
        <f t="shared" si="24"/>
        <v>21860</v>
      </c>
      <c r="G314">
        <f t="shared" si="25"/>
        <v>312.28571428571428</v>
      </c>
      <c r="H314">
        <v>21888</v>
      </c>
      <c r="I314">
        <v>29704</v>
      </c>
      <c r="J314">
        <f t="shared" si="26"/>
        <v>56660</v>
      </c>
      <c r="K314">
        <f t="shared" si="27"/>
        <v>60640.657142857141</v>
      </c>
    </row>
    <row r="315" spans="4:11" x14ac:dyDescent="0.25">
      <c r="G315">
        <f t="shared" si="25"/>
        <v>0</v>
      </c>
      <c r="H315">
        <v>54272</v>
      </c>
      <c r="I315">
        <v>30420</v>
      </c>
      <c r="J315">
        <f t="shared" si="26"/>
        <v>65652</v>
      </c>
      <c r="K315">
        <f t="shared" si="27"/>
        <v>60547.285714285717</v>
      </c>
    </row>
    <row r="316" spans="4:11" x14ac:dyDescent="0.25">
      <c r="G316">
        <f t="shared" si="25"/>
        <v>0</v>
      </c>
      <c r="H316">
        <v>20224</v>
      </c>
      <c r="I316">
        <v>29637</v>
      </c>
      <c r="J316">
        <f t="shared" si="26"/>
        <v>65652</v>
      </c>
      <c r="K316">
        <f t="shared" si="27"/>
        <v>60325.457142857143</v>
      </c>
    </row>
    <row r="317" spans="4:11" x14ac:dyDescent="0.25">
      <c r="G317">
        <f t="shared" si="25"/>
        <v>0</v>
      </c>
      <c r="H317">
        <v>56660</v>
      </c>
      <c r="I317">
        <v>29580</v>
      </c>
      <c r="J317">
        <f t="shared" si="26"/>
        <v>65652</v>
      </c>
      <c r="K317">
        <f t="shared" si="27"/>
        <v>60103.62857142857</v>
      </c>
    </row>
    <row r="318" spans="4:11" x14ac:dyDescent="0.25">
      <c r="G318">
        <f t="shared" si="25"/>
        <v>0</v>
      </c>
      <c r="H318">
        <v>12988</v>
      </c>
      <c r="I318">
        <v>28502</v>
      </c>
      <c r="J318">
        <f t="shared" si="26"/>
        <v>65652</v>
      </c>
      <c r="K318">
        <f t="shared" si="27"/>
        <v>59923.514285714286</v>
      </c>
    </row>
    <row r="319" spans="4:11" x14ac:dyDescent="0.25">
      <c r="G319">
        <f t="shared" si="25"/>
        <v>0</v>
      </c>
      <c r="H319">
        <v>40512</v>
      </c>
      <c r="I319">
        <v>28965</v>
      </c>
      <c r="J319">
        <f t="shared" si="26"/>
        <v>65652</v>
      </c>
      <c r="K319">
        <f t="shared" si="27"/>
        <v>59743.4</v>
      </c>
    </row>
    <row r="320" spans="4:11" x14ac:dyDescent="0.25">
      <c r="G320">
        <f t="shared" si="25"/>
        <v>0</v>
      </c>
      <c r="H320">
        <v>18932</v>
      </c>
      <c r="I320">
        <v>29371</v>
      </c>
      <c r="J320">
        <f t="shared" si="26"/>
        <v>65652</v>
      </c>
      <c r="K320">
        <f t="shared" si="27"/>
        <v>59652.657142857141</v>
      </c>
    </row>
    <row r="321" spans="7:11" x14ac:dyDescent="0.25">
      <c r="G321">
        <f t="shared" si="25"/>
        <v>0</v>
      </c>
      <c r="H321">
        <v>21252</v>
      </c>
      <c r="I321">
        <v>29256</v>
      </c>
      <c r="J321">
        <f t="shared" si="26"/>
        <v>65652</v>
      </c>
      <c r="K321">
        <f t="shared" si="27"/>
        <v>59561.914285714287</v>
      </c>
    </row>
    <row r="322" spans="7:11" x14ac:dyDescent="0.25">
      <c r="G322">
        <f t="shared" ref="G322:G385" si="29">SUM(F322:F391)/70</f>
        <v>0</v>
      </c>
      <c r="H322">
        <v>34408</v>
      </c>
      <c r="I322">
        <v>30004</v>
      </c>
      <c r="J322">
        <f t="shared" ref="J322:J385" si="30">LARGE(H322:H331,1)</f>
        <v>65652</v>
      </c>
      <c r="K322">
        <f t="shared" ref="K322:K385" si="31">SUM(J322:J391)/70</f>
        <v>59471.171428571426</v>
      </c>
    </row>
    <row r="323" spans="7:11" x14ac:dyDescent="0.25">
      <c r="G323">
        <f t="shared" si="29"/>
        <v>0</v>
      </c>
      <c r="H323">
        <v>22632</v>
      </c>
      <c r="I323">
        <v>29471</v>
      </c>
      <c r="J323">
        <f t="shared" si="30"/>
        <v>65652</v>
      </c>
      <c r="K323">
        <f t="shared" si="31"/>
        <v>59380.428571428572</v>
      </c>
    </row>
    <row r="324" spans="7:11" x14ac:dyDescent="0.25">
      <c r="G324">
        <f t="shared" si="29"/>
        <v>0</v>
      </c>
      <c r="H324">
        <v>65652</v>
      </c>
      <c r="I324">
        <v>29691</v>
      </c>
      <c r="J324">
        <f t="shared" si="30"/>
        <v>65652</v>
      </c>
      <c r="K324">
        <f t="shared" si="31"/>
        <v>59289.685714285712</v>
      </c>
    </row>
    <row r="325" spans="7:11" x14ac:dyDescent="0.25">
      <c r="G325">
        <f t="shared" si="29"/>
        <v>0</v>
      </c>
      <c r="H325">
        <v>12748</v>
      </c>
      <c r="I325">
        <v>28361</v>
      </c>
      <c r="J325">
        <f t="shared" si="30"/>
        <v>49224</v>
      </c>
      <c r="K325">
        <f t="shared" si="31"/>
        <v>59198.942857142858</v>
      </c>
    </row>
    <row r="326" spans="7:11" x14ac:dyDescent="0.25">
      <c r="G326">
        <f t="shared" si="29"/>
        <v>0</v>
      </c>
      <c r="H326">
        <v>39408</v>
      </c>
      <c r="I326">
        <v>28767</v>
      </c>
      <c r="J326">
        <f t="shared" si="30"/>
        <v>49224</v>
      </c>
      <c r="K326">
        <f t="shared" si="31"/>
        <v>59342.885714285716</v>
      </c>
    </row>
    <row r="327" spans="7:11" x14ac:dyDescent="0.25">
      <c r="G327">
        <f t="shared" si="29"/>
        <v>0</v>
      </c>
      <c r="H327">
        <v>15464</v>
      </c>
      <c r="I327">
        <v>28711</v>
      </c>
      <c r="J327">
        <f t="shared" si="30"/>
        <v>49224</v>
      </c>
      <c r="K327">
        <f t="shared" si="31"/>
        <v>59549.685714285712</v>
      </c>
    </row>
    <row r="328" spans="7:11" x14ac:dyDescent="0.25">
      <c r="G328">
        <f t="shared" si="29"/>
        <v>0</v>
      </c>
      <c r="H328">
        <v>20232</v>
      </c>
      <c r="I328">
        <v>28721</v>
      </c>
      <c r="J328">
        <f t="shared" si="30"/>
        <v>49224</v>
      </c>
      <c r="K328">
        <f t="shared" si="31"/>
        <v>59756.485714285714</v>
      </c>
    </row>
    <row r="329" spans="7:11" x14ac:dyDescent="0.25">
      <c r="G329">
        <f t="shared" si="29"/>
        <v>0</v>
      </c>
      <c r="H329">
        <v>49224</v>
      </c>
      <c r="I329">
        <v>29754</v>
      </c>
      <c r="J329">
        <f t="shared" si="30"/>
        <v>63347</v>
      </c>
      <c r="K329">
        <f t="shared" si="31"/>
        <v>59963.285714285717</v>
      </c>
    </row>
    <row r="330" spans="7:11" x14ac:dyDescent="0.25">
      <c r="G330">
        <f t="shared" si="29"/>
        <v>0</v>
      </c>
      <c r="H330">
        <v>23956</v>
      </c>
      <c r="I330">
        <v>28970</v>
      </c>
      <c r="J330">
        <f t="shared" si="30"/>
        <v>63347</v>
      </c>
      <c r="K330">
        <f t="shared" si="31"/>
        <v>59968.328571428574</v>
      </c>
    </row>
    <row r="331" spans="7:11" x14ac:dyDescent="0.25">
      <c r="G331">
        <f t="shared" si="29"/>
        <v>0</v>
      </c>
      <c r="H331">
        <v>48568</v>
      </c>
      <c r="I331">
        <v>29063</v>
      </c>
      <c r="J331">
        <f t="shared" si="30"/>
        <v>63347</v>
      </c>
      <c r="K331">
        <f t="shared" si="31"/>
        <v>59973.37142857143</v>
      </c>
    </row>
    <row r="332" spans="7:11" x14ac:dyDescent="0.25">
      <c r="G332">
        <f t="shared" si="29"/>
        <v>0</v>
      </c>
      <c r="H332">
        <v>14396</v>
      </c>
      <c r="I332">
        <v>28258</v>
      </c>
      <c r="J332">
        <f t="shared" si="30"/>
        <v>63347</v>
      </c>
      <c r="K332">
        <f t="shared" si="31"/>
        <v>59978.414285714287</v>
      </c>
    </row>
    <row r="333" spans="7:11" x14ac:dyDescent="0.25">
      <c r="G333">
        <f t="shared" si="29"/>
        <v>0</v>
      </c>
      <c r="H333">
        <v>32512</v>
      </c>
      <c r="I333">
        <v>28673</v>
      </c>
      <c r="J333">
        <f t="shared" si="30"/>
        <v>63347</v>
      </c>
      <c r="K333">
        <f t="shared" si="31"/>
        <v>59983.457142857143</v>
      </c>
    </row>
    <row r="334" spans="7:11" x14ac:dyDescent="0.25">
      <c r="G334">
        <f t="shared" si="29"/>
        <v>0</v>
      </c>
      <c r="H334">
        <v>22532</v>
      </c>
      <c r="I334">
        <v>29072</v>
      </c>
      <c r="J334">
        <f t="shared" si="30"/>
        <v>63347</v>
      </c>
      <c r="K334">
        <f t="shared" si="31"/>
        <v>59988.5</v>
      </c>
    </row>
    <row r="335" spans="7:11" x14ac:dyDescent="0.25">
      <c r="G335">
        <f t="shared" si="29"/>
        <v>0</v>
      </c>
      <c r="H335">
        <v>26296</v>
      </c>
      <c r="I335">
        <v>28861</v>
      </c>
      <c r="J335">
        <f t="shared" si="30"/>
        <v>63347</v>
      </c>
      <c r="K335">
        <f t="shared" si="31"/>
        <v>59993.542857142857</v>
      </c>
    </row>
    <row r="336" spans="7:11" x14ac:dyDescent="0.25">
      <c r="G336">
        <f t="shared" si="29"/>
        <v>0</v>
      </c>
      <c r="H336">
        <v>19536</v>
      </c>
      <c r="I336">
        <v>29642</v>
      </c>
      <c r="J336">
        <f t="shared" si="30"/>
        <v>63347</v>
      </c>
      <c r="K336">
        <f t="shared" si="31"/>
        <v>59998.585714285713</v>
      </c>
    </row>
    <row r="337" spans="7:11" x14ac:dyDescent="0.25">
      <c r="G337">
        <f t="shared" si="29"/>
        <v>0</v>
      </c>
      <c r="H337">
        <v>29352</v>
      </c>
      <c r="I337">
        <v>29612</v>
      </c>
      <c r="J337">
        <f t="shared" si="30"/>
        <v>63347</v>
      </c>
      <c r="K337">
        <f t="shared" si="31"/>
        <v>59994.714285714283</v>
      </c>
    </row>
    <row r="338" spans="7:11" x14ac:dyDescent="0.25">
      <c r="G338">
        <f t="shared" si="29"/>
        <v>0</v>
      </c>
      <c r="H338">
        <v>63347</v>
      </c>
      <c r="I338">
        <v>29500</v>
      </c>
      <c r="J338">
        <f t="shared" si="30"/>
        <v>63347</v>
      </c>
      <c r="K338">
        <f t="shared" si="31"/>
        <v>59990.842857142859</v>
      </c>
    </row>
    <row r="339" spans="7:11" x14ac:dyDescent="0.25">
      <c r="G339">
        <f t="shared" si="29"/>
        <v>0</v>
      </c>
      <c r="H339">
        <v>9872</v>
      </c>
      <c r="I339">
        <v>28275</v>
      </c>
      <c r="J339">
        <f t="shared" si="30"/>
        <v>48664</v>
      </c>
      <c r="K339">
        <f t="shared" si="31"/>
        <v>59986.971428571429</v>
      </c>
    </row>
    <row r="340" spans="7:11" x14ac:dyDescent="0.25">
      <c r="G340">
        <f t="shared" si="29"/>
        <v>0</v>
      </c>
      <c r="H340">
        <v>40364</v>
      </c>
      <c r="I340">
        <v>28683</v>
      </c>
      <c r="J340">
        <f t="shared" si="30"/>
        <v>48664</v>
      </c>
      <c r="K340">
        <f t="shared" si="31"/>
        <v>60192.857142857145</v>
      </c>
    </row>
    <row r="341" spans="7:11" x14ac:dyDescent="0.25">
      <c r="G341">
        <f t="shared" si="29"/>
        <v>0</v>
      </c>
      <c r="H341">
        <v>22684</v>
      </c>
      <c r="I341">
        <v>29008</v>
      </c>
      <c r="J341">
        <f t="shared" si="30"/>
        <v>48664</v>
      </c>
      <c r="K341">
        <f t="shared" si="31"/>
        <v>60398.742857142854</v>
      </c>
    </row>
    <row r="342" spans="7:11" x14ac:dyDescent="0.25">
      <c r="G342">
        <f t="shared" si="29"/>
        <v>0</v>
      </c>
      <c r="H342">
        <v>36732</v>
      </c>
      <c r="I342">
        <v>28800</v>
      </c>
      <c r="J342">
        <f t="shared" si="30"/>
        <v>48664</v>
      </c>
      <c r="K342">
        <f t="shared" si="31"/>
        <v>60469.771428571432</v>
      </c>
    </row>
    <row r="343" spans="7:11" x14ac:dyDescent="0.25">
      <c r="G343">
        <f t="shared" si="29"/>
        <v>0</v>
      </c>
      <c r="H343">
        <v>18112</v>
      </c>
      <c r="I343">
        <v>29552</v>
      </c>
      <c r="J343">
        <f t="shared" si="30"/>
        <v>60156</v>
      </c>
      <c r="K343">
        <f t="shared" si="31"/>
        <v>60540.800000000003</v>
      </c>
    </row>
    <row r="344" spans="7:11" x14ac:dyDescent="0.25">
      <c r="G344">
        <f t="shared" si="29"/>
        <v>0</v>
      </c>
      <c r="H344">
        <v>20696</v>
      </c>
      <c r="I344">
        <v>29605</v>
      </c>
      <c r="J344">
        <f t="shared" si="30"/>
        <v>60156</v>
      </c>
      <c r="K344">
        <f t="shared" si="31"/>
        <v>60447.657142857141</v>
      </c>
    </row>
    <row r="345" spans="7:11" x14ac:dyDescent="0.25">
      <c r="G345">
        <f t="shared" si="29"/>
        <v>0</v>
      </c>
      <c r="H345">
        <v>48664</v>
      </c>
      <c r="I345">
        <v>29832</v>
      </c>
      <c r="J345">
        <f t="shared" si="30"/>
        <v>60156</v>
      </c>
      <c r="K345">
        <f t="shared" si="31"/>
        <v>60354.514285714286</v>
      </c>
    </row>
    <row r="346" spans="7:11" x14ac:dyDescent="0.25">
      <c r="G346">
        <f t="shared" si="29"/>
        <v>0</v>
      </c>
      <c r="H346">
        <v>14272</v>
      </c>
      <c r="I346">
        <v>28894</v>
      </c>
      <c r="J346">
        <f t="shared" si="30"/>
        <v>60156</v>
      </c>
      <c r="K346">
        <f t="shared" si="31"/>
        <v>60572.228571428568</v>
      </c>
    </row>
    <row r="347" spans="7:11" x14ac:dyDescent="0.25">
      <c r="G347">
        <f t="shared" si="29"/>
        <v>0</v>
      </c>
      <c r="H347">
        <v>27644</v>
      </c>
      <c r="I347">
        <v>29392</v>
      </c>
      <c r="J347">
        <f t="shared" si="30"/>
        <v>60156</v>
      </c>
      <c r="K347">
        <f t="shared" si="31"/>
        <v>60789.942857142858</v>
      </c>
    </row>
    <row r="348" spans="7:11" x14ac:dyDescent="0.25">
      <c r="G348">
        <f t="shared" si="29"/>
        <v>0</v>
      </c>
      <c r="H348">
        <v>15364</v>
      </c>
      <c r="I348">
        <v>29583</v>
      </c>
      <c r="J348">
        <f t="shared" si="30"/>
        <v>60156</v>
      </c>
      <c r="K348">
        <f t="shared" si="31"/>
        <v>61007.657142857141</v>
      </c>
    </row>
    <row r="349" spans="7:11" x14ac:dyDescent="0.25">
      <c r="G349">
        <f t="shared" si="29"/>
        <v>0</v>
      </c>
      <c r="H349">
        <v>26788</v>
      </c>
      <c r="I349">
        <v>29526</v>
      </c>
      <c r="J349">
        <f t="shared" si="30"/>
        <v>60156</v>
      </c>
      <c r="K349">
        <f t="shared" si="31"/>
        <v>61225.37142857143</v>
      </c>
    </row>
    <row r="350" spans="7:11" x14ac:dyDescent="0.25">
      <c r="G350">
        <f t="shared" si="29"/>
        <v>0</v>
      </c>
      <c r="H350">
        <v>25932</v>
      </c>
      <c r="I350">
        <v>30109</v>
      </c>
      <c r="J350">
        <f t="shared" si="30"/>
        <v>60156</v>
      </c>
      <c r="K350">
        <f t="shared" si="31"/>
        <v>61443.085714285713</v>
      </c>
    </row>
    <row r="351" spans="7:11" x14ac:dyDescent="0.25">
      <c r="G351">
        <f t="shared" si="29"/>
        <v>0</v>
      </c>
      <c r="H351">
        <v>19164</v>
      </c>
      <c r="I351">
        <v>30226</v>
      </c>
      <c r="J351">
        <f t="shared" si="30"/>
        <v>60156</v>
      </c>
      <c r="K351">
        <f t="shared" si="31"/>
        <v>61660.800000000003</v>
      </c>
    </row>
    <row r="352" spans="7:11" x14ac:dyDescent="0.25">
      <c r="G352">
        <f t="shared" si="29"/>
        <v>0</v>
      </c>
      <c r="H352">
        <v>60156</v>
      </c>
      <c r="I352">
        <v>30623</v>
      </c>
      <c r="J352">
        <f t="shared" si="30"/>
        <v>60156</v>
      </c>
      <c r="K352">
        <f t="shared" si="31"/>
        <v>61878.514285714286</v>
      </c>
    </row>
    <row r="353" spans="7:11" x14ac:dyDescent="0.25">
      <c r="G353">
        <f t="shared" si="29"/>
        <v>0</v>
      </c>
      <c r="H353">
        <v>16924</v>
      </c>
      <c r="I353">
        <v>29467</v>
      </c>
      <c r="J353">
        <f t="shared" si="30"/>
        <v>56804</v>
      </c>
      <c r="K353">
        <f t="shared" si="31"/>
        <v>62096.228571428568</v>
      </c>
    </row>
    <row r="354" spans="7:11" x14ac:dyDescent="0.25">
      <c r="G354">
        <f t="shared" si="29"/>
        <v>0</v>
      </c>
      <c r="H354">
        <v>50536</v>
      </c>
      <c r="I354">
        <v>29858</v>
      </c>
      <c r="J354">
        <f t="shared" si="30"/>
        <v>56804</v>
      </c>
      <c r="K354">
        <f t="shared" si="31"/>
        <v>62361.828571428574</v>
      </c>
    </row>
    <row r="355" spans="7:11" x14ac:dyDescent="0.25">
      <c r="G355">
        <f t="shared" si="29"/>
        <v>0</v>
      </c>
      <c r="H355">
        <v>22956</v>
      </c>
      <c r="I355">
        <v>29344</v>
      </c>
      <c r="J355">
        <f t="shared" si="30"/>
        <v>56804</v>
      </c>
      <c r="K355">
        <f t="shared" si="31"/>
        <v>62627.428571428572</v>
      </c>
    </row>
    <row r="356" spans="7:11" x14ac:dyDescent="0.25">
      <c r="G356">
        <f t="shared" si="29"/>
        <v>0</v>
      </c>
      <c r="H356">
        <v>17932</v>
      </c>
      <c r="I356">
        <v>29166</v>
      </c>
      <c r="J356">
        <f t="shared" si="30"/>
        <v>56804</v>
      </c>
      <c r="K356">
        <f t="shared" si="31"/>
        <v>62513.599999999999</v>
      </c>
    </row>
    <row r="357" spans="7:11" x14ac:dyDescent="0.25">
      <c r="G357">
        <f t="shared" si="29"/>
        <v>0</v>
      </c>
      <c r="H357">
        <v>13500</v>
      </c>
      <c r="I357">
        <v>30043</v>
      </c>
      <c r="J357">
        <f t="shared" si="30"/>
        <v>56804</v>
      </c>
      <c r="K357">
        <f t="shared" si="31"/>
        <v>62399.771428571432</v>
      </c>
    </row>
    <row r="358" spans="7:11" x14ac:dyDescent="0.25">
      <c r="G358">
        <f t="shared" si="29"/>
        <v>0</v>
      </c>
      <c r="H358">
        <v>31512</v>
      </c>
      <c r="I358">
        <v>30291</v>
      </c>
      <c r="J358">
        <f t="shared" si="30"/>
        <v>56804</v>
      </c>
      <c r="K358">
        <f t="shared" si="31"/>
        <v>62285.942857142858</v>
      </c>
    </row>
    <row r="359" spans="7:11" x14ac:dyDescent="0.25">
      <c r="G359">
        <f t="shared" si="29"/>
        <v>0</v>
      </c>
      <c r="H359">
        <v>56804</v>
      </c>
      <c r="I359">
        <v>30985</v>
      </c>
      <c r="J359">
        <f t="shared" si="30"/>
        <v>61556</v>
      </c>
      <c r="K359">
        <f t="shared" si="31"/>
        <v>62172.114285714284</v>
      </c>
    </row>
    <row r="360" spans="7:11" x14ac:dyDescent="0.25">
      <c r="G360">
        <f t="shared" si="29"/>
        <v>0</v>
      </c>
      <c r="H360">
        <v>14312</v>
      </c>
      <c r="I360">
        <v>29994</v>
      </c>
      <c r="J360">
        <f t="shared" si="30"/>
        <v>61556</v>
      </c>
      <c r="K360">
        <f t="shared" si="31"/>
        <v>62146.5</v>
      </c>
    </row>
    <row r="361" spans="7:11" x14ac:dyDescent="0.25">
      <c r="G361">
        <f t="shared" si="29"/>
        <v>0</v>
      </c>
      <c r="H361">
        <v>51188</v>
      </c>
      <c r="I361">
        <v>30685</v>
      </c>
      <c r="J361">
        <f t="shared" si="30"/>
        <v>61556</v>
      </c>
      <c r="K361">
        <f t="shared" si="31"/>
        <v>62120.885714285716</v>
      </c>
    </row>
    <row r="362" spans="7:11" x14ac:dyDescent="0.25">
      <c r="G362">
        <f t="shared" si="29"/>
        <v>0</v>
      </c>
      <c r="H362">
        <v>13072</v>
      </c>
      <c r="I362">
        <v>30069</v>
      </c>
      <c r="J362">
        <f t="shared" si="30"/>
        <v>61556</v>
      </c>
      <c r="K362">
        <f t="shared" si="31"/>
        <v>62095.271428571432</v>
      </c>
    </row>
    <row r="363" spans="7:11" x14ac:dyDescent="0.25">
      <c r="G363">
        <f t="shared" si="29"/>
        <v>0</v>
      </c>
      <c r="H363">
        <v>31428</v>
      </c>
      <c r="I363">
        <v>30049</v>
      </c>
      <c r="J363">
        <f t="shared" si="30"/>
        <v>61556</v>
      </c>
      <c r="K363">
        <f t="shared" si="31"/>
        <v>62069.657142857141</v>
      </c>
    </row>
    <row r="364" spans="7:11" x14ac:dyDescent="0.25">
      <c r="G364">
        <f t="shared" si="29"/>
        <v>0</v>
      </c>
      <c r="H364">
        <v>12480</v>
      </c>
      <c r="I364">
        <v>30593</v>
      </c>
      <c r="J364">
        <f t="shared" si="30"/>
        <v>61556</v>
      </c>
      <c r="K364">
        <f t="shared" si="31"/>
        <v>62044.042857142857</v>
      </c>
    </row>
    <row r="365" spans="7:11" x14ac:dyDescent="0.25">
      <c r="G365">
        <f t="shared" si="29"/>
        <v>0</v>
      </c>
      <c r="H365">
        <v>29040</v>
      </c>
      <c r="I365">
        <v>30930</v>
      </c>
      <c r="J365">
        <f t="shared" si="30"/>
        <v>61556</v>
      </c>
      <c r="K365">
        <f t="shared" si="31"/>
        <v>62018.428571428572</v>
      </c>
    </row>
    <row r="366" spans="7:11" x14ac:dyDescent="0.25">
      <c r="G366">
        <f t="shared" si="29"/>
        <v>0</v>
      </c>
      <c r="H366">
        <v>37184</v>
      </c>
      <c r="I366">
        <v>31797</v>
      </c>
      <c r="J366">
        <f t="shared" si="30"/>
        <v>61556</v>
      </c>
      <c r="K366">
        <f t="shared" si="31"/>
        <v>61992.814285714288</v>
      </c>
    </row>
    <row r="367" spans="7:11" x14ac:dyDescent="0.25">
      <c r="G367">
        <f t="shared" si="29"/>
        <v>0</v>
      </c>
      <c r="H367">
        <v>15832</v>
      </c>
      <c r="I367">
        <v>31124</v>
      </c>
      <c r="J367">
        <f t="shared" si="30"/>
        <v>61556</v>
      </c>
      <c r="K367">
        <f t="shared" si="31"/>
        <v>62066.014285714286</v>
      </c>
    </row>
    <row r="368" spans="7:11" x14ac:dyDescent="0.25">
      <c r="G368">
        <f t="shared" si="29"/>
        <v>0</v>
      </c>
      <c r="H368">
        <v>61556</v>
      </c>
      <c r="I368">
        <v>31376</v>
      </c>
      <c r="J368">
        <f t="shared" si="30"/>
        <v>61556</v>
      </c>
      <c r="K368">
        <f t="shared" si="31"/>
        <v>62139.214285714283</v>
      </c>
    </row>
    <row r="369" spans="7:11" x14ac:dyDescent="0.25">
      <c r="G369">
        <f t="shared" si="29"/>
        <v>0</v>
      </c>
      <c r="H369">
        <v>17896</v>
      </c>
      <c r="I369">
        <v>30378</v>
      </c>
      <c r="J369">
        <f t="shared" si="30"/>
        <v>57524</v>
      </c>
      <c r="K369">
        <f t="shared" si="31"/>
        <v>62212.414285714287</v>
      </c>
    </row>
    <row r="370" spans="7:11" x14ac:dyDescent="0.25">
      <c r="G370">
        <f t="shared" si="29"/>
        <v>0</v>
      </c>
      <c r="H370">
        <v>27648</v>
      </c>
      <c r="I370">
        <v>30226</v>
      </c>
      <c r="J370">
        <f t="shared" si="30"/>
        <v>57524</v>
      </c>
      <c r="K370">
        <f t="shared" si="31"/>
        <v>62343.214285714283</v>
      </c>
    </row>
    <row r="371" spans="7:11" x14ac:dyDescent="0.25">
      <c r="G371">
        <f t="shared" si="29"/>
        <v>0</v>
      </c>
      <c r="H371">
        <v>16388</v>
      </c>
      <c r="I371">
        <v>31112</v>
      </c>
      <c r="J371">
        <f t="shared" si="30"/>
        <v>57524</v>
      </c>
      <c r="K371">
        <f t="shared" si="31"/>
        <v>62474.014285714286</v>
      </c>
    </row>
    <row r="372" spans="7:11" x14ac:dyDescent="0.25">
      <c r="G372">
        <f t="shared" si="29"/>
        <v>0</v>
      </c>
      <c r="H372">
        <v>30972</v>
      </c>
      <c r="I372">
        <v>31328</v>
      </c>
      <c r="J372">
        <f t="shared" si="30"/>
        <v>57524</v>
      </c>
      <c r="K372">
        <f t="shared" si="31"/>
        <v>62604.814285714288</v>
      </c>
    </row>
    <row r="373" spans="7:11" x14ac:dyDescent="0.25">
      <c r="G373">
        <f t="shared" si="29"/>
        <v>0</v>
      </c>
      <c r="H373">
        <v>48488</v>
      </c>
      <c r="I373">
        <v>31735</v>
      </c>
      <c r="J373">
        <f t="shared" si="30"/>
        <v>66848</v>
      </c>
      <c r="K373">
        <f t="shared" si="31"/>
        <v>62735.614285714284</v>
      </c>
    </row>
    <row r="374" spans="7:11" x14ac:dyDescent="0.25">
      <c r="G374">
        <f t="shared" si="29"/>
        <v>0</v>
      </c>
      <c r="H374">
        <v>14084</v>
      </c>
      <c r="I374">
        <v>30977</v>
      </c>
      <c r="J374">
        <f t="shared" si="30"/>
        <v>66848</v>
      </c>
      <c r="K374">
        <f t="shared" si="31"/>
        <v>62733.214285714283</v>
      </c>
    </row>
    <row r="375" spans="7:11" x14ac:dyDescent="0.25">
      <c r="G375">
        <f t="shared" si="29"/>
        <v>0</v>
      </c>
      <c r="H375">
        <v>57524</v>
      </c>
      <c r="I375">
        <v>31175</v>
      </c>
      <c r="J375">
        <f t="shared" si="30"/>
        <v>66848</v>
      </c>
      <c r="K375">
        <f t="shared" si="31"/>
        <v>62730.814285714288</v>
      </c>
    </row>
    <row r="376" spans="7:11" x14ac:dyDescent="0.25">
      <c r="G376">
        <f t="shared" si="29"/>
        <v>0</v>
      </c>
      <c r="H376">
        <v>18308</v>
      </c>
      <c r="I376">
        <v>30206</v>
      </c>
      <c r="J376">
        <f t="shared" si="30"/>
        <v>66848</v>
      </c>
      <c r="K376">
        <f t="shared" si="31"/>
        <v>62728.414285714287</v>
      </c>
    </row>
    <row r="377" spans="7:11" x14ac:dyDescent="0.25">
      <c r="G377">
        <f t="shared" si="29"/>
        <v>0</v>
      </c>
      <c r="H377">
        <v>24920</v>
      </c>
      <c r="I377">
        <v>30199</v>
      </c>
      <c r="J377">
        <f t="shared" si="30"/>
        <v>66848</v>
      </c>
      <c r="K377">
        <f t="shared" si="31"/>
        <v>62686.928571428572</v>
      </c>
    </row>
    <row r="378" spans="7:11" x14ac:dyDescent="0.25">
      <c r="G378">
        <f t="shared" si="29"/>
        <v>0</v>
      </c>
      <c r="H378">
        <v>14412</v>
      </c>
      <c r="I378">
        <v>30786</v>
      </c>
      <c r="J378">
        <f t="shared" si="30"/>
        <v>66848</v>
      </c>
      <c r="K378">
        <f t="shared" si="31"/>
        <v>62645.442857142858</v>
      </c>
    </row>
    <row r="379" spans="7:11" x14ac:dyDescent="0.25">
      <c r="G379">
        <f t="shared" si="29"/>
        <v>0</v>
      </c>
      <c r="H379">
        <v>26156</v>
      </c>
      <c r="I379">
        <v>30984</v>
      </c>
      <c r="J379">
        <f t="shared" si="30"/>
        <v>66848</v>
      </c>
      <c r="K379">
        <f t="shared" si="31"/>
        <v>62603.957142857143</v>
      </c>
    </row>
    <row r="380" spans="7:11" x14ac:dyDescent="0.25">
      <c r="G380">
        <f t="shared" si="29"/>
        <v>0</v>
      </c>
      <c r="H380">
        <v>53328</v>
      </c>
      <c r="I380">
        <v>31670</v>
      </c>
      <c r="J380">
        <f t="shared" si="30"/>
        <v>66848</v>
      </c>
      <c r="K380">
        <f t="shared" si="31"/>
        <v>62562.471428571429</v>
      </c>
    </row>
    <row r="381" spans="7:11" x14ac:dyDescent="0.25">
      <c r="G381">
        <f t="shared" si="29"/>
        <v>0</v>
      </c>
      <c r="H381">
        <v>14360</v>
      </c>
      <c r="I381">
        <v>30613</v>
      </c>
      <c r="J381">
        <f t="shared" si="30"/>
        <v>66848</v>
      </c>
      <c r="K381">
        <f t="shared" si="31"/>
        <v>62520.985714285714</v>
      </c>
    </row>
    <row r="382" spans="7:11" x14ac:dyDescent="0.25">
      <c r="G382">
        <f t="shared" si="29"/>
        <v>0</v>
      </c>
      <c r="H382">
        <v>66848</v>
      </c>
      <c r="I382">
        <v>31086</v>
      </c>
      <c r="J382">
        <f t="shared" si="30"/>
        <v>66848</v>
      </c>
      <c r="K382">
        <f t="shared" si="31"/>
        <v>62479.5</v>
      </c>
    </row>
    <row r="383" spans="7:11" x14ac:dyDescent="0.25">
      <c r="G383">
        <f t="shared" si="29"/>
        <v>0</v>
      </c>
      <c r="H383">
        <v>20256</v>
      </c>
      <c r="I383">
        <v>30115</v>
      </c>
      <c r="J383">
        <f t="shared" si="30"/>
        <v>50124</v>
      </c>
      <c r="K383">
        <f t="shared" si="31"/>
        <v>62438.014285714286</v>
      </c>
    </row>
    <row r="384" spans="7:11" x14ac:dyDescent="0.25">
      <c r="G384">
        <f t="shared" si="29"/>
        <v>0</v>
      </c>
      <c r="H384">
        <v>29796</v>
      </c>
      <c r="I384">
        <v>29849</v>
      </c>
      <c r="J384">
        <f t="shared" si="30"/>
        <v>50124</v>
      </c>
      <c r="K384">
        <f t="shared" si="31"/>
        <v>62562.757142857146</v>
      </c>
    </row>
    <row r="385" spans="7:11" x14ac:dyDescent="0.25">
      <c r="G385">
        <f t="shared" si="29"/>
        <v>0</v>
      </c>
      <c r="H385">
        <v>11164</v>
      </c>
      <c r="I385">
        <v>30989</v>
      </c>
      <c r="J385">
        <f t="shared" si="30"/>
        <v>50124</v>
      </c>
      <c r="K385">
        <f t="shared" si="31"/>
        <v>62687.5</v>
      </c>
    </row>
    <row r="386" spans="7:11" x14ac:dyDescent="0.25">
      <c r="G386">
        <f t="shared" ref="G386:G449" si="32">SUM(F386:F455)/70</f>
        <v>0</v>
      </c>
      <c r="H386">
        <v>34180</v>
      </c>
      <c r="I386">
        <v>31350</v>
      </c>
      <c r="J386">
        <f t="shared" ref="J386:J449" si="33">LARGE(H386:H395,1)</f>
        <v>50124</v>
      </c>
      <c r="K386">
        <f t="shared" ref="K386:K449" si="34">SUM(J386:J455)/70</f>
        <v>62812.242857142854</v>
      </c>
    </row>
    <row r="387" spans="7:11" x14ac:dyDescent="0.25">
      <c r="G387">
        <f t="shared" si="32"/>
        <v>0</v>
      </c>
      <c r="H387">
        <v>35292</v>
      </c>
      <c r="I387">
        <v>31425</v>
      </c>
      <c r="J387">
        <f t="shared" si="33"/>
        <v>53044</v>
      </c>
      <c r="K387">
        <f t="shared" si="34"/>
        <v>62936.985714285714</v>
      </c>
    </row>
    <row r="388" spans="7:11" x14ac:dyDescent="0.25">
      <c r="G388">
        <f t="shared" si="32"/>
        <v>0</v>
      </c>
      <c r="H388">
        <v>13060</v>
      </c>
      <c r="I388">
        <v>30935</v>
      </c>
      <c r="J388">
        <f t="shared" si="33"/>
        <v>53044</v>
      </c>
      <c r="K388">
        <f t="shared" si="34"/>
        <v>63020.014285714286</v>
      </c>
    </row>
    <row r="389" spans="7:11" x14ac:dyDescent="0.25">
      <c r="G389">
        <f t="shared" si="32"/>
        <v>0</v>
      </c>
      <c r="H389">
        <v>50124</v>
      </c>
      <c r="I389">
        <v>31250</v>
      </c>
      <c r="J389">
        <f t="shared" si="33"/>
        <v>59300</v>
      </c>
      <c r="K389">
        <f t="shared" si="34"/>
        <v>63052.528571428571</v>
      </c>
    </row>
    <row r="390" spans="7:11" x14ac:dyDescent="0.25">
      <c r="G390">
        <f t="shared" si="32"/>
        <v>0</v>
      </c>
      <c r="H390">
        <v>30616</v>
      </c>
      <c r="I390">
        <v>31014</v>
      </c>
      <c r="J390">
        <f t="shared" si="33"/>
        <v>59300</v>
      </c>
      <c r="K390">
        <f t="shared" si="34"/>
        <v>62995.671428571426</v>
      </c>
    </row>
    <row r="391" spans="7:11" x14ac:dyDescent="0.25">
      <c r="G391">
        <f t="shared" si="32"/>
        <v>0</v>
      </c>
      <c r="H391">
        <v>35016</v>
      </c>
      <c r="I391">
        <v>30625</v>
      </c>
      <c r="J391">
        <f t="shared" si="33"/>
        <v>59300</v>
      </c>
      <c r="K391">
        <f t="shared" si="34"/>
        <v>62938.814285714288</v>
      </c>
    </row>
    <row r="392" spans="7:11" x14ac:dyDescent="0.25">
      <c r="G392">
        <f t="shared" si="32"/>
        <v>0</v>
      </c>
      <c r="H392">
        <v>13888</v>
      </c>
      <c r="I392">
        <v>30971</v>
      </c>
      <c r="J392">
        <f t="shared" si="33"/>
        <v>59300</v>
      </c>
      <c r="K392">
        <f t="shared" si="34"/>
        <v>62881.957142857143</v>
      </c>
    </row>
    <row r="393" spans="7:11" x14ac:dyDescent="0.25">
      <c r="G393">
        <f t="shared" si="32"/>
        <v>0</v>
      </c>
      <c r="H393">
        <v>32548</v>
      </c>
      <c r="I393">
        <v>31179</v>
      </c>
      <c r="J393">
        <f t="shared" si="33"/>
        <v>59300</v>
      </c>
      <c r="K393">
        <f t="shared" si="34"/>
        <v>62825.1</v>
      </c>
    </row>
    <row r="394" spans="7:11" x14ac:dyDescent="0.25">
      <c r="G394">
        <f t="shared" si="32"/>
        <v>0</v>
      </c>
      <c r="H394">
        <v>29964</v>
      </c>
      <c r="I394">
        <v>30923</v>
      </c>
      <c r="J394">
        <f t="shared" si="33"/>
        <v>59300</v>
      </c>
      <c r="K394">
        <f t="shared" si="34"/>
        <v>62768.242857142854</v>
      </c>
    </row>
    <row r="395" spans="7:11" x14ac:dyDescent="0.25">
      <c r="G395">
        <f t="shared" si="32"/>
        <v>0</v>
      </c>
      <c r="H395">
        <v>15792</v>
      </c>
      <c r="I395">
        <v>30627</v>
      </c>
      <c r="J395">
        <f t="shared" si="33"/>
        <v>59300</v>
      </c>
      <c r="K395">
        <f t="shared" si="34"/>
        <v>62718.585714285713</v>
      </c>
    </row>
    <row r="396" spans="7:11" x14ac:dyDescent="0.25">
      <c r="G396">
        <f t="shared" si="32"/>
        <v>0</v>
      </c>
      <c r="H396">
        <v>53044</v>
      </c>
      <c r="I396">
        <v>31124</v>
      </c>
      <c r="J396">
        <f t="shared" si="33"/>
        <v>63700</v>
      </c>
      <c r="K396">
        <f t="shared" si="34"/>
        <v>62668.928571428572</v>
      </c>
    </row>
    <row r="397" spans="7:11" x14ac:dyDescent="0.25">
      <c r="G397">
        <f t="shared" si="32"/>
        <v>0</v>
      </c>
      <c r="H397">
        <v>23496</v>
      </c>
      <c r="I397">
        <v>30544</v>
      </c>
      <c r="J397">
        <f t="shared" si="33"/>
        <v>63700</v>
      </c>
      <c r="K397">
        <f t="shared" si="34"/>
        <v>62556.414285714287</v>
      </c>
    </row>
    <row r="398" spans="7:11" x14ac:dyDescent="0.25">
      <c r="G398">
        <f t="shared" si="32"/>
        <v>0</v>
      </c>
      <c r="H398">
        <v>59300</v>
      </c>
      <c r="I398">
        <v>30288</v>
      </c>
      <c r="J398">
        <f t="shared" si="33"/>
        <v>63700</v>
      </c>
      <c r="K398">
        <f t="shared" si="34"/>
        <v>62443.9</v>
      </c>
    </row>
    <row r="399" spans="7:11" x14ac:dyDescent="0.25">
      <c r="G399">
        <f t="shared" si="32"/>
        <v>0</v>
      </c>
      <c r="H399">
        <v>17156</v>
      </c>
      <c r="I399">
        <v>30300</v>
      </c>
      <c r="J399">
        <f t="shared" si="33"/>
        <v>63700</v>
      </c>
      <c r="K399">
        <f t="shared" si="34"/>
        <v>62331.385714285716</v>
      </c>
    </row>
    <row r="400" spans="7:11" x14ac:dyDescent="0.25">
      <c r="G400">
        <f t="shared" si="32"/>
        <v>0</v>
      </c>
      <c r="H400">
        <v>41908</v>
      </c>
      <c r="I400">
        <v>30509</v>
      </c>
      <c r="J400">
        <f t="shared" si="33"/>
        <v>63700</v>
      </c>
      <c r="K400">
        <f t="shared" si="34"/>
        <v>62218.87142857143</v>
      </c>
    </row>
    <row r="401" spans="7:11" x14ac:dyDescent="0.25">
      <c r="G401">
        <f t="shared" si="32"/>
        <v>0</v>
      </c>
      <c r="H401">
        <v>26520</v>
      </c>
      <c r="I401">
        <v>30094</v>
      </c>
      <c r="J401">
        <f t="shared" si="33"/>
        <v>63700</v>
      </c>
      <c r="K401">
        <f t="shared" si="34"/>
        <v>62106.357142857145</v>
      </c>
    </row>
    <row r="402" spans="7:11" x14ac:dyDescent="0.25">
      <c r="G402">
        <f t="shared" si="32"/>
        <v>0</v>
      </c>
      <c r="H402">
        <v>12296</v>
      </c>
      <c r="I402">
        <v>29760</v>
      </c>
      <c r="J402">
        <f t="shared" si="33"/>
        <v>63700</v>
      </c>
      <c r="K402">
        <f t="shared" si="34"/>
        <v>62093.385714285716</v>
      </c>
    </row>
    <row r="403" spans="7:11" x14ac:dyDescent="0.25">
      <c r="G403">
        <f t="shared" si="32"/>
        <v>0</v>
      </c>
      <c r="H403">
        <v>53160</v>
      </c>
      <c r="I403">
        <v>30237</v>
      </c>
      <c r="J403">
        <f t="shared" si="33"/>
        <v>63700</v>
      </c>
      <c r="K403">
        <f t="shared" si="34"/>
        <v>62080.414285714287</v>
      </c>
    </row>
    <row r="404" spans="7:11" x14ac:dyDescent="0.25">
      <c r="G404">
        <f t="shared" si="32"/>
        <v>0</v>
      </c>
      <c r="H404">
        <v>25900</v>
      </c>
      <c r="I404">
        <v>29636</v>
      </c>
      <c r="J404">
        <f t="shared" si="33"/>
        <v>63700</v>
      </c>
      <c r="K404">
        <f t="shared" si="34"/>
        <v>62067.442857142858</v>
      </c>
    </row>
    <row r="405" spans="7:11" x14ac:dyDescent="0.25">
      <c r="G405">
        <f t="shared" si="32"/>
        <v>0</v>
      </c>
      <c r="H405">
        <v>63700</v>
      </c>
      <c r="I405">
        <v>29437</v>
      </c>
      <c r="J405">
        <f t="shared" si="33"/>
        <v>63700</v>
      </c>
      <c r="K405">
        <f t="shared" si="34"/>
        <v>62054.471428571429</v>
      </c>
    </row>
    <row r="406" spans="7:11" x14ac:dyDescent="0.25">
      <c r="G406">
        <f t="shared" si="32"/>
        <v>0</v>
      </c>
      <c r="H406">
        <v>10248</v>
      </c>
      <c r="I406">
        <v>29512</v>
      </c>
      <c r="J406">
        <f t="shared" si="33"/>
        <v>63076</v>
      </c>
      <c r="K406">
        <f t="shared" si="34"/>
        <v>62041.5</v>
      </c>
    </row>
    <row r="407" spans="7:11" x14ac:dyDescent="0.25">
      <c r="G407">
        <f t="shared" si="32"/>
        <v>0</v>
      </c>
      <c r="H407">
        <v>25896</v>
      </c>
      <c r="I407">
        <v>29626</v>
      </c>
      <c r="J407">
        <f t="shared" si="33"/>
        <v>63076</v>
      </c>
      <c r="K407">
        <f t="shared" si="34"/>
        <v>62037.442857142858</v>
      </c>
    </row>
    <row r="408" spans="7:11" x14ac:dyDescent="0.25">
      <c r="G408">
        <f t="shared" si="32"/>
        <v>0</v>
      </c>
      <c r="H408">
        <v>21620</v>
      </c>
      <c r="I408">
        <v>29446</v>
      </c>
      <c r="J408">
        <f t="shared" si="33"/>
        <v>63076</v>
      </c>
      <c r="K408">
        <f t="shared" si="34"/>
        <v>62033.385714285716</v>
      </c>
    </row>
    <row r="409" spans="7:11" x14ac:dyDescent="0.25">
      <c r="G409">
        <f t="shared" si="32"/>
        <v>0</v>
      </c>
      <c r="H409">
        <v>11820</v>
      </c>
      <c r="I409">
        <v>29804</v>
      </c>
      <c r="J409">
        <f t="shared" si="33"/>
        <v>63076</v>
      </c>
      <c r="K409">
        <f t="shared" si="34"/>
        <v>62029.328571428574</v>
      </c>
    </row>
    <row r="410" spans="7:11" x14ac:dyDescent="0.25">
      <c r="G410">
        <f t="shared" si="32"/>
        <v>0</v>
      </c>
      <c r="H410">
        <v>63076</v>
      </c>
      <c r="I410">
        <v>30332</v>
      </c>
      <c r="J410">
        <f t="shared" si="33"/>
        <v>63076</v>
      </c>
      <c r="K410">
        <f t="shared" si="34"/>
        <v>62025.271428571432</v>
      </c>
    </row>
    <row r="411" spans="7:11" x14ac:dyDescent="0.25">
      <c r="G411">
        <f t="shared" si="32"/>
        <v>0</v>
      </c>
      <c r="H411">
        <v>25020</v>
      </c>
      <c r="I411">
        <v>29595</v>
      </c>
      <c r="J411">
        <f t="shared" si="33"/>
        <v>53636</v>
      </c>
      <c r="K411">
        <f t="shared" si="34"/>
        <v>62021.214285714283</v>
      </c>
    </row>
    <row r="412" spans="7:11" x14ac:dyDescent="0.25">
      <c r="G412">
        <f t="shared" si="32"/>
        <v>0</v>
      </c>
      <c r="H412">
        <v>47232</v>
      </c>
      <c r="I412">
        <v>29986</v>
      </c>
      <c r="J412">
        <f t="shared" si="33"/>
        <v>53636</v>
      </c>
      <c r="K412">
        <f t="shared" si="34"/>
        <v>61929.785714285717</v>
      </c>
    </row>
    <row r="413" spans="7:11" x14ac:dyDescent="0.25">
      <c r="G413">
        <f t="shared" si="32"/>
        <v>0</v>
      </c>
      <c r="H413">
        <v>18148</v>
      </c>
      <c r="I413">
        <v>30403</v>
      </c>
      <c r="J413">
        <f t="shared" si="33"/>
        <v>53636</v>
      </c>
      <c r="K413">
        <f t="shared" si="34"/>
        <v>61838.357142857145</v>
      </c>
    </row>
    <row r="414" spans="7:11" x14ac:dyDescent="0.25">
      <c r="G414">
        <f t="shared" si="32"/>
        <v>0</v>
      </c>
      <c r="H414">
        <v>22008</v>
      </c>
      <c r="I414">
        <v>30298</v>
      </c>
      <c r="J414">
        <f t="shared" si="33"/>
        <v>53636</v>
      </c>
      <c r="K414">
        <f t="shared" si="34"/>
        <v>61746.928571428572</v>
      </c>
    </row>
    <row r="415" spans="7:11" x14ac:dyDescent="0.25">
      <c r="G415">
        <f t="shared" si="32"/>
        <v>0</v>
      </c>
      <c r="H415">
        <v>18800</v>
      </c>
      <c r="I415">
        <v>30199</v>
      </c>
      <c r="J415">
        <f t="shared" si="33"/>
        <v>75396</v>
      </c>
      <c r="K415">
        <f t="shared" si="34"/>
        <v>61655.5</v>
      </c>
    </row>
    <row r="416" spans="7:11" x14ac:dyDescent="0.25">
      <c r="G416">
        <f t="shared" si="32"/>
        <v>0</v>
      </c>
      <c r="H416">
        <v>18044</v>
      </c>
      <c r="I416">
        <v>29989</v>
      </c>
      <c r="J416">
        <f t="shared" si="33"/>
        <v>75396</v>
      </c>
      <c r="K416">
        <f t="shared" si="34"/>
        <v>61253.214285714283</v>
      </c>
    </row>
    <row r="417" spans="7:11" x14ac:dyDescent="0.25">
      <c r="G417">
        <f t="shared" si="32"/>
        <v>0</v>
      </c>
      <c r="H417">
        <v>48392</v>
      </c>
      <c r="I417">
        <v>30292</v>
      </c>
      <c r="J417">
        <f t="shared" si="33"/>
        <v>75396</v>
      </c>
      <c r="K417">
        <f t="shared" si="34"/>
        <v>60850.928571428572</v>
      </c>
    </row>
    <row r="418" spans="7:11" x14ac:dyDescent="0.25">
      <c r="G418">
        <f t="shared" si="32"/>
        <v>0</v>
      </c>
      <c r="H418">
        <v>22300</v>
      </c>
      <c r="I418">
        <v>30554</v>
      </c>
      <c r="J418">
        <f t="shared" si="33"/>
        <v>75396</v>
      </c>
      <c r="K418">
        <f t="shared" si="34"/>
        <v>60419.214285714283</v>
      </c>
    </row>
    <row r="419" spans="7:11" x14ac:dyDescent="0.25">
      <c r="G419">
        <f t="shared" si="32"/>
        <v>0</v>
      </c>
      <c r="H419">
        <v>53636</v>
      </c>
      <c r="I419">
        <v>30354</v>
      </c>
      <c r="J419">
        <f t="shared" si="33"/>
        <v>75396</v>
      </c>
      <c r="K419">
        <f t="shared" si="34"/>
        <v>59987.5</v>
      </c>
    </row>
    <row r="420" spans="7:11" x14ac:dyDescent="0.25">
      <c r="G420">
        <f t="shared" si="32"/>
        <v>0</v>
      </c>
      <c r="H420">
        <v>11064</v>
      </c>
      <c r="I420">
        <v>29985</v>
      </c>
      <c r="J420">
        <f t="shared" si="33"/>
        <v>75396</v>
      </c>
      <c r="K420">
        <f t="shared" si="34"/>
        <v>59555.785714285717</v>
      </c>
    </row>
    <row r="421" spans="7:11" x14ac:dyDescent="0.25">
      <c r="G421">
        <f t="shared" si="32"/>
        <v>0</v>
      </c>
      <c r="H421">
        <v>33292</v>
      </c>
      <c r="I421">
        <v>30142</v>
      </c>
      <c r="J421">
        <f t="shared" si="33"/>
        <v>75396</v>
      </c>
      <c r="K421">
        <f t="shared" si="34"/>
        <v>59124.071428571428</v>
      </c>
    </row>
    <row r="422" spans="7:11" x14ac:dyDescent="0.25">
      <c r="G422">
        <f t="shared" si="32"/>
        <v>0</v>
      </c>
      <c r="H422">
        <v>27956</v>
      </c>
      <c r="I422">
        <v>30078</v>
      </c>
      <c r="J422">
        <f t="shared" si="33"/>
        <v>75396</v>
      </c>
      <c r="K422">
        <f t="shared" si="34"/>
        <v>58692.357142857145</v>
      </c>
    </row>
    <row r="423" spans="7:11" x14ac:dyDescent="0.25">
      <c r="G423">
        <f t="shared" si="32"/>
        <v>0</v>
      </c>
      <c r="H423">
        <v>9620</v>
      </c>
      <c r="I423">
        <v>29729</v>
      </c>
      <c r="J423">
        <f t="shared" si="33"/>
        <v>75396</v>
      </c>
      <c r="K423">
        <f t="shared" si="34"/>
        <v>58426.3</v>
      </c>
    </row>
    <row r="424" spans="7:11" x14ac:dyDescent="0.25">
      <c r="G424">
        <f t="shared" si="32"/>
        <v>0</v>
      </c>
      <c r="H424">
        <v>75396</v>
      </c>
      <c r="I424">
        <v>30285</v>
      </c>
      <c r="J424">
        <f t="shared" si="33"/>
        <v>75396</v>
      </c>
      <c r="K424">
        <f t="shared" si="34"/>
        <v>58160.242857142854</v>
      </c>
    </row>
    <row r="425" spans="7:11" x14ac:dyDescent="0.25">
      <c r="G425">
        <f t="shared" si="32"/>
        <v>0</v>
      </c>
      <c r="H425">
        <v>25608</v>
      </c>
      <c r="I425">
        <v>29475</v>
      </c>
      <c r="J425">
        <f t="shared" si="33"/>
        <v>48836</v>
      </c>
      <c r="K425">
        <f t="shared" si="34"/>
        <v>57894.185714285712</v>
      </c>
    </row>
    <row r="426" spans="7:11" x14ac:dyDescent="0.25">
      <c r="G426">
        <f t="shared" si="32"/>
        <v>0</v>
      </c>
      <c r="H426">
        <v>37152</v>
      </c>
      <c r="I426">
        <v>29240</v>
      </c>
      <c r="J426">
        <f t="shared" si="33"/>
        <v>48836</v>
      </c>
      <c r="K426">
        <f t="shared" si="34"/>
        <v>58007.557142857142</v>
      </c>
    </row>
    <row r="427" spans="7:11" x14ac:dyDescent="0.25">
      <c r="G427">
        <f t="shared" si="32"/>
        <v>0</v>
      </c>
      <c r="H427">
        <v>15668</v>
      </c>
      <c r="I427">
        <v>29693</v>
      </c>
      <c r="J427">
        <f t="shared" si="33"/>
        <v>48836</v>
      </c>
      <c r="K427">
        <f t="shared" si="34"/>
        <v>58120.928571428572</v>
      </c>
    </row>
    <row r="428" spans="7:11" x14ac:dyDescent="0.25">
      <c r="G428">
        <f t="shared" si="32"/>
        <v>0</v>
      </c>
      <c r="H428">
        <v>25668</v>
      </c>
      <c r="I428">
        <v>29877</v>
      </c>
      <c r="J428">
        <f t="shared" si="33"/>
        <v>48836</v>
      </c>
      <c r="K428">
        <f t="shared" si="34"/>
        <v>58234.3</v>
      </c>
    </row>
    <row r="429" spans="7:11" x14ac:dyDescent="0.25">
      <c r="G429">
        <f t="shared" si="32"/>
        <v>0</v>
      </c>
      <c r="H429">
        <v>40672</v>
      </c>
      <c r="I429">
        <v>30116</v>
      </c>
      <c r="J429">
        <f t="shared" si="33"/>
        <v>59763</v>
      </c>
      <c r="K429">
        <f t="shared" si="34"/>
        <v>58347.671428571426</v>
      </c>
    </row>
    <row r="430" spans="7:11" x14ac:dyDescent="0.25">
      <c r="G430">
        <f t="shared" si="32"/>
        <v>0</v>
      </c>
      <c r="H430">
        <v>15084</v>
      </c>
      <c r="I430">
        <v>29490</v>
      </c>
      <c r="J430">
        <f t="shared" si="33"/>
        <v>59763</v>
      </c>
      <c r="K430">
        <f t="shared" si="34"/>
        <v>58304.942857142858</v>
      </c>
    </row>
    <row r="431" spans="7:11" x14ac:dyDescent="0.25">
      <c r="G431">
        <f t="shared" si="32"/>
        <v>0</v>
      </c>
      <c r="H431">
        <v>48836</v>
      </c>
      <c r="I431">
        <v>29607</v>
      </c>
      <c r="J431">
        <f t="shared" si="33"/>
        <v>59763</v>
      </c>
      <c r="K431">
        <f t="shared" si="34"/>
        <v>58262.214285714283</v>
      </c>
    </row>
    <row r="432" spans="7:11" x14ac:dyDescent="0.25">
      <c r="G432">
        <f t="shared" si="32"/>
        <v>0</v>
      </c>
      <c r="H432">
        <v>22188</v>
      </c>
      <c r="I432">
        <v>29556</v>
      </c>
      <c r="J432">
        <f t="shared" si="33"/>
        <v>59763</v>
      </c>
      <c r="K432">
        <f t="shared" si="34"/>
        <v>58219.485714285714</v>
      </c>
    </row>
    <row r="433" spans="7:11" x14ac:dyDescent="0.25">
      <c r="G433">
        <f t="shared" si="32"/>
        <v>0</v>
      </c>
      <c r="H433">
        <v>22312</v>
      </c>
      <c r="I433">
        <v>29384</v>
      </c>
      <c r="J433">
        <f t="shared" si="33"/>
        <v>59763</v>
      </c>
      <c r="K433">
        <f t="shared" si="34"/>
        <v>58093.1</v>
      </c>
    </row>
    <row r="434" spans="7:11" x14ac:dyDescent="0.25">
      <c r="G434">
        <f t="shared" si="32"/>
        <v>0</v>
      </c>
      <c r="H434">
        <v>18148</v>
      </c>
      <c r="I434">
        <v>30222</v>
      </c>
      <c r="J434">
        <f t="shared" si="33"/>
        <v>59763</v>
      </c>
      <c r="K434">
        <f t="shared" si="34"/>
        <v>57966.714285714283</v>
      </c>
    </row>
    <row r="435" spans="7:11" x14ac:dyDescent="0.25">
      <c r="G435">
        <f t="shared" si="32"/>
        <v>0</v>
      </c>
      <c r="H435">
        <v>35688</v>
      </c>
      <c r="I435">
        <v>30187</v>
      </c>
      <c r="J435">
        <f t="shared" si="33"/>
        <v>59763</v>
      </c>
      <c r="K435">
        <f t="shared" si="34"/>
        <v>57749.185714285712</v>
      </c>
    </row>
    <row r="436" spans="7:11" x14ac:dyDescent="0.25">
      <c r="G436">
        <f t="shared" si="32"/>
        <v>0</v>
      </c>
      <c r="H436">
        <v>29812</v>
      </c>
      <c r="I436">
        <v>30064</v>
      </c>
      <c r="J436">
        <f t="shared" si="33"/>
        <v>66680</v>
      </c>
      <c r="K436">
        <f t="shared" si="34"/>
        <v>57531.657142857141</v>
      </c>
    </row>
    <row r="437" spans="7:11" x14ac:dyDescent="0.25">
      <c r="G437">
        <f t="shared" si="32"/>
        <v>0</v>
      </c>
      <c r="H437">
        <v>13256</v>
      </c>
      <c r="I437">
        <v>29482</v>
      </c>
      <c r="J437">
        <f t="shared" si="33"/>
        <v>66680</v>
      </c>
      <c r="K437">
        <f t="shared" si="34"/>
        <v>57338.514285714286</v>
      </c>
    </row>
    <row r="438" spans="7:11" x14ac:dyDescent="0.25">
      <c r="G438">
        <f t="shared" si="32"/>
        <v>0</v>
      </c>
      <c r="H438">
        <v>59763</v>
      </c>
      <c r="I438">
        <v>29910</v>
      </c>
      <c r="J438">
        <f t="shared" si="33"/>
        <v>66680</v>
      </c>
      <c r="K438">
        <f t="shared" si="34"/>
        <v>57145.37142857143</v>
      </c>
    </row>
    <row r="439" spans="7:11" x14ac:dyDescent="0.25">
      <c r="G439">
        <f t="shared" si="32"/>
        <v>0</v>
      </c>
      <c r="H439">
        <v>25512</v>
      </c>
      <c r="I439">
        <v>29344</v>
      </c>
      <c r="J439">
        <f t="shared" si="33"/>
        <v>66680</v>
      </c>
      <c r="K439">
        <f t="shared" si="34"/>
        <v>57040.057142857142</v>
      </c>
    </row>
    <row r="440" spans="7:11" x14ac:dyDescent="0.25">
      <c r="G440">
        <f t="shared" si="32"/>
        <v>0</v>
      </c>
      <c r="H440">
        <v>25344</v>
      </c>
      <c r="I440">
        <v>29175</v>
      </c>
      <c r="J440">
        <f t="shared" si="33"/>
        <v>66680</v>
      </c>
      <c r="K440">
        <f t="shared" si="34"/>
        <v>56934.742857142854</v>
      </c>
    </row>
    <row r="441" spans="7:11" x14ac:dyDescent="0.25">
      <c r="G441">
        <f t="shared" si="32"/>
        <v>0</v>
      </c>
      <c r="H441">
        <v>13176</v>
      </c>
      <c r="I441">
        <v>30111</v>
      </c>
      <c r="J441">
        <f t="shared" si="33"/>
        <v>66680</v>
      </c>
      <c r="K441">
        <f t="shared" si="34"/>
        <v>56829.428571428572</v>
      </c>
    </row>
    <row r="442" spans="7:11" x14ac:dyDescent="0.25">
      <c r="G442">
        <f t="shared" si="32"/>
        <v>0</v>
      </c>
      <c r="H442">
        <v>31380</v>
      </c>
      <c r="I442">
        <v>30382</v>
      </c>
      <c r="J442">
        <f t="shared" si="33"/>
        <v>66680</v>
      </c>
      <c r="K442">
        <f t="shared" si="34"/>
        <v>56724.114285714284</v>
      </c>
    </row>
    <row r="443" spans="7:11" x14ac:dyDescent="0.25">
      <c r="G443">
        <f t="shared" si="32"/>
        <v>0</v>
      </c>
      <c r="H443">
        <v>29128</v>
      </c>
      <c r="I443">
        <v>30520</v>
      </c>
      <c r="J443">
        <f t="shared" si="33"/>
        <v>66680</v>
      </c>
      <c r="K443">
        <f t="shared" si="34"/>
        <v>56618.8</v>
      </c>
    </row>
    <row r="444" spans="7:11" x14ac:dyDescent="0.25">
      <c r="G444">
        <f t="shared" si="32"/>
        <v>0</v>
      </c>
      <c r="H444">
        <v>17968</v>
      </c>
      <c r="I444">
        <v>30126</v>
      </c>
      <c r="J444">
        <f t="shared" si="33"/>
        <v>66680</v>
      </c>
      <c r="K444">
        <f t="shared" si="34"/>
        <v>56513.485714285714</v>
      </c>
    </row>
    <row r="445" spans="7:11" x14ac:dyDescent="0.25">
      <c r="G445">
        <f t="shared" si="32"/>
        <v>0</v>
      </c>
      <c r="H445">
        <v>66680</v>
      </c>
      <c r="I445">
        <v>30657</v>
      </c>
      <c r="J445">
        <f t="shared" si="33"/>
        <v>66680</v>
      </c>
      <c r="K445">
        <f t="shared" si="34"/>
        <v>56408.171428571426</v>
      </c>
    </row>
    <row r="446" spans="7:11" x14ac:dyDescent="0.25">
      <c r="G446">
        <f t="shared" si="32"/>
        <v>0</v>
      </c>
      <c r="H446">
        <v>14824</v>
      </c>
      <c r="I446">
        <v>29796</v>
      </c>
      <c r="J446">
        <f t="shared" si="33"/>
        <v>63944</v>
      </c>
      <c r="K446">
        <f t="shared" si="34"/>
        <v>56302.857142857145</v>
      </c>
    </row>
    <row r="447" spans="7:11" x14ac:dyDescent="0.25">
      <c r="G447">
        <f t="shared" si="32"/>
        <v>0</v>
      </c>
      <c r="H447">
        <v>18708</v>
      </c>
      <c r="I447">
        <v>30606</v>
      </c>
      <c r="J447">
        <f t="shared" si="33"/>
        <v>63944</v>
      </c>
      <c r="K447">
        <f t="shared" si="34"/>
        <v>56236.62857142857</v>
      </c>
    </row>
    <row r="448" spans="7:11" x14ac:dyDescent="0.25">
      <c r="G448">
        <f t="shared" si="32"/>
        <v>0</v>
      </c>
      <c r="H448">
        <v>35960</v>
      </c>
      <c r="I448">
        <v>30922</v>
      </c>
      <c r="J448">
        <f t="shared" si="33"/>
        <v>63944</v>
      </c>
      <c r="K448">
        <f t="shared" si="34"/>
        <v>56170.400000000001</v>
      </c>
    </row>
    <row r="449" spans="7:11" x14ac:dyDescent="0.25">
      <c r="G449">
        <f t="shared" si="32"/>
        <v>0</v>
      </c>
      <c r="H449">
        <v>32924</v>
      </c>
      <c r="I449">
        <v>30903</v>
      </c>
      <c r="J449">
        <f t="shared" si="33"/>
        <v>63944</v>
      </c>
      <c r="K449">
        <f t="shared" si="34"/>
        <v>56098.171428571426</v>
      </c>
    </row>
    <row r="450" spans="7:11" x14ac:dyDescent="0.25">
      <c r="G450">
        <f t="shared" ref="G450:G513" si="35">SUM(F450:F519)/70</f>
        <v>0</v>
      </c>
      <c r="H450">
        <v>33636</v>
      </c>
      <c r="I450">
        <v>30861</v>
      </c>
      <c r="J450">
        <f t="shared" ref="J450:J513" si="36">LARGE(H450:H459,1)</f>
        <v>63944</v>
      </c>
      <c r="K450">
        <f t="shared" ref="K450:K513" si="37">SUM(J450:J519)/70</f>
        <v>56025.942857142858</v>
      </c>
    </row>
    <row r="451" spans="7:11" x14ac:dyDescent="0.25">
      <c r="G451">
        <f t="shared" si="35"/>
        <v>0</v>
      </c>
      <c r="H451">
        <v>40632</v>
      </c>
      <c r="I451">
        <v>30544</v>
      </c>
      <c r="J451">
        <f t="shared" si="36"/>
        <v>63944</v>
      </c>
      <c r="K451">
        <f t="shared" si="37"/>
        <v>55953.714285714283</v>
      </c>
    </row>
    <row r="452" spans="7:11" x14ac:dyDescent="0.25">
      <c r="G452">
        <f t="shared" si="35"/>
        <v>0</v>
      </c>
      <c r="H452">
        <v>63944</v>
      </c>
      <c r="I452">
        <v>30489</v>
      </c>
      <c r="J452">
        <f t="shared" si="36"/>
        <v>63944</v>
      </c>
      <c r="K452">
        <f t="shared" si="37"/>
        <v>55881.485714285714</v>
      </c>
    </row>
    <row r="453" spans="7:11" x14ac:dyDescent="0.25">
      <c r="G453">
        <f t="shared" si="35"/>
        <v>0</v>
      </c>
      <c r="H453">
        <v>13984</v>
      </c>
      <c r="I453">
        <v>29586</v>
      </c>
      <c r="J453">
        <f t="shared" si="36"/>
        <v>58856</v>
      </c>
      <c r="K453">
        <f t="shared" si="37"/>
        <v>55809.257142857146</v>
      </c>
    </row>
    <row r="454" spans="7:11" x14ac:dyDescent="0.25">
      <c r="G454">
        <f t="shared" si="35"/>
        <v>0</v>
      </c>
      <c r="H454">
        <v>18028</v>
      </c>
      <c r="I454">
        <v>29644</v>
      </c>
      <c r="J454">
        <f t="shared" si="36"/>
        <v>58856</v>
      </c>
      <c r="K454">
        <f t="shared" si="37"/>
        <v>55809.714285714283</v>
      </c>
    </row>
    <row r="455" spans="7:11" x14ac:dyDescent="0.25">
      <c r="G455">
        <f t="shared" si="35"/>
        <v>0</v>
      </c>
      <c r="H455">
        <v>10384</v>
      </c>
      <c r="I455">
        <v>30323</v>
      </c>
      <c r="J455">
        <f t="shared" si="36"/>
        <v>58856</v>
      </c>
      <c r="K455">
        <f t="shared" si="37"/>
        <v>55810.171428571426</v>
      </c>
    </row>
    <row r="456" spans="7:11" x14ac:dyDescent="0.25">
      <c r="G456">
        <f t="shared" si="35"/>
        <v>0</v>
      </c>
      <c r="H456">
        <v>30200</v>
      </c>
      <c r="I456">
        <v>30783</v>
      </c>
      <c r="J456">
        <f t="shared" si="36"/>
        <v>58856</v>
      </c>
      <c r="K456">
        <f t="shared" si="37"/>
        <v>55671.314285714288</v>
      </c>
    </row>
    <row r="457" spans="7:11" x14ac:dyDescent="0.25">
      <c r="G457">
        <f t="shared" si="35"/>
        <v>0</v>
      </c>
      <c r="H457">
        <v>58856</v>
      </c>
      <c r="I457">
        <v>31058</v>
      </c>
      <c r="J457">
        <f t="shared" si="36"/>
        <v>58856</v>
      </c>
      <c r="K457">
        <f t="shared" si="37"/>
        <v>55532.457142857143</v>
      </c>
    </row>
    <row r="458" spans="7:11" x14ac:dyDescent="0.25">
      <c r="G458">
        <f t="shared" si="35"/>
        <v>0</v>
      </c>
      <c r="H458">
        <v>14332</v>
      </c>
      <c r="I458">
        <v>29849</v>
      </c>
      <c r="J458">
        <f t="shared" si="36"/>
        <v>55320</v>
      </c>
      <c r="K458">
        <f t="shared" si="37"/>
        <v>55658.228571428568</v>
      </c>
    </row>
    <row r="459" spans="7:11" x14ac:dyDescent="0.25">
      <c r="G459">
        <f t="shared" si="35"/>
        <v>0</v>
      </c>
      <c r="H459">
        <v>38864</v>
      </c>
      <c r="I459">
        <v>30487</v>
      </c>
      <c r="J459">
        <f t="shared" si="36"/>
        <v>55320</v>
      </c>
      <c r="K459">
        <f t="shared" si="37"/>
        <v>55834.514285714286</v>
      </c>
    </row>
    <row r="460" spans="7:11" x14ac:dyDescent="0.25">
      <c r="G460">
        <f t="shared" si="35"/>
        <v>0</v>
      </c>
      <c r="H460">
        <v>17324</v>
      </c>
      <c r="I460">
        <v>30222</v>
      </c>
      <c r="J460">
        <f t="shared" si="36"/>
        <v>55320</v>
      </c>
      <c r="K460">
        <f t="shared" si="37"/>
        <v>56010.8</v>
      </c>
    </row>
    <row r="461" spans="7:11" x14ac:dyDescent="0.25">
      <c r="G461">
        <f t="shared" si="35"/>
        <v>0</v>
      </c>
      <c r="H461">
        <v>30720</v>
      </c>
      <c r="I461">
        <v>30187</v>
      </c>
      <c r="J461">
        <f t="shared" si="36"/>
        <v>55320</v>
      </c>
      <c r="K461">
        <f t="shared" si="37"/>
        <v>56187.085714285713</v>
      </c>
    </row>
    <row r="462" spans="7:11" x14ac:dyDescent="0.25">
      <c r="G462">
        <f t="shared" si="35"/>
        <v>0</v>
      </c>
      <c r="H462">
        <v>14012</v>
      </c>
      <c r="I462">
        <v>30838</v>
      </c>
      <c r="J462">
        <f t="shared" si="36"/>
        <v>55320</v>
      </c>
      <c r="K462">
        <f t="shared" si="37"/>
        <v>56363.37142857143</v>
      </c>
    </row>
    <row r="463" spans="7:11" x14ac:dyDescent="0.25">
      <c r="G463">
        <f t="shared" si="35"/>
        <v>0</v>
      </c>
      <c r="H463">
        <v>31848</v>
      </c>
      <c r="I463">
        <v>31027</v>
      </c>
      <c r="J463">
        <f t="shared" si="36"/>
        <v>55320</v>
      </c>
      <c r="K463">
        <f t="shared" si="37"/>
        <v>56539.657142857141</v>
      </c>
    </row>
    <row r="464" spans="7:11" x14ac:dyDescent="0.25">
      <c r="G464">
        <f t="shared" si="35"/>
        <v>0</v>
      </c>
      <c r="H464">
        <v>42968</v>
      </c>
      <c r="I464">
        <v>31503</v>
      </c>
      <c r="J464">
        <f t="shared" si="36"/>
        <v>55824</v>
      </c>
      <c r="K464">
        <f t="shared" si="37"/>
        <v>56715.942857142858</v>
      </c>
    </row>
    <row r="465" spans="7:11" x14ac:dyDescent="0.25">
      <c r="G465">
        <f t="shared" si="35"/>
        <v>0</v>
      </c>
      <c r="H465">
        <v>16188</v>
      </c>
      <c r="I465">
        <v>30802</v>
      </c>
      <c r="J465">
        <f t="shared" si="36"/>
        <v>55824</v>
      </c>
      <c r="K465">
        <f t="shared" si="37"/>
        <v>56885.028571428571</v>
      </c>
    </row>
    <row r="466" spans="7:11" x14ac:dyDescent="0.25">
      <c r="G466">
        <f t="shared" si="35"/>
        <v>0</v>
      </c>
      <c r="H466">
        <v>55320</v>
      </c>
      <c r="I466">
        <v>31189</v>
      </c>
      <c r="J466">
        <f t="shared" si="36"/>
        <v>55824</v>
      </c>
      <c r="K466">
        <f t="shared" si="37"/>
        <v>57054.114285714284</v>
      </c>
    </row>
    <row r="467" spans="7:11" x14ac:dyDescent="0.25">
      <c r="G467">
        <f t="shared" si="35"/>
        <v>0</v>
      </c>
      <c r="H467">
        <v>23052</v>
      </c>
      <c r="I467">
        <v>30475</v>
      </c>
      <c r="J467">
        <f t="shared" si="36"/>
        <v>55824</v>
      </c>
      <c r="K467">
        <f t="shared" si="37"/>
        <v>57223.199999999997</v>
      </c>
    </row>
    <row r="468" spans="7:11" x14ac:dyDescent="0.25">
      <c r="G468">
        <f t="shared" si="35"/>
        <v>0</v>
      </c>
      <c r="H468">
        <v>35212</v>
      </c>
      <c r="I468">
        <v>30282</v>
      </c>
      <c r="J468">
        <f t="shared" si="36"/>
        <v>55824</v>
      </c>
      <c r="K468">
        <f t="shared" si="37"/>
        <v>57334.171428571426</v>
      </c>
    </row>
    <row r="469" spans="7:11" x14ac:dyDescent="0.25">
      <c r="G469">
        <f t="shared" si="35"/>
        <v>0</v>
      </c>
      <c r="H469">
        <v>15684</v>
      </c>
      <c r="I469">
        <v>30288</v>
      </c>
      <c r="J469">
        <f t="shared" si="36"/>
        <v>55824</v>
      </c>
      <c r="K469">
        <f t="shared" si="37"/>
        <v>57445.142857142855</v>
      </c>
    </row>
    <row r="470" spans="7:11" x14ac:dyDescent="0.25">
      <c r="G470">
        <f t="shared" si="35"/>
        <v>0</v>
      </c>
      <c r="H470">
        <v>19756</v>
      </c>
      <c r="I470">
        <v>30850</v>
      </c>
      <c r="J470">
        <f t="shared" si="36"/>
        <v>55824</v>
      </c>
      <c r="K470">
        <f t="shared" si="37"/>
        <v>57556.114285714284</v>
      </c>
    </row>
    <row r="471" spans="7:11" x14ac:dyDescent="0.25">
      <c r="G471">
        <f t="shared" si="35"/>
        <v>0</v>
      </c>
      <c r="H471">
        <v>46816</v>
      </c>
      <c r="I471">
        <v>31471</v>
      </c>
      <c r="J471">
        <f t="shared" si="36"/>
        <v>62792</v>
      </c>
      <c r="K471">
        <f t="shared" si="37"/>
        <v>57667.085714285713</v>
      </c>
    </row>
    <row r="472" spans="7:11" x14ac:dyDescent="0.25">
      <c r="G472">
        <f t="shared" si="35"/>
        <v>0</v>
      </c>
      <c r="H472">
        <v>15348</v>
      </c>
      <c r="I472">
        <v>30574</v>
      </c>
      <c r="J472">
        <f t="shared" si="36"/>
        <v>62792</v>
      </c>
      <c r="K472">
        <f t="shared" si="37"/>
        <v>57678.514285714286</v>
      </c>
    </row>
    <row r="473" spans="7:11" x14ac:dyDescent="0.25">
      <c r="G473">
        <f t="shared" si="35"/>
        <v>0</v>
      </c>
      <c r="H473">
        <v>55824</v>
      </c>
      <c r="I473">
        <v>31141</v>
      </c>
      <c r="J473">
        <f t="shared" si="36"/>
        <v>62792</v>
      </c>
      <c r="K473">
        <f t="shared" si="37"/>
        <v>57689.942857142858</v>
      </c>
    </row>
    <row r="474" spans="7:11" x14ac:dyDescent="0.25">
      <c r="G474">
        <f t="shared" si="35"/>
        <v>0</v>
      </c>
      <c r="H474">
        <v>16684</v>
      </c>
      <c r="I474">
        <v>30383</v>
      </c>
      <c r="J474">
        <f t="shared" si="36"/>
        <v>62792</v>
      </c>
      <c r="K474">
        <f t="shared" si="37"/>
        <v>57701.37142857143</v>
      </c>
    </row>
    <row r="475" spans="7:11" x14ac:dyDescent="0.25">
      <c r="G475">
        <f t="shared" si="35"/>
        <v>0</v>
      </c>
      <c r="H475">
        <v>30768</v>
      </c>
      <c r="I475">
        <v>30191</v>
      </c>
      <c r="J475">
        <f t="shared" si="36"/>
        <v>62792</v>
      </c>
      <c r="K475">
        <f t="shared" si="37"/>
        <v>57557.257142857146</v>
      </c>
    </row>
    <row r="476" spans="7:11" x14ac:dyDescent="0.25">
      <c r="G476">
        <f t="shared" si="35"/>
        <v>0</v>
      </c>
      <c r="H476">
        <v>6496</v>
      </c>
      <c r="I476">
        <v>30751</v>
      </c>
      <c r="J476">
        <f t="shared" si="36"/>
        <v>62792</v>
      </c>
      <c r="K476">
        <f t="shared" si="37"/>
        <v>57413.142857142855</v>
      </c>
    </row>
    <row r="477" spans="7:11" x14ac:dyDescent="0.25">
      <c r="G477">
        <f t="shared" si="35"/>
        <v>0</v>
      </c>
      <c r="H477">
        <v>30352</v>
      </c>
      <c r="I477">
        <v>31202</v>
      </c>
      <c r="J477">
        <f t="shared" si="36"/>
        <v>62792</v>
      </c>
      <c r="K477">
        <f t="shared" si="37"/>
        <v>57269.028571428571</v>
      </c>
    </row>
    <row r="478" spans="7:11" x14ac:dyDescent="0.25">
      <c r="G478">
        <f t="shared" si="35"/>
        <v>0</v>
      </c>
      <c r="H478">
        <v>37168</v>
      </c>
      <c r="I478">
        <v>31926</v>
      </c>
      <c r="J478">
        <f t="shared" si="36"/>
        <v>62792</v>
      </c>
      <c r="K478">
        <f t="shared" si="37"/>
        <v>57124.914285714287</v>
      </c>
    </row>
    <row r="479" spans="7:11" x14ac:dyDescent="0.25">
      <c r="G479">
        <f t="shared" si="35"/>
        <v>0</v>
      </c>
      <c r="H479">
        <v>18748</v>
      </c>
      <c r="I479">
        <v>31349</v>
      </c>
      <c r="J479">
        <f t="shared" si="36"/>
        <v>62792</v>
      </c>
      <c r="K479">
        <f t="shared" si="37"/>
        <v>56980.800000000003</v>
      </c>
    </row>
    <row r="480" spans="7:11" x14ac:dyDescent="0.25">
      <c r="G480">
        <f t="shared" si="35"/>
        <v>0</v>
      </c>
      <c r="H480">
        <v>62792</v>
      </c>
      <c r="I480">
        <v>31958</v>
      </c>
      <c r="J480">
        <f t="shared" si="36"/>
        <v>62792</v>
      </c>
      <c r="K480">
        <f t="shared" si="37"/>
        <v>56836.685714285712</v>
      </c>
    </row>
    <row r="481" spans="7:11" x14ac:dyDescent="0.25">
      <c r="G481">
        <f t="shared" si="35"/>
        <v>0</v>
      </c>
      <c r="H481">
        <v>24016</v>
      </c>
      <c r="I481">
        <v>31073</v>
      </c>
      <c r="J481">
        <f t="shared" si="36"/>
        <v>47236</v>
      </c>
      <c r="K481">
        <f t="shared" si="37"/>
        <v>56798.514285714286</v>
      </c>
    </row>
    <row r="482" spans="7:11" x14ac:dyDescent="0.25">
      <c r="G482">
        <f t="shared" si="35"/>
        <v>0</v>
      </c>
      <c r="H482">
        <v>36912</v>
      </c>
      <c r="I482">
        <v>30772</v>
      </c>
      <c r="J482">
        <f t="shared" si="36"/>
        <v>47236</v>
      </c>
      <c r="K482">
        <f t="shared" si="37"/>
        <v>56982.571428571428</v>
      </c>
    </row>
    <row r="483" spans="7:11" x14ac:dyDescent="0.25">
      <c r="G483">
        <f t="shared" si="35"/>
        <v>0</v>
      </c>
      <c r="H483">
        <v>13404</v>
      </c>
      <c r="I483">
        <v>31113</v>
      </c>
      <c r="J483">
        <f t="shared" si="36"/>
        <v>47236</v>
      </c>
      <c r="K483">
        <f t="shared" si="37"/>
        <v>57166.62857142857</v>
      </c>
    </row>
    <row r="484" spans="7:11" x14ac:dyDescent="0.25">
      <c r="G484">
        <f t="shared" si="35"/>
        <v>0</v>
      </c>
      <c r="H484">
        <v>39248</v>
      </c>
      <c r="I484">
        <v>31499</v>
      </c>
      <c r="J484">
        <f t="shared" si="36"/>
        <v>47236</v>
      </c>
      <c r="K484">
        <f t="shared" si="37"/>
        <v>57350.685714285712</v>
      </c>
    </row>
    <row r="485" spans="7:11" x14ac:dyDescent="0.25">
      <c r="G485">
        <f t="shared" si="35"/>
        <v>0</v>
      </c>
      <c r="H485">
        <v>32236</v>
      </c>
      <c r="I485">
        <v>31991</v>
      </c>
      <c r="J485">
        <f t="shared" si="36"/>
        <v>47236</v>
      </c>
      <c r="K485">
        <f t="shared" si="37"/>
        <v>57534.742857142854</v>
      </c>
    </row>
    <row r="486" spans="7:11" x14ac:dyDescent="0.25">
      <c r="G486">
        <f t="shared" si="35"/>
        <v>0</v>
      </c>
      <c r="H486">
        <v>47236</v>
      </c>
      <c r="I486">
        <v>31420</v>
      </c>
      <c r="J486">
        <f t="shared" si="36"/>
        <v>47236</v>
      </c>
      <c r="K486">
        <f t="shared" si="37"/>
        <v>57718.8</v>
      </c>
    </row>
    <row r="487" spans="7:11" x14ac:dyDescent="0.25">
      <c r="G487">
        <f t="shared" si="35"/>
        <v>0</v>
      </c>
      <c r="H487">
        <v>31360</v>
      </c>
      <c r="I487">
        <v>31281</v>
      </c>
      <c r="J487">
        <f t="shared" si="36"/>
        <v>45176</v>
      </c>
      <c r="K487">
        <f t="shared" si="37"/>
        <v>57902.857142857145</v>
      </c>
    </row>
    <row r="488" spans="7:11" x14ac:dyDescent="0.25">
      <c r="G488">
        <f t="shared" si="35"/>
        <v>0</v>
      </c>
      <c r="H488">
        <v>35204</v>
      </c>
      <c r="I488">
        <v>31357</v>
      </c>
      <c r="J488">
        <f t="shared" si="36"/>
        <v>45176</v>
      </c>
      <c r="K488">
        <f t="shared" si="37"/>
        <v>58116.342857142859</v>
      </c>
    </row>
    <row r="489" spans="7:11" x14ac:dyDescent="0.25">
      <c r="G489">
        <f t="shared" si="35"/>
        <v>0</v>
      </c>
      <c r="H489">
        <v>31236</v>
      </c>
      <c r="I489">
        <v>30672</v>
      </c>
      <c r="J489">
        <f t="shared" si="36"/>
        <v>45176</v>
      </c>
      <c r="K489">
        <f t="shared" si="37"/>
        <v>58329.828571428574</v>
      </c>
    </row>
    <row r="490" spans="7:11" x14ac:dyDescent="0.25">
      <c r="G490">
        <f t="shared" si="35"/>
        <v>0</v>
      </c>
      <c r="H490">
        <v>20948</v>
      </c>
      <c r="I490">
        <v>31119</v>
      </c>
      <c r="J490">
        <f t="shared" si="36"/>
        <v>45176</v>
      </c>
      <c r="K490">
        <f t="shared" si="37"/>
        <v>58543.314285714288</v>
      </c>
    </row>
    <row r="491" spans="7:11" x14ac:dyDescent="0.25">
      <c r="G491">
        <f t="shared" si="35"/>
        <v>0</v>
      </c>
      <c r="H491">
        <v>38428</v>
      </c>
      <c r="I491">
        <v>31129</v>
      </c>
      <c r="J491">
        <f t="shared" si="36"/>
        <v>45176</v>
      </c>
      <c r="K491">
        <f t="shared" si="37"/>
        <v>58638.114285714284</v>
      </c>
    </row>
    <row r="492" spans="7:11" x14ac:dyDescent="0.25">
      <c r="G492">
        <f t="shared" si="35"/>
        <v>0</v>
      </c>
      <c r="H492">
        <v>27852</v>
      </c>
      <c r="I492">
        <v>31348</v>
      </c>
      <c r="J492">
        <f t="shared" si="36"/>
        <v>56772</v>
      </c>
      <c r="K492">
        <f t="shared" si="37"/>
        <v>58732.914285714287</v>
      </c>
    </row>
    <row r="493" spans="7:11" x14ac:dyDescent="0.25">
      <c r="G493">
        <f t="shared" si="35"/>
        <v>0</v>
      </c>
      <c r="H493">
        <v>16284</v>
      </c>
      <c r="I493">
        <v>30924</v>
      </c>
      <c r="J493">
        <f t="shared" si="36"/>
        <v>56772</v>
      </c>
      <c r="K493">
        <f t="shared" si="37"/>
        <v>58780.742857142854</v>
      </c>
    </row>
    <row r="494" spans="7:11" x14ac:dyDescent="0.25">
      <c r="G494">
        <f t="shared" si="35"/>
        <v>0</v>
      </c>
      <c r="H494">
        <v>45176</v>
      </c>
      <c r="I494">
        <v>31091</v>
      </c>
      <c r="J494">
        <f t="shared" si="36"/>
        <v>56772</v>
      </c>
      <c r="K494">
        <f t="shared" si="37"/>
        <v>58828.571428571428</v>
      </c>
    </row>
    <row r="495" spans="7:11" x14ac:dyDescent="0.25">
      <c r="G495">
        <f t="shared" si="35"/>
        <v>0</v>
      </c>
      <c r="H495">
        <v>28776</v>
      </c>
      <c r="I495">
        <v>30599</v>
      </c>
      <c r="J495">
        <f t="shared" si="36"/>
        <v>56772</v>
      </c>
      <c r="K495">
        <f t="shared" si="37"/>
        <v>58876.4</v>
      </c>
    </row>
    <row r="496" spans="7:11" x14ac:dyDescent="0.25">
      <c r="G496">
        <f t="shared" si="35"/>
        <v>0</v>
      </c>
      <c r="H496">
        <v>41216</v>
      </c>
      <c r="I496">
        <v>30201</v>
      </c>
      <c r="J496">
        <f t="shared" si="36"/>
        <v>56772</v>
      </c>
      <c r="K496">
        <f t="shared" si="37"/>
        <v>58924.228571428568</v>
      </c>
    </row>
    <row r="497" spans="7:11" x14ac:dyDescent="0.25">
      <c r="G497">
        <f t="shared" si="35"/>
        <v>0</v>
      </c>
      <c r="H497">
        <v>10448</v>
      </c>
      <c r="I497">
        <v>30863</v>
      </c>
      <c r="J497">
        <f t="shared" si="36"/>
        <v>56772</v>
      </c>
      <c r="K497">
        <f t="shared" si="37"/>
        <v>58972.057142857142</v>
      </c>
    </row>
    <row r="498" spans="7:11" x14ac:dyDescent="0.25">
      <c r="G498">
        <f t="shared" si="35"/>
        <v>0</v>
      </c>
      <c r="H498">
        <v>39816</v>
      </c>
      <c r="I498">
        <v>31093</v>
      </c>
      <c r="J498">
        <f t="shared" si="36"/>
        <v>56772</v>
      </c>
      <c r="K498">
        <f t="shared" si="37"/>
        <v>59019.885714285716</v>
      </c>
    </row>
    <row r="499" spans="7:11" x14ac:dyDescent="0.25">
      <c r="G499">
        <f t="shared" si="35"/>
        <v>0</v>
      </c>
      <c r="H499">
        <v>28236</v>
      </c>
      <c r="I499">
        <v>31037</v>
      </c>
      <c r="J499">
        <f t="shared" si="36"/>
        <v>56772</v>
      </c>
      <c r="K499">
        <f t="shared" si="37"/>
        <v>59067.714285714283</v>
      </c>
    </row>
    <row r="500" spans="7:11" x14ac:dyDescent="0.25">
      <c r="G500">
        <f t="shared" si="35"/>
        <v>0</v>
      </c>
      <c r="H500">
        <v>15968</v>
      </c>
      <c r="I500">
        <v>30735</v>
      </c>
      <c r="J500">
        <f t="shared" si="36"/>
        <v>56772</v>
      </c>
      <c r="K500">
        <f t="shared" si="37"/>
        <v>59115.542857142857</v>
      </c>
    </row>
    <row r="501" spans="7:11" x14ac:dyDescent="0.25">
      <c r="G501">
        <f t="shared" si="35"/>
        <v>0</v>
      </c>
      <c r="H501">
        <v>56772</v>
      </c>
      <c r="I501">
        <v>31171</v>
      </c>
      <c r="J501">
        <f t="shared" si="36"/>
        <v>56772</v>
      </c>
      <c r="K501">
        <f t="shared" si="37"/>
        <v>59163.37142857143</v>
      </c>
    </row>
    <row r="502" spans="7:11" x14ac:dyDescent="0.25">
      <c r="G502">
        <f t="shared" si="35"/>
        <v>0</v>
      </c>
      <c r="H502">
        <v>21580</v>
      </c>
      <c r="I502">
        <v>30345</v>
      </c>
      <c r="J502">
        <f t="shared" si="36"/>
        <v>50916</v>
      </c>
      <c r="K502">
        <f t="shared" si="37"/>
        <v>59211.199999999997</v>
      </c>
    </row>
    <row r="503" spans="7:11" x14ac:dyDescent="0.25">
      <c r="G503">
        <f t="shared" si="35"/>
        <v>0</v>
      </c>
      <c r="H503">
        <v>50916</v>
      </c>
      <c r="I503">
        <v>30286</v>
      </c>
      <c r="J503">
        <f t="shared" si="36"/>
        <v>50916</v>
      </c>
      <c r="K503">
        <f t="shared" si="37"/>
        <v>59160.800000000003</v>
      </c>
    </row>
    <row r="504" spans="7:11" x14ac:dyDescent="0.25">
      <c r="G504">
        <f t="shared" si="35"/>
        <v>0</v>
      </c>
      <c r="H504">
        <v>14940</v>
      </c>
      <c r="I504">
        <v>30603</v>
      </c>
      <c r="J504">
        <f t="shared" si="36"/>
        <v>44536</v>
      </c>
      <c r="K504">
        <f t="shared" si="37"/>
        <v>59110.400000000001</v>
      </c>
    </row>
    <row r="505" spans="7:11" x14ac:dyDescent="0.25">
      <c r="G505">
        <f t="shared" si="35"/>
        <v>0</v>
      </c>
      <c r="H505">
        <v>31668</v>
      </c>
      <c r="I505">
        <v>30712</v>
      </c>
      <c r="J505">
        <f t="shared" si="36"/>
        <v>44536</v>
      </c>
      <c r="K505">
        <f t="shared" si="37"/>
        <v>59038.62857142857</v>
      </c>
    </row>
    <row r="506" spans="7:11" x14ac:dyDescent="0.25">
      <c r="G506">
        <f t="shared" si="35"/>
        <v>0</v>
      </c>
      <c r="H506">
        <v>26704</v>
      </c>
      <c r="I506">
        <v>30596</v>
      </c>
      <c r="J506">
        <f t="shared" si="36"/>
        <v>53160</v>
      </c>
      <c r="K506">
        <f t="shared" si="37"/>
        <v>58966.857142857145</v>
      </c>
    </row>
    <row r="507" spans="7:11" x14ac:dyDescent="0.25">
      <c r="G507">
        <f t="shared" si="35"/>
        <v>0</v>
      </c>
      <c r="H507">
        <v>15380</v>
      </c>
      <c r="I507">
        <v>30209</v>
      </c>
      <c r="J507">
        <f t="shared" si="36"/>
        <v>53160</v>
      </c>
      <c r="K507">
        <f t="shared" si="37"/>
        <v>58979.6</v>
      </c>
    </row>
    <row r="508" spans="7:11" x14ac:dyDescent="0.25">
      <c r="G508">
        <f t="shared" si="35"/>
        <v>0</v>
      </c>
      <c r="H508">
        <v>35432</v>
      </c>
      <c r="I508">
        <v>30433</v>
      </c>
      <c r="J508">
        <f t="shared" si="36"/>
        <v>59308</v>
      </c>
      <c r="K508">
        <f t="shared" si="37"/>
        <v>58992.342857142859</v>
      </c>
    </row>
    <row r="509" spans="7:11" x14ac:dyDescent="0.25">
      <c r="G509">
        <f t="shared" si="35"/>
        <v>0</v>
      </c>
      <c r="H509">
        <v>38100</v>
      </c>
      <c r="I509">
        <v>30255</v>
      </c>
      <c r="J509">
        <f t="shared" si="36"/>
        <v>59308</v>
      </c>
      <c r="K509">
        <f t="shared" si="37"/>
        <v>58917.257142857146</v>
      </c>
    </row>
    <row r="510" spans="7:11" x14ac:dyDescent="0.25">
      <c r="G510">
        <f t="shared" si="35"/>
        <v>0</v>
      </c>
      <c r="H510">
        <v>44536</v>
      </c>
      <c r="I510">
        <v>29451</v>
      </c>
      <c r="J510">
        <f t="shared" si="36"/>
        <v>59308</v>
      </c>
      <c r="K510">
        <f t="shared" si="37"/>
        <v>58842.171428571426</v>
      </c>
    </row>
    <row r="511" spans="7:11" x14ac:dyDescent="0.25">
      <c r="G511">
        <f t="shared" si="35"/>
        <v>0</v>
      </c>
      <c r="H511">
        <v>10960</v>
      </c>
      <c r="I511">
        <v>29451</v>
      </c>
      <c r="J511">
        <f t="shared" si="36"/>
        <v>59308</v>
      </c>
      <c r="K511">
        <f t="shared" si="37"/>
        <v>58767.085714285713</v>
      </c>
    </row>
    <row r="512" spans="7:11" x14ac:dyDescent="0.25">
      <c r="G512">
        <f t="shared" si="35"/>
        <v>0</v>
      </c>
      <c r="H512">
        <v>37972</v>
      </c>
      <c r="I512">
        <v>29908</v>
      </c>
      <c r="J512">
        <f t="shared" si="36"/>
        <v>59308</v>
      </c>
      <c r="K512">
        <f t="shared" si="37"/>
        <v>58692</v>
      </c>
    </row>
    <row r="513" spans="7:11" x14ac:dyDescent="0.25">
      <c r="G513">
        <f t="shared" si="35"/>
        <v>0</v>
      </c>
      <c r="H513">
        <v>25496</v>
      </c>
      <c r="I513">
        <v>30275</v>
      </c>
      <c r="J513">
        <f t="shared" si="36"/>
        <v>59308</v>
      </c>
      <c r="K513">
        <f t="shared" si="37"/>
        <v>58616.914285714287</v>
      </c>
    </row>
    <row r="514" spans="7:11" x14ac:dyDescent="0.25">
      <c r="G514">
        <f t="shared" ref="G514:G577" si="38">SUM(F514:F583)/70</f>
        <v>0</v>
      </c>
      <c r="H514">
        <v>9028</v>
      </c>
      <c r="I514">
        <v>29970</v>
      </c>
      <c r="J514">
        <f t="shared" ref="J514:J577" si="39">LARGE(H514:H523,1)</f>
        <v>59308</v>
      </c>
      <c r="K514">
        <f t="shared" ref="K514:K577" si="40">SUM(J514:J583)/70</f>
        <v>58718.62857142857</v>
      </c>
    </row>
    <row r="515" spans="7:11" x14ac:dyDescent="0.25">
      <c r="G515">
        <f t="shared" si="38"/>
        <v>0</v>
      </c>
      <c r="H515">
        <v>53160</v>
      </c>
      <c r="I515">
        <v>30535</v>
      </c>
      <c r="J515">
        <f t="shared" si="39"/>
        <v>59308</v>
      </c>
      <c r="K515">
        <f t="shared" si="40"/>
        <v>58820.342857142859</v>
      </c>
    </row>
    <row r="516" spans="7:11" x14ac:dyDescent="0.25">
      <c r="G516">
        <f t="shared" si="38"/>
        <v>0</v>
      </c>
      <c r="H516">
        <v>24612</v>
      </c>
      <c r="I516">
        <v>29697</v>
      </c>
      <c r="J516">
        <f t="shared" si="39"/>
        <v>59308</v>
      </c>
      <c r="K516">
        <f t="shared" si="40"/>
        <v>58922.057142857142</v>
      </c>
    </row>
    <row r="517" spans="7:11" x14ac:dyDescent="0.25">
      <c r="G517">
        <f t="shared" si="38"/>
        <v>0</v>
      </c>
      <c r="H517">
        <v>59308</v>
      </c>
      <c r="I517">
        <v>29405</v>
      </c>
      <c r="J517">
        <f t="shared" si="39"/>
        <v>59308</v>
      </c>
      <c r="K517">
        <f t="shared" si="40"/>
        <v>59023.771428571432</v>
      </c>
    </row>
    <row r="518" spans="7:11" x14ac:dyDescent="0.25">
      <c r="G518">
        <f t="shared" si="38"/>
        <v>0</v>
      </c>
      <c r="H518">
        <v>14052</v>
      </c>
      <c r="I518">
        <v>29053</v>
      </c>
      <c r="J518">
        <f t="shared" si="39"/>
        <v>58888</v>
      </c>
      <c r="K518">
        <f t="shared" si="40"/>
        <v>59125.485714285714</v>
      </c>
    </row>
    <row r="519" spans="7:11" x14ac:dyDescent="0.25">
      <c r="G519">
        <f t="shared" si="38"/>
        <v>0</v>
      </c>
      <c r="H519">
        <v>43068</v>
      </c>
      <c r="I519">
        <v>29195</v>
      </c>
      <c r="J519">
        <f t="shared" si="39"/>
        <v>58888</v>
      </c>
      <c r="K519">
        <f t="shared" si="40"/>
        <v>59233.2</v>
      </c>
    </row>
    <row r="520" spans="7:11" x14ac:dyDescent="0.25">
      <c r="G520">
        <f t="shared" si="38"/>
        <v>0</v>
      </c>
      <c r="H520">
        <v>27352</v>
      </c>
      <c r="I520">
        <v>29620</v>
      </c>
      <c r="J520">
        <f t="shared" si="39"/>
        <v>58888</v>
      </c>
      <c r="K520">
        <f t="shared" si="40"/>
        <v>59340.914285714287</v>
      </c>
    </row>
    <row r="521" spans="7:11" x14ac:dyDescent="0.25">
      <c r="G521">
        <f t="shared" si="38"/>
        <v>0</v>
      </c>
      <c r="H521">
        <v>11972</v>
      </c>
      <c r="I521">
        <v>29181</v>
      </c>
      <c r="J521">
        <f t="shared" si="39"/>
        <v>58888</v>
      </c>
      <c r="K521">
        <f t="shared" si="40"/>
        <v>59448.62857142857</v>
      </c>
    </row>
    <row r="522" spans="7:11" x14ac:dyDescent="0.25">
      <c r="G522">
        <f t="shared" si="38"/>
        <v>0</v>
      </c>
      <c r="H522">
        <v>50528</v>
      </c>
      <c r="I522">
        <v>30177</v>
      </c>
      <c r="J522">
        <f t="shared" si="39"/>
        <v>58888</v>
      </c>
      <c r="K522">
        <f t="shared" si="40"/>
        <v>59556.342857142859</v>
      </c>
    </row>
    <row r="523" spans="7:11" x14ac:dyDescent="0.25">
      <c r="G523">
        <f t="shared" si="38"/>
        <v>0</v>
      </c>
      <c r="H523">
        <v>28800</v>
      </c>
      <c r="I523">
        <v>29788</v>
      </c>
      <c r="J523">
        <f t="shared" si="39"/>
        <v>58888</v>
      </c>
      <c r="K523">
        <f t="shared" si="40"/>
        <v>59664.057142857142</v>
      </c>
    </row>
    <row r="524" spans="7:11" x14ac:dyDescent="0.25">
      <c r="G524">
        <f t="shared" si="38"/>
        <v>0</v>
      </c>
      <c r="H524">
        <v>58888</v>
      </c>
      <c r="I524">
        <v>29335</v>
      </c>
      <c r="J524">
        <f t="shared" si="39"/>
        <v>58888</v>
      </c>
      <c r="K524">
        <f t="shared" si="40"/>
        <v>59604.971428571429</v>
      </c>
    </row>
    <row r="525" spans="7:11" x14ac:dyDescent="0.25">
      <c r="G525">
        <f t="shared" si="38"/>
        <v>0</v>
      </c>
      <c r="H525">
        <v>9388</v>
      </c>
      <c r="I525">
        <v>29112</v>
      </c>
      <c r="J525">
        <f t="shared" si="39"/>
        <v>49136</v>
      </c>
      <c r="K525">
        <f t="shared" si="40"/>
        <v>59545.885714285716</v>
      </c>
    </row>
    <row r="526" spans="7:11" x14ac:dyDescent="0.25">
      <c r="G526">
        <f t="shared" si="38"/>
        <v>0</v>
      </c>
      <c r="H526">
        <v>41640</v>
      </c>
      <c r="I526">
        <v>29574</v>
      </c>
      <c r="J526">
        <f t="shared" si="39"/>
        <v>49136</v>
      </c>
      <c r="K526">
        <f t="shared" si="40"/>
        <v>59626.114285714284</v>
      </c>
    </row>
    <row r="527" spans="7:11" x14ac:dyDescent="0.25">
      <c r="G527">
        <f t="shared" si="38"/>
        <v>0</v>
      </c>
      <c r="H527">
        <v>34404</v>
      </c>
      <c r="I527">
        <v>29803</v>
      </c>
      <c r="J527">
        <f t="shared" si="39"/>
        <v>67660</v>
      </c>
      <c r="K527">
        <f t="shared" si="40"/>
        <v>59706.342857142859</v>
      </c>
    </row>
    <row r="528" spans="7:11" x14ac:dyDescent="0.25">
      <c r="G528">
        <f t="shared" si="38"/>
        <v>0</v>
      </c>
      <c r="H528">
        <v>7760</v>
      </c>
      <c r="I528">
        <v>29114</v>
      </c>
      <c r="J528">
        <f t="shared" si="39"/>
        <v>67660</v>
      </c>
      <c r="K528">
        <f t="shared" si="40"/>
        <v>59682.400000000001</v>
      </c>
    </row>
    <row r="529" spans="7:11" x14ac:dyDescent="0.25">
      <c r="G529">
        <f t="shared" si="38"/>
        <v>0</v>
      </c>
      <c r="H529">
        <v>49136</v>
      </c>
      <c r="I529">
        <v>29532</v>
      </c>
      <c r="J529">
        <f t="shared" si="39"/>
        <v>67660</v>
      </c>
      <c r="K529">
        <f t="shared" si="40"/>
        <v>59658.457142857143</v>
      </c>
    </row>
    <row r="530" spans="7:11" x14ac:dyDescent="0.25">
      <c r="G530">
        <f t="shared" si="38"/>
        <v>0</v>
      </c>
      <c r="H530">
        <v>21308</v>
      </c>
      <c r="I530">
        <v>28830</v>
      </c>
      <c r="J530">
        <f t="shared" si="39"/>
        <v>67660</v>
      </c>
      <c r="K530">
        <f t="shared" si="40"/>
        <v>59634.514285714286</v>
      </c>
    </row>
    <row r="531" spans="7:11" x14ac:dyDescent="0.25">
      <c r="G531">
        <f t="shared" si="38"/>
        <v>0</v>
      </c>
      <c r="H531">
        <v>47220</v>
      </c>
      <c r="I531">
        <v>28615</v>
      </c>
      <c r="J531">
        <f t="shared" si="39"/>
        <v>67660</v>
      </c>
      <c r="K531">
        <f t="shared" si="40"/>
        <v>59610.571428571428</v>
      </c>
    </row>
    <row r="532" spans="7:11" x14ac:dyDescent="0.25">
      <c r="G532">
        <f t="shared" si="38"/>
        <v>0</v>
      </c>
      <c r="H532">
        <v>10884</v>
      </c>
      <c r="I532">
        <v>28938</v>
      </c>
      <c r="J532">
        <f t="shared" si="39"/>
        <v>67660</v>
      </c>
      <c r="K532">
        <f t="shared" si="40"/>
        <v>59586.62857142857</v>
      </c>
    </row>
    <row r="533" spans="7:11" x14ac:dyDescent="0.25">
      <c r="G533">
        <f t="shared" si="38"/>
        <v>0</v>
      </c>
      <c r="H533">
        <v>22980</v>
      </c>
      <c r="I533">
        <v>29242</v>
      </c>
      <c r="J533">
        <f t="shared" si="39"/>
        <v>67660</v>
      </c>
      <c r="K533">
        <f t="shared" si="40"/>
        <v>59562.685714285712</v>
      </c>
    </row>
    <row r="534" spans="7:11" x14ac:dyDescent="0.25">
      <c r="G534">
        <f t="shared" si="38"/>
        <v>0</v>
      </c>
      <c r="H534">
        <v>25532</v>
      </c>
      <c r="I534">
        <v>29853</v>
      </c>
      <c r="J534">
        <f t="shared" si="39"/>
        <v>67660</v>
      </c>
      <c r="K534">
        <f t="shared" si="40"/>
        <v>59538.742857142854</v>
      </c>
    </row>
    <row r="535" spans="7:11" x14ac:dyDescent="0.25">
      <c r="G535">
        <f t="shared" si="38"/>
        <v>0</v>
      </c>
      <c r="H535">
        <v>12876</v>
      </c>
      <c r="I535">
        <v>29485</v>
      </c>
      <c r="J535">
        <f t="shared" si="39"/>
        <v>67660</v>
      </c>
      <c r="K535">
        <f t="shared" si="40"/>
        <v>59514.8</v>
      </c>
    </row>
    <row r="536" spans="7:11" x14ac:dyDescent="0.25">
      <c r="G536">
        <f t="shared" si="38"/>
        <v>0</v>
      </c>
      <c r="H536">
        <v>67660</v>
      </c>
      <c r="I536">
        <v>29824</v>
      </c>
      <c r="J536">
        <f t="shared" si="39"/>
        <v>67660</v>
      </c>
      <c r="K536">
        <f t="shared" si="40"/>
        <v>59490.857142857145</v>
      </c>
    </row>
    <row r="537" spans="7:11" x14ac:dyDescent="0.25">
      <c r="G537">
        <f t="shared" si="38"/>
        <v>0</v>
      </c>
      <c r="H537">
        <v>19656</v>
      </c>
      <c r="I537">
        <v>28911</v>
      </c>
      <c r="J537">
        <f t="shared" si="39"/>
        <v>63592</v>
      </c>
      <c r="K537">
        <f t="shared" si="40"/>
        <v>59466.914285714287</v>
      </c>
    </row>
    <row r="538" spans="7:11" x14ac:dyDescent="0.25">
      <c r="G538">
        <f t="shared" si="38"/>
        <v>0</v>
      </c>
      <c r="H538">
        <v>37592</v>
      </c>
      <c r="I538">
        <v>28848</v>
      </c>
      <c r="J538">
        <f t="shared" si="39"/>
        <v>63592</v>
      </c>
      <c r="K538">
        <f t="shared" si="40"/>
        <v>59377.37142857143</v>
      </c>
    </row>
    <row r="539" spans="7:11" x14ac:dyDescent="0.25">
      <c r="G539">
        <f t="shared" si="38"/>
        <v>0</v>
      </c>
      <c r="H539">
        <v>16188</v>
      </c>
      <c r="I539">
        <v>28896</v>
      </c>
      <c r="J539">
        <f t="shared" si="39"/>
        <v>63592</v>
      </c>
      <c r="K539">
        <f t="shared" si="40"/>
        <v>59287.828571428574</v>
      </c>
    </row>
    <row r="540" spans="7:11" x14ac:dyDescent="0.25">
      <c r="G540">
        <f t="shared" si="38"/>
        <v>0</v>
      </c>
      <c r="H540">
        <v>33360</v>
      </c>
      <c r="I540">
        <v>29133</v>
      </c>
      <c r="J540">
        <f t="shared" si="39"/>
        <v>63592</v>
      </c>
      <c r="K540">
        <f t="shared" si="40"/>
        <v>59198.285714285717</v>
      </c>
    </row>
    <row r="541" spans="7:11" x14ac:dyDescent="0.25">
      <c r="G541">
        <f t="shared" si="38"/>
        <v>0</v>
      </c>
      <c r="H541">
        <v>23752</v>
      </c>
      <c r="I541">
        <v>29000</v>
      </c>
      <c r="J541">
        <f t="shared" si="39"/>
        <v>63592</v>
      </c>
      <c r="K541">
        <f t="shared" si="40"/>
        <v>59108.742857142854</v>
      </c>
    </row>
    <row r="542" spans="7:11" x14ac:dyDescent="0.25">
      <c r="G542">
        <f t="shared" si="38"/>
        <v>0</v>
      </c>
      <c r="H542">
        <v>19188</v>
      </c>
      <c r="I542">
        <v>28982</v>
      </c>
      <c r="J542">
        <f t="shared" si="39"/>
        <v>63592</v>
      </c>
      <c r="K542">
        <f t="shared" si="40"/>
        <v>59019.199999999997</v>
      </c>
    </row>
    <row r="543" spans="7:11" x14ac:dyDescent="0.25">
      <c r="G543">
        <f t="shared" si="38"/>
        <v>0</v>
      </c>
      <c r="H543">
        <v>63592</v>
      </c>
      <c r="I543">
        <v>29190</v>
      </c>
      <c r="J543">
        <f t="shared" si="39"/>
        <v>63592</v>
      </c>
      <c r="K543">
        <f t="shared" si="40"/>
        <v>58929.657142857141</v>
      </c>
    </row>
    <row r="544" spans="7:11" x14ac:dyDescent="0.25">
      <c r="G544">
        <f t="shared" si="38"/>
        <v>0</v>
      </c>
      <c r="H544">
        <v>19284</v>
      </c>
      <c r="I544">
        <v>28516</v>
      </c>
      <c r="J544">
        <f t="shared" si="39"/>
        <v>52704</v>
      </c>
      <c r="K544">
        <f t="shared" si="40"/>
        <v>58840.114285714284</v>
      </c>
    </row>
    <row r="545" spans="7:11" x14ac:dyDescent="0.25">
      <c r="G545">
        <f t="shared" si="38"/>
        <v>0</v>
      </c>
      <c r="H545">
        <v>27048</v>
      </c>
      <c r="I545">
        <v>28329</v>
      </c>
      <c r="J545">
        <f t="shared" si="39"/>
        <v>52704</v>
      </c>
      <c r="K545">
        <f t="shared" si="40"/>
        <v>58836.571428571428</v>
      </c>
    </row>
    <row r="546" spans="7:11" x14ac:dyDescent="0.25">
      <c r="G546">
        <f t="shared" si="38"/>
        <v>0</v>
      </c>
      <c r="H546">
        <v>11240</v>
      </c>
      <c r="I546">
        <v>29005</v>
      </c>
      <c r="J546">
        <f t="shared" si="39"/>
        <v>52704</v>
      </c>
      <c r="K546">
        <f t="shared" si="40"/>
        <v>58833.028571428571</v>
      </c>
    </row>
    <row r="547" spans="7:11" x14ac:dyDescent="0.25">
      <c r="G547">
        <f t="shared" si="38"/>
        <v>0</v>
      </c>
      <c r="H547">
        <v>24308</v>
      </c>
      <c r="I547">
        <v>29221</v>
      </c>
      <c r="J547">
        <f t="shared" si="39"/>
        <v>52704</v>
      </c>
      <c r="K547">
        <f t="shared" si="40"/>
        <v>58829.485714285714</v>
      </c>
    </row>
    <row r="548" spans="7:11" x14ac:dyDescent="0.25">
      <c r="G548">
        <f t="shared" si="38"/>
        <v>0</v>
      </c>
      <c r="H548">
        <v>28328</v>
      </c>
      <c r="I548">
        <v>29449</v>
      </c>
      <c r="J548">
        <f t="shared" si="39"/>
        <v>52704</v>
      </c>
      <c r="K548">
        <f t="shared" si="40"/>
        <v>58825.942857142858</v>
      </c>
    </row>
    <row r="549" spans="7:11" x14ac:dyDescent="0.25">
      <c r="G549">
        <f t="shared" si="38"/>
        <v>0</v>
      </c>
      <c r="H549">
        <v>5968</v>
      </c>
      <c r="I549">
        <v>29122</v>
      </c>
      <c r="J549">
        <f t="shared" si="39"/>
        <v>52704</v>
      </c>
      <c r="K549">
        <f t="shared" si="40"/>
        <v>58972.62857142857</v>
      </c>
    </row>
    <row r="550" spans="7:11" x14ac:dyDescent="0.25">
      <c r="G550">
        <f t="shared" si="38"/>
        <v>0</v>
      </c>
      <c r="H550">
        <v>44576</v>
      </c>
      <c r="I550">
        <v>29606</v>
      </c>
      <c r="J550">
        <f t="shared" si="39"/>
        <v>60120</v>
      </c>
      <c r="K550">
        <f t="shared" si="40"/>
        <v>59119.314285714288</v>
      </c>
    </row>
    <row r="551" spans="7:11" x14ac:dyDescent="0.25">
      <c r="G551">
        <f t="shared" si="38"/>
        <v>0</v>
      </c>
      <c r="H551">
        <v>29200</v>
      </c>
      <c r="I551">
        <v>29719</v>
      </c>
      <c r="J551">
        <f t="shared" si="39"/>
        <v>60120</v>
      </c>
      <c r="K551">
        <f t="shared" si="40"/>
        <v>59160.057142857142</v>
      </c>
    </row>
    <row r="552" spans="7:11" x14ac:dyDescent="0.25">
      <c r="G552">
        <f t="shared" si="38"/>
        <v>0</v>
      </c>
      <c r="H552">
        <v>52704</v>
      </c>
      <c r="I552">
        <v>29460</v>
      </c>
      <c r="J552">
        <f t="shared" si="39"/>
        <v>60120</v>
      </c>
      <c r="K552">
        <f t="shared" si="40"/>
        <v>59200.800000000003</v>
      </c>
    </row>
    <row r="553" spans="7:11" x14ac:dyDescent="0.25">
      <c r="G553">
        <f t="shared" si="38"/>
        <v>0</v>
      </c>
      <c r="H553">
        <v>13304</v>
      </c>
      <c r="I553">
        <v>29803</v>
      </c>
      <c r="J553">
        <f t="shared" si="39"/>
        <v>60120</v>
      </c>
      <c r="K553">
        <f t="shared" si="40"/>
        <v>59241.542857142857</v>
      </c>
    </row>
    <row r="554" spans="7:11" x14ac:dyDescent="0.25">
      <c r="G554">
        <f t="shared" si="38"/>
        <v>0</v>
      </c>
      <c r="H554">
        <v>31640</v>
      </c>
      <c r="I554">
        <v>29952</v>
      </c>
      <c r="J554">
        <f t="shared" si="39"/>
        <v>60120</v>
      </c>
      <c r="K554">
        <f t="shared" si="40"/>
        <v>59282.285714285717</v>
      </c>
    </row>
    <row r="555" spans="7:11" x14ac:dyDescent="0.25">
      <c r="G555">
        <f t="shared" si="38"/>
        <v>0</v>
      </c>
      <c r="H555">
        <v>19624</v>
      </c>
      <c r="I555">
        <v>29730</v>
      </c>
      <c r="J555">
        <f t="shared" si="39"/>
        <v>60120</v>
      </c>
      <c r="K555">
        <f t="shared" si="40"/>
        <v>59323.028571428571</v>
      </c>
    </row>
    <row r="556" spans="7:11" x14ac:dyDescent="0.25">
      <c r="G556">
        <f t="shared" si="38"/>
        <v>0</v>
      </c>
      <c r="H556">
        <v>12924</v>
      </c>
      <c r="I556">
        <v>29734</v>
      </c>
      <c r="J556">
        <f t="shared" si="39"/>
        <v>60120</v>
      </c>
      <c r="K556">
        <f t="shared" si="40"/>
        <v>59363.771428571432</v>
      </c>
    </row>
    <row r="557" spans="7:11" x14ac:dyDescent="0.25">
      <c r="G557">
        <f t="shared" si="38"/>
        <v>0</v>
      </c>
      <c r="H557">
        <v>45232</v>
      </c>
      <c r="I557">
        <v>30042</v>
      </c>
      <c r="J557">
        <f t="shared" si="39"/>
        <v>60120</v>
      </c>
      <c r="K557">
        <f t="shared" si="40"/>
        <v>59404.514285714286</v>
      </c>
    </row>
    <row r="558" spans="7:11" x14ac:dyDescent="0.25">
      <c r="G558">
        <f t="shared" si="38"/>
        <v>0</v>
      </c>
      <c r="H558">
        <v>19736</v>
      </c>
      <c r="I558">
        <v>29840</v>
      </c>
      <c r="J558">
        <f t="shared" si="39"/>
        <v>60120</v>
      </c>
      <c r="K558">
        <f t="shared" si="40"/>
        <v>59445.257142857146</v>
      </c>
    </row>
    <row r="559" spans="7:11" x14ac:dyDescent="0.25">
      <c r="G559">
        <f t="shared" si="38"/>
        <v>0</v>
      </c>
      <c r="H559">
        <v>60120</v>
      </c>
      <c r="I559">
        <v>29793</v>
      </c>
      <c r="J559">
        <f t="shared" si="39"/>
        <v>60120</v>
      </c>
      <c r="K559">
        <f t="shared" si="40"/>
        <v>59353.714285714283</v>
      </c>
    </row>
    <row r="560" spans="7:11" x14ac:dyDescent="0.25">
      <c r="G560">
        <f t="shared" si="38"/>
        <v>0</v>
      </c>
      <c r="H560">
        <v>9788</v>
      </c>
      <c r="I560">
        <v>29659</v>
      </c>
      <c r="J560">
        <f t="shared" si="39"/>
        <v>51812</v>
      </c>
      <c r="K560">
        <f t="shared" si="40"/>
        <v>59262.171428571426</v>
      </c>
    </row>
    <row r="561" spans="7:11" x14ac:dyDescent="0.25">
      <c r="G561">
        <f t="shared" si="38"/>
        <v>0</v>
      </c>
      <c r="H561">
        <v>51812</v>
      </c>
      <c r="I561">
        <v>29908</v>
      </c>
      <c r="J561">
        <f t="shared" si="39"/>
        <v>51812</v>
      </c>
      <c r="K561">
        <f t="shared" si="40"/>
        <v>59289.314285714288</v>
      </c>
    </row>
    <row r="562" spans="7:11" x14ac:dyDescent="0.25">
      <c r="G562">
        <f t="shared" si="38"/>
        <v>0</v>
      </c>
      <c r="H562">
        <v>34984</v>
      </c>
      <c r="I562">
        <v>29194</v>
      </c>
      <c r="J562">
        <f t="shared" si="39"/>
        <v>60120</v>
      </c>
      <c r="K562">
        <f t="shared" si="40"/>
        <v>59316.457142857143</v>
      </c>
    </row>
    <row r="563" spans="7:11" x14ac:dyDescent="0.25">
      <c r="G563">
        <f t="shared" si="38"/>
        <v>0</v>
      </c>
      <c r="H563">
        <v>10700</v>
      </c>
      <c r="I563">
        <v>28734</v>
      </c>
      <c r="J563">
        <f t="shared" si="39"/>
        <v>60120</v>
      </c>
      <c r="K563">
        <f t="shared" si="40"/>
        <v>59224.914285714287</v>
      </c>
    </row>
    <row r="564" spans="7:11" x14ac:dyDescent="0.25">
      <c r="G564">
        <f t="shared" si="38"/>
        <v>0</v>
      </c>
      <c r="H564">
        <v>50012</v>
      </c>
      <c r="I564">
        <v>29444</v>
      </c>
      <c r="J564">
        <f t="shared" si="39"/>
        <v>60120</v>
      </c>
      <c r="K564">
        <f t="shared" si="40"/>
        <v>59058.514285714286</v>
      </c>
    </row>
    <row r="565" spans="7:11" x14ac:dyDescent="0.25">
      <c r="G565">
        <f t="shared" si="38"/>
        <v>0</v>
      </c>
      <c r="H565">
        <v>27936</v>
      </c>
      <c r="I565">
        <v>29261</v>
      </c>
      <c r="J565">
        <f t="shared" si="39"/>
        <v>60120</v>
      </c>
      <c r="K565">
        <f t="shared" si="40"/>
        <v>58892.114285714284</v>
      </c>
    </row>
    <row r="566" spans="7:11" x14ac:dyDescent="0.25">
      <c r="G566">
        <f t="shared" si="38"/>
        <v>0</v>
      </c>
      <c r="H566">
        <v>50824</v>
      </c>
      <c r="I566">
        <v>28877</v>
      </c>
      <c r="J566">
        <f t="shared" si="39"/>
        <v>60120</v>
      </c>
      <c r="K566">
        <f t="shared" si="40"/>
        <v>58438.342857142859</v>
      </c>
    </row>
    <row r="567" spans="7:11" x14ac:dyDescent="0.25">
      <c r="G567">
        <f t="shared" si="38"/>
        <v>0</v>
      </c>
      <c r="H567">
        <v>6876</v>
      </c>
      <c r="I567">
        <v>29256</v>
      </c>
      <c r="J567">
        <f t="shared" si="39"/>
        <v>60120</v>
      </c>
      <c r="K567">
        <f t="shared" si="40"/>
        <v>57984.571428571428</v>
      </c>
    </row>
    <row r="568" spans="7:11" x14ac:dyDescent="0.25">
      <c r="G568">
        <f t="shared" si="38"/>
        <v>0</v>
      </c>
      <c r="H568">
        <v>24520</v>
      </c>
      <c r="I568">
        <v>29769</v>
      </c>
      <c r="J568">
        <f t="shared" si="39"/>
        <v>60120</v>
      </c>
      <c r="K568">
        <f t="shared" si="40"/>
        <v>57311.542857142857</v>
      </c>
    </row>
    <row r="569" spans="7:11" x14ac:dyDescent="0.25">
      <c r="G569">
        <f t="shared" si="38"/>
        <v>0</v>
      </c>
      <c r="H569">
        <v>21068</v>
      </c>
      <c r="I569">
        <v>30067</v>
      </c>
      <c r="J569">
        <f t="shared" si="39"/>
        <v>60120</v>
      </c>
      <c r="K569">
        <f t="shared" si="40"/>
        <v>56452.685714285712</v>
      </c>
    </row>
    <row r="570" spans="7:11" x14ac:dyDescent="0.25">
      <c r="G570">
        <f t="shared" si="38"/>
        <v>0</v>
      </c>
      <c r="H570">
        <v>12732</v>
      </c>
      <c r="I570">
        <v>29763</v>
      </c>
      <c r="J570">
        <f t="shared" si="39"/>
        <v>60120</v>
      </c>
      <c r="K570">
        <f t="shared" si="40"/>
        <v>55593.828571428574</v>
      </c>
    </row>
    <row r="571" spans="7:11" x14ac:dyDescent="0.25">
      <c r="G571">
        <f t="shared" si="38"/>
        <v>0</v>
      </c>
      <c r="H571">
        <v>60120</v>
      </c>
      <c r="I571">
        <v>30233</v>
      </c>
      <c r="J571">
        <f t="shared" si="39"/>
        <v>60120</v>
      </c>
      <c r="K571">
        <f t="shared" si="40"/>
        <v>54734.971428571429</v>
      </c>
    </row>
    <row r="572" spans="7:11" x14ac:dyDescent="0.25">
      <c r="G572">
        <f t="shared" si="38"/>
        <v>0</v>
      </c>
      <c r="H572">
        <v>23008</v>
      </c>
      <c r="I572">
        <v>30090</v>
      </c>
      <c r="J572">
        <f t="shared" si="39"/>
        <v>47388</v>
      </c>
      <c r="K572">
        <f t="shared" si="40"/>
        <v>53876.114285714284</v>
      </c>
    </row>
    <row r="573" spans="7:11" x14ac:dyDescent="0.25">
      <c r="G573">
        <f t="shared" si="38"/>
        <v>0</v>
      </c>
      <c r="H573">
        <v>47388</v>
      </c>
      <c r="I573">
        <v>29743</v>
      </c>
      <c r="J573">
        <f t="shared" si="39"/>
        <v>47388</v>
      </c>
      <c r="K573">
        <f t="shared" si="40"/>
        <v>53199.142857142855</v>
      </c>
    </row>
    <row r="574" spans="7:11" x14ac:dyDescent="0.25">
      <c r="G574">
        <f t="shared" si="38"/>
        <v>0</v>
      </c>
      <c r="H574">
        <v>10820</v>
      </c>
      <c r="I574">
        <v>29992</v>
      </c>
      <c r="J574">
        <f t="shared" si="39"/>
        <v>39512</v>
      </c>
      <c r="K574">
        <f t="shared" si="40"/>
        <v>52522.171428571426</v>
      </c>
    </row>
    <row r="575" spans="7:11" x14ac:dyDescent="0.25">
      <c r="G575">
        <f t="shared" si="38"/>
        <v>0</v>
      </c>
      <c r="H575">
        <v>26440</v>
      </c>
      <c r="I575">
        <v>30046</v>
      </c>
      <c r="J575">
        <f t="shared" si="39"/>
        <v>39512</v>
      </c>
      <c r="K575">
        <f t="shared" si="40"/>
        <v>51957.714285714283</v>
      </c>
    </row>
    <row r="576" spans="7:11" x14ac:dyDescent="0.25">
      <c r="G576">
        <f t="shared" si="38"/>
        <v>0</v>
      </c>
      <c r="H576">
        <v>31128</v>
      </c>
      <c r="I576">
        <v>29943</v>
      </c>
      <c r="J576">
        <f t="shared" si="39"/>
        <v>54052</v>
      </c>
      <c r="K576">
        <f t="shared" si="40"/>
        <v>51393.257142857146</v>
      </c>
    </row>
    <row r="577" spans="7:11" x14ac:dyDescent="0.25">
      <c r="G577">
        <f t="shared" si="38"/>
        <v>0</v>
      </c>
      <c r="H577">
        <v>17188</v>
      </c>
      <c r="I577">
        <v>29635</v>
      </c>
      <c r="J577">
        <f t="shared" si="39"/>
        <v>54052</v>
      </c>
      <c r="K577">
        <f t="shared" si="40"/>
        <v>50621.085714285713</v>
      </c>
    </row>
    <row r="578" spans="7:11" x14ac:dyDescent="0.25">
      <c r="G578">
        <f t="shared" ref="G578:G637" si="41">SUM(F578:F647)/70</f>
        <v>0</v>
      </c>
      <c r="H578">
        <v>39512</v>
      </c>
      <c r="I578">
        <v>30051</v>
      </c>
      <c r="J578">
        <f t="shared" ref="J578:J637" si="42">LARGE(H578:H587,1)</f>
        <v>54052</v>
      </c>
      <c r="K578">
        <f t="shared" ref="K578:K637" si="43">SUM(J578:J647)/70</f>
        <v>49848.914285714287</v>
      </c>
    </row>
    <row r="579" spans="7:11" x14ac:dyDescent="0.25">
      <c r="G579">
        <f t="shared" si="41"/>
        <v>0</v>
      </c>
      <c r="H579">
        <v>25680</v>
      </c>
      <c r="I579">
        <v>30284</v>
      </c>
      <c r="J579">
        <f t="shared" si="42"/>
        <v>54052</v>
      </c>
      <c r="K579">
        <f t="shared" si="43"/>
        <v>49076.742857142854</v>
      </c>
    </row>
    <row r="580" spans="7:11" x14ac:dyDescent="0.25">
      <c r="G580">
        <f t="shared" si="41"/>
        <v>0</v>
      </c>
      <c r="H580">
        <v>28028</v>
      </c>
      <c r="I580">
        <v>30096</v>
      </c>
      <c r="J580">
        <f t="shared" si="42"/>
        <v>54052</v>
      </c>
      <c r="K580">
        <f t="shared" si="43"/>
        <v>48304.571428571428</v>
      </c>
    </row>
    <row r="581" spans="7:11" x14ac:dyDescent="0.25">
      <c r="G581">
        <f t="shared" si="41"/>
        <v>0</v>
      </c>
      <c r="H581">
        <v>22976</v>
      </c>
      <c r="I581">
        <v>30706</v>
      </c>
      <c r="J581">
        <f t="shared" si="42"/>
        <v>54052</v>
      </c>
      <c r="K581">
        <f t="shared" si="43"/>
        <v>47532.4</v>
      </c>
    </row>
    <row r="582" spans="7:11" x14ac:dyDescent="0.25">
      <c r="G582">
        <f t="shared" si="41"/>
        <v>0</v>
      </c>
      <c r="H582">
        <v>27564</v>
      </c>
      <c r="I582">
        <v>30671</v>
      </c>
      <c r="J582">
        <f t="shared" si="42"/>
        <v>54052</v>
      </c>
      <c r="K582">
        <f t="shared" si="43"/>
        <v>46760.228571428568</v>
      </c>
    </row>
    <row r="583" spans="7:11" x14ac:dyDescent="0.25">
      <c r="G583">
        <f t="shared" si="41"/>
        <v>0</v>
      </c>
      <c r="H583">
        <v>36588</v>
      </c>
      <c r="I583">
        <v>30408</v>
      </c>
      <c r="J583">
        <f t="shared" si="42"/>
        <v>66428</v>
      </c>
      <c r="K583">
        <f t="shared" si="43"/>
        <v>45988.057142857142</v>
      </c>
    </row>
    <row r="584" spans="7:11" x14ac:dyDescent="0.25">
      <c r="G584">
        <f t="shared" si="41"/>
        <v>0</v>
      </c>
      <c r="H584">
        <v>11832</v>
      </c>
      <c r="I584">
        <v>30072</v>
      </c>
      <c r="J584">
        <f t="shared" si="42"/>
        <v>66428</v>
      </c>
      <c r="K584">
        <f t="shared" si="43"/>
        <v>45039.085714285713</v>
      </c>
    </row>
    <row r="585" spans="7:11" x14ac:dyDescent="0.25">
      <c r="G585">
        <f t="shared" si="41"/>
        <v>0</v>
      </c>
      <c r="H585">
        <v>54052</v>
      </c>
      <c r="I585">
        <v>30371</v>
      </c>
      <c r="J585">
        <f t="shared" si="42"/>
        <v>66428</v>
      </c>
      <c r="K585">
        <f t="shared" si="43"/>
        <v>44090.114285714284</v>
      </c>
    </row>
    <row r="586" spans="7:11" x14ac:dyDescent="0.25">
      <c r="G586">
        <f t="shared" si="41"/>
        <v>0</v>
      </c>
      <c r="H586">
        <v>19896</v>
      </c>
      <c r="I586">
        <v>30286</v>
      </c>
      <c r="J586">
        <f t="shared" si="42"/>
        <v>66428</v>
      </c>
      <c r="K586">
        <f t="shared" si="43"/>
        <v>43141.142857142855</v>
      </c>
    </row>
    <row r="587" spans="7:11" x14ac:dyDescent="0.25">
      <c r="G587">
        <f t="shared" si="41"/>
        <v>0</v>
      </c>
      <c r="H587">
        <v>33412</v>
      </c>
      <c r="I587">
        <v>30072</v>
      </c>
      <c r="J587">
        <f t="shared" si="42"/>
        <v>66428</v>
      </c>
      <c r="K587">
        <f t="shared" si="43"/>
        <v>42192.171428571426</v>
      </c>
    </row>
    <row r="588" spans="7:11" x14ac:dyDescent="0.25">
      <c r="G588">
        <f t="shared" si="41"/>
        <v>0</v>
      </c>
      <c r="H588">
        <v>15256</v>
      </c>
      <c r="I588">
        <v>30810</v>
      </c>
      <c r="J588">
        <f t="shared" si="42"/>
        <v>66428</v>
      </c>
      <c r="K588">
        <f t="shared" si="43"/>
        <v>41243.199999999997</v>
      </c>
    </row>
    <row r="589" spans="7:11" x14ac:dyDescent="0.25">
      <c r="G589">
        <f t="shared" si="41"/>
        <v>0</v>
      </c>
      <c r="H589">
        <v>25320</v>
      </c>
      <c r="I589">
        <v>30929</v>
      </c>
      <c r="J589">
        <f t="shared" si="42"/>
        <v>66428</v>
      </c>
      <c r="K589">
        <f t="shared" si="43"/>
        <v>40294.228571428568</v>
      </c>
    </row>
    <row r="590" spans="7:11" x14ac:dyDescent="0.25">
      <c r="G590">
        <f t="shared" si="41"/>
        <v>0</v>
      </c>
      <c r="H590">
        <v>49100</v>
      </c>
      <c r="I590">
        <v>30691</v>
      </c>
      <c r="J590">
        <f t="shared" si="42"/>
        <v>66428</v>
      </c>
      <c r="K590">
        <f t="shared" si="43"/>
        <v>39345.257142857146</v>
      </c>
    </row>
    <row r="591" spans="7:11" x14ac:dyDescent="0.25">
      <c r="G591">
        <f t="shared" si="41"/>
        <v>0</v>
      </c>
      <c r="H591">
        <v>18852</v>
      </c>
      <c r="I591">
        <v>30021</v>
      </c>
      <c r="J591">
        <f t="shared" si="42"/>
        <v>66428</v>
      </c>
      <c r="K591">
        <f t="shared" si="43"/>
        <v>38396.285714285717</v>
      </c>
    </row>
    <row r="592" spans="7:11" x14ac:dyDescent="0.25">
      <c r="G592">
        <f t="shared" si="41"/>
        <v>0</v>
      </c>
      <c r="H592">
        <v>66428</v>
      </c>
      <c r="I592">
        <v>30129</v>
      </c>
      <c r="J592">
        <f t="shared" si="42"/>
        <v>66428</v>
      </c>
      <c r="K592">
        <f t="shared" si="43"/>
        <v>37447.314285714288</v>
      </c>
    </row>
    <row r="593" spans="7:11" x14ac:dyDescent="0.25">
      <c r="G593">
        <f t="shared" si="41"/>
        <v>0</v>
      </c>
      <c r="H593">
        <v>19240</v>
      </c>
      <c r="I593">
        <v>29811</v>
      </c>
      <c r="J593">
        <f t="shared" si="42"/>
        <v>54752</v>
      </c>
      <c r="K593">
        <f t="shared" si="43"/>
        <v>36498.342857142859</v>
      </c>
    </row>
    <row r="594" spans="7:11" x14ac:dyDescent="0.25">
      <c r="G594">
        <f t="shared" si="41"/>
        <v>0</v>
      </c>
      <c r="H594">
        <v>22820</v>
      </c>
      <c r="I594">
        <v>29681</v>
      </c>
      <c r="J594">
        <f t="shared" si="42"/>
        <v>54752</v>
      </c>
      <c r="K594">
        <f t="shared" si="43"/>
        <v>35716.171428571426</v>
      </c>
    </row>
    <row r="595" spans="7:11" x14ac:dyDescent="0.25">
      <c r="G595">
        <f t="shared" si="41"/>
        <v>0</v>
      </c>
      <c r="H595">
        <v>19840</v>
      </c>
      <c r="I595">
        <v>30323</v>
      </c>
      <c r="J595">
        <f t="shared" si="42"/>
        <v>54752</v>
      </c>
      <c r="K595">
        <f t="shared" si="43"/>
        <v>34934</v>
      </c>
    </row>
    <row r="596" spans="7:11" x14ac:dyDescent="0.25">
      <c r="G596">
        <f t="shared" si="41"/>
        <v>0</v>
      </c>
      <c r="H596">
        <v>25200</v>
      </c>
      <c r="I596">
        <v>30219</v>
      </c>
      <c r="J596">
        <f t="shared" si="42"/>
        <v>54752</v>
      </c>
      <c r="K596">
        <f t="shared" si="43"/>
        <v>34151.828571428574</v>
      </c>
    </row>
    <row r="597" spans="7:11" x14ac:dyDescent="0.25">
      <c r="G597">
        <f t="shared" si="41"/>
        <v>0</v>
      </c>
      <c r="H597">
        <v>37140</v>
      </c>
      <c r="I597">
        <v>30298</v>
      </c>
      <c r="J597">
        <f t="shared" si="42"/>
        <v>65984</v>
      </c>
      <c r="K597">
        <f t="shared" si="43"/>
        <v>33369.657142857141</v>
      </c>
    </row>
    <row r="598" spans="7:11" x14ac:dyDescent="0.25">
      <c r="G598">
        <f t="shared" si="41"/>
        <v>0</v>
      </c>
      <c r="H598">
        <v>17864</v>
      </c>
      <c r="I598">
        <v>29695</v>
      </c>
      <c r="J598">
        <f t="shared" si="42"/>
        <v>65984</v>
      </c>
      <c r="K598">
        <f t="shared" si="43"/>
        <v>32427.028571428571</v>
      </c>
    </row>
    <row r="599" spans="7:11" x14ac:dyDescent="0.25">
      <c r="G599">
        <f t="shared" si="41"/>
        <v>0</v>
      </c>
      <c r="H599">
        <v>54752</v>
      </c>
      <c r="I599">
        <v>29917</v>
      </c>
      <c r="J599">
        <f t="shared" si="42"/>
        <v>65984</v>
      </c>
      <c r="K599">
        <f t="shared" si="43"/>
        <v>31484.400000000001</v>
      </c>
    </row>
    <row r="600" spans="7:11" x14ac:dyDescent="0.25">
      <c r="G600">
        <f t="shared" si="41"/>
        <v>0</v>
      </c>
      <c r="H600">
        <v>19784</v>
      </c>
      <c r="I600">
        <v>30032</v>
      </c>
      <c r="J600">
        <f t="shared" si="42"/>
        <v>65984</v>
      </c>
      <c r="K600">
        <f t="shared" si="43"/>
        <v>30541.771428571428</v>
      </c>
    </row>
    <row r="601" spans="7:11" x14ac:dyDescent="0.25">
      <c r="G601">
        <f t="shared" si="41"/>
        <v>0</v>
      </c>
      <c r="H601">
        <v>23236</v>
      </c>
      <c r="I601">
        <v>29995</v>
      </c>
      <c r="J601">
        <f t="shared" si="42"/>
        <v>65984</v>
      </c>
      <c r="K601">
        <f t="shared" si="43"/>
        <v>29599.142857142859</v>
      </c>
    </row>
    <row r="602" spans="7:11" x14ac:dyDescent="0.25">
      <c r="G602">
        <f t="shared" si="41"/>
        <v>0</v>
      </c>
      <c r="H602">
        <v>16560</v>
      </c>
      <c r="I602">
        <v>30743</v>
      </c>
      <c r="J602">
        <f t="shared" si="42"/>
        <v>65984</v>
      </c>
      <c r="K602">
        <f t="shared" si="43"/>
        <v>28656.514285714286</v>
      </c>
    </row>
    <row r="603" spans="7:11" x14ac:dyDescent="0.25">
      <c r="G603">
        <f t="shared" si="41"/>
        <v>0</v>
      </c>
      <c r="H603">
        <v>39088</v>
      </c>
      <c r="I603">
        <v>30762</v>
      </c>
      <c r="J603">
        <f t="shared" si="42"/>
        <v>65984</v>
      </c>
      <c r="K603">
        <f t="shared" si="43"/>
        <v>27713.885714285716</v>
      </c>
    </row>
    <row r="604" spans="7:11" x14ac:dyDescent="0.25">
      <c r="G604">
        <f t="shared" si="41"/>
        <v>0</v>
      </c>
      <c r="H604">
        <v>42632</v>
      </c>
      <c r="I604">
        <v>30722</v>
      </c>
      <c r="J604">
        <f t="shared" si="42"/>
        <v>65984</v>
      </c>
      <c r="K604">
        <f t="shared" si="43"/>
        <v>26771.257142857143</v>
      </c>
    </row>
    <row r="605" spans="7:11" x14ac:dyDescent="0.25">
      <c r="G605">
        <f t="shared" si="41"/>
        <v>0</v>
      </c>
      <c r="H605">
        <v>12512</v>
      </c>
      <c r="I605">
        <v>30211</v>
      </c>
      <c r="J605">
        <f t="shared" si="42"/>
        <v>65984</v>
      </c>
      <c r="K605">
        <f t="shared" si="43"/>
        <v>25828.628571428573</v>
      </c>
    </row>
    <row r="606" spans="7:11" x14ac:dyDescent="0.25">
      <c r="G606">
        <f t="shared" si="41"/>
        <v>0</v>
      </c>
      <c r="H606">
        <v>65984</v>
      </c>
      <c r="I606">
        <v>30627</v>
      </c>
      <c r="J606">
        <f t="shared" si="42"/>
        <v>65984</v>
      </c>
      <c r="K606">
        <f t="shared" si="43"/>
        <v>24886</v>
      </c>
    </row>
    <row r="607" spans="7:11" x14ac:dyDescent="0.25">
      <c r="G607">
        <f t="shared" si="41"/>
        <v>0</v>
      </c>
      <c r="H607">
        <v>27384</v>
      </c>
      <c r="I607">
        <v>29850</v>
      </c>
      <c r="J607">
        <f t="shared" si="42"/>
        <v>57324</v>
      </c>
      <c r="K607">
        <f t="shared" si="43"/>
        <v>23943.371428571427</v>
      </c>
    </row>
    <row r="608" spans="7:11" x14ac:dyDescent="0.25">
      <c r="G608">
        <f t="shared" si="41"/>
        <v>0</v>
      </c>
      <c r="H608">
        <v>36388</v>
      </c>
      <c r="I608">
        <v>29540</v>
      </c>
      <c r="J608">
        <f t="shared" si="42"/>
        <v>57324</v>
      </c>
      <c r="K608">
        <f t="shared" si="43"/>
        <v>23124.457142857143</v>
      </c>
    </row>
    <row r="609" spans="7:11" x14ac:dyDescent="0.25">
      <c r="G609">
        <f t="shared" si="41"/>
        <v>0</v>
      </c>
      <c r="H609">
        <v>8916</v>
      </c>
      <c r="I609">
        <v>30057</v>
      </c>
      <c r="J609">
        <f t="shared" si="42"/>
        <v>57324</v>
      </c>
      <c r="K609">
        <f t="shared" si="43"/>
        <v>22305.542857142857</v>
      </c>
    </row>
    <row r="610" spans="7:11" x14ac:dyDescent="0.25">
      <c r="G610">
        <f t="shared" si="41"/>
        <v>0</v>
      </c>
      <c r="H610">
        <v>31532</v>
      </c>
      <c r="I610">
        <v>30355</v>
      </c>
      <c r="J610">
        <f t="shared" si="42"/>
        <v>57324</v>
      </c>
      <c r="K610">
        <f t="shared" si="43"/>
        <v>21486.628571428573</v>
      </c>
    </row>
    <row r="611" spans="7:11" x14ac:dyDescent="0.25">
      <c r="G611">
        <f t="shared" si="41"/>
        <v>0</v>
      </c>
      <c r="H611">
        <v>54440</v>
      </c>
      <c r="I611">
        <v>30836</v>
      </c>
      <c r="J611">
        <f t="shared" si="42"/>
        <v>57324</v>
      </c>
      <c r="K611">
        <f t="shared" si="43"/>
        <v>20667.714285714286</v>
      </c>
    </row>
    <row r="612" spans="7:11" x14ac:dyDescent="0.25">
      <c r="G612">
        <f t="shared" si="41"/>
        <v>0</v>
      </c>
      <c r="H612">
        <v>9136</v>
      </c>
      <c r="I612">
        <v>29793</v>
      </c>
      <c r="J612">
        <f t="shared" si="42"/>
        <v>57324</v>
      </c>
      <c r="K612">
        <f t="shared" si="43"/>
        <v>19848.8</v>
      </c>
    </row>
    <row r="613" spans="7:11" x14ac:dyDescent="0.25">
      <c r="G613">
        <f t="shared" si="41"/>
        <v>0</v>
      </c>
      <c r="H613">
        <v>57324</v>
      </c>
      <c r="I613">
        <v>30748</v>
      </c>
      <c r="J613">
        <f t="shared" si="42"/>
        <v>57324</v>
      </c>
      <c r="K613">
        <f t="shared" si="43"/>
        <v>19029.885714285716</v>
      </c>
    </row>
    <row r="614" spans="7:11" x14ac:dyDescent="0.25">
      <c r="G614">
        <f t="shared" si="41"/>
        <v>0</v>
      </c>
      <c r="H614">
        <v>12984</v>
      </c>
      <c r="I614">
        <v>30081</v>
      </c>
      <c r="J614">
        <f t="shared" si="42"/>
        <v>52456</v>
      </c>
      <c r="K614">
        <f t="shared" si="43"/>
        <v>18210.971428571429</v>
      </c>
    </row>
    <row r="615" spans="7:11" x14ac:dyDescent="0.25">
      <c r="G615">
        <f t="shared" si="41"/>
        <v>0</v>
      </c>
      <c r="H615">
        <v>22264</v>
      </c>
      <c r="I615">
        <v>30138</v>
      </c>
      <c r="J615">
        <f t="shared" si="42"/>
        <v>52456</v>
      </c>
      <c r="K615">
        <f t="shared" si="43"/>
        <v>17461.599999999999</v>
      </c>
    </row>
    <row r="616" spans="7:11" x14ac:dyDescent="0.25">
      <c r="G616">
        <f t="shared" si="41"/>
        <v>0</v>
      </c>
      <c r="H616">
        <v>18796</v>
      </c>
      <c r="I616">
        <v>30629</v>
      </c>
      <c r="J616">
        <f t="shared" si="42"/>
        <v>52456</v>
      </c>
      <c r="K616">
        <f t="shared" si="43"/>
        <v>16712.228571428572</v>
      </c>
    </row>
    <row r="617" spans="7:11" x14ac:dyDescent="0.25">
      <c r="G617">
        <f t="shared" si="41"/>
        <v>0</v>
      </c>
      <c r="H617">
        <v>33792</v>
      </c>
      <c r="I617">
        <v>30797</v>
      </c>
      <c r="J617">
        <f t="shared" si="42"/>
        <v>52456</v>
      </c>
      <c r="K617">
        <f t="shared" si="43"/>
        <v>15962.857142857143</v>
      </c>
    </row>
    <row r="618" spans="7:11" x14ac:dyDescent="0.25">
      <c r="G618">
        <f t="shared" si="41"/>
        <v>0</v>
      </c>
      <c r="H618">
        <v>48860</v>
      </c>
      <c r="I618">
        <v>31155</v>
      </c>
      <c r="J618">
        <f t="shared" si="42"/>
        <v>62972</v>
      </c>
      <c r="K618">
        <f t="shared" si="43"/>
        <v>15213.485714285714</v>
      </c>
    </row>
    <row r="619" spans="7:11" x14ac:dyDescent="0.25">
      <c r="G619">
        <f t="shared" si="41"/>
        <v>0</v>
      </c>
      <c r="H619">
        <v>18124</v>
      </c>
      <c r="I619">
        <v>30261</v>
      </c>
      <c r="J619">
        <f t="shared" si="42"/>
        <v>62972</v>
      </c>
      <c r="K619">
        <f t="shared" si="43"/>
        <v>14313.885714285714</v>
      </c>
    </row>
    <row r="620" spans="7:11" x14ac:dyDescent="0.25">
      <c r="G620">
        <f t="shared" si="41"/>
        <v>0</v>
      </c>
      <c r="H620">
        <v>52456</v>
      </c>
      <c r="I620">
        <v>30615</v>
      </c>
      <c r="J620">
        <f t="shared" si="42"/>
        <v>62972</v>
      </c>
      <c r="K620">
        <f t="shared" si="43"/>
        <v>13414.285714285714</v>
      </c>
    </row>
    <row r="621" spans="7:11" x14ac:dyDescent="0.25">
      <c r="G621">
        <f t="shared" si="41"/>
        <v>0</v>
      </c>
      <c r="H621">
        <v>21640</v>
      </c>
      <c r="I621">
        <v>29850</v>
      </c>
      <c r="J621">
        <f t="shared" si="42"/>
        <v>62972</v>
      </c>
      <c r="K621">
        <f t="shared" si="43"/>
        <v>12514.685714285713</v>
      </c>
    </row>
    <row r="622" spans="7:11" x14ac:dyDescent="0.25">
      <c r="G622">
        <f t="shared" si="41"/>
        <v>0</v>
      </c>
      <c r="H622">
        <v>17016</v>
      </c>
      <c r="I622">
        <v>29672</v>
      </c>
      <c r="J622">
        <f t="shared" si="42"/>
        <v>62972</v>
      </c>
      <c r="K622">
        <f t="shared" si="43"/>
        <v>11615.085714285715</v>
      </c>
    </row>
    <row r="623" spans="7:11" x14ac:dyDescent="0.25">
      <c r="G623">
        <f t="shared" si="41"/>
        <v>0</v>
      </c>
      <c r="H623">
        <v>23164</v>
      </c>
      <c r="I623">
        <v>30195</v>
      </c>
      <c r="J623">
        <f t="shared" si="42"/>
        <v>62972</v>
      </c>
      <c r="K623">
        <f t="shared" si="43"/>
        <v>10715.485714285714</v>
      </c>
    </row>
    <row r="624" spans="7:11" x14ac:dyDescent="0.25">
      <c r="G624">
        <f t="shared" si="41"/>
        <v>0</v>
      </c>
      <c r="H624">
        <v>23780</v>
      </c>
      <c r="I624">
        <v>30277</v>
      </c>
      <c r="J624">
        <f t="shared" si="42"/>
        <v>62972</v>
      </c>
      <c r="K624">
        <f t="shared" si="43"/>
        <v>9815.8857142857141</v>
      </c>
    </row>
    <row r="625" spans="7:11" x14ac:dyDescent="0.25">
      <c r="G625">
        <f t="shared" si="41"/>
        <v>0</v>
      </c>
      <c r="H625">
        <v>50680</v>
      </c>
      <c r="I625">
        <v>31090</v>
      </c>
      <c r="J625">
        <f t="shared" si="42"/>
        <v>62972</v>
      </c>
      <c r="K625">
        <f t="shared" si="43"/>
        <v>8916.2857142857138</v>
      </c>
    </row>
    <row r="626" spans="7:11" x14ac:dyDescent="0.25">
      <c r="G626">
        <f t="shared" si="41"/>
        <v>0</v>
      </c>
      <c r="H626">
        <v>11348</v>
      </c>
      <c r="I626">
        <v>30185</v>
      </c>
      <c r="J626">
        <f t="shared" si="42"/>
        <v>62972</v>
      </c>
      <c r="K626">
        <f t="shared" si="43"/>
        <v>8016.6857142857143</v>
      </c>
    </row>
    <row r="627" spans="7:11" x14ac:dyDescent="0.25">
      <c r="G627">
        <f t="shared" si="41"/>
        <v>0</v>
      </c>
      <c r="H627">
        <v>62972</v>
      </c>
      <c r="I627">
        <v>30966</v>
      </c>
      <c r="J627">
        <f t="shared" si="42"/>
        <v>62972</v>
      </c>
      <c r="K627">
        <f t="shared" si="43"/>
        <v>7117.0857142857139</v>
      </c>
    </row>
    <row r="628" spans="7:11" x14ac:dyDescent="0.25">
      <c r="G628">
        <f t="shared" si="41"/>
        <v>0</v>
      </c>
      <c r="H628">
        <v>20024</v>
      </c>
      <c r="I628">
        <v>29870</v>
      </c>
      <c r="J628">
        <f t="shared" si="42"/>
        <v>53712</v>
      </c>
      <c r="K628">
        <f t="shared" si="43"/>
        <v>6217.4857142857145</v>
      </c>
    </row>
    <row r="629" spans="7:11" x14ac:dyDescent="0.25">
      <c r="G629">
        <f t="shared" si="41"/>
        <v>0</v>
      </c>
      <c r="H629">
        <v>15828</v>
      </c>
      <c r="I629">
        <v>29737</v>
      </c>
      <c r="J629">
        <f t="shared" si="42"/>
        <v>53712</v>
      </c>
      <c r="K629">
        <f t="shared" si="43"/>
        <v>5450.1714285714288</v>
      </c>
    </row>
    <row r="630" spans="7:11" x14ac:dyDescent="0.25">
      <c r="G630">
        <f t="shared" si="41"/>
        <v>0</v>
      </c>
      <c r="H630">
        <v>22264</v>
      </c>
      <c r="I630">
        <v>30024</v>
      </c>
      <c r="J630">
        <f t="shared" si="42"/>
        <v>53712</v>
      </c>
      <c r="K630">
        <f t="shared" si="43"/>
        <v>4682.8571428571431</v>
      </c>
    </row>
    <row r="631" spans="7:11" x14ac:dyDescent="0.25">
      <c r="G631">
        <f t="shared" si="41"/>
        <v>0</v>
      </c>
      <c r="H631">
        <v>23176</v>
      </c>
      <c r="I631">
        <v>30067</v>
      </c>
      <c r="J631">
        <f t="shared" si="42"/>
        <v>53712</v>
      </c>
      <c r="K631">
        <f t="shared" si="43"/>
        <v>3915.542857142857</v>
      </c>
    </row>
    <row r="632" spans="7:11" x14ac:dyDescent="0.25">
      <c r="G632">
        <f t="shared" si="41"/>
        <v>0</v>
      </c>
      <c r="H632">
        <v>53712</v>
      </c>
      <c r="I632">
        <v>31166</v>
      </c>
      <c r="J632">
        <f t="shared" si="42"/>
        <v>53712</v>
      </c>
      <c r="K632">
        <f t="shared" si="43"/>
        <v>3148.2285714285713</v>
      </c>
    </row>
    <row r="633" spans="7:11" x14ac:dyDescent="0.25">
      <c r="G633">
        <f t="shared" si="41"/>
        <v>0</v>
      </c>
      <c r="H633">
        <v>14044</v>
      </c>
      <c r="I633">
        <v>30146</v>
      </c>
      <c r="J633">
        <f t="shared" si="42"/>
        <v>48472</v>
      </c>
      <c r="K633">
        <f t="shared" si="43"/>
        <v>2380.9142857142856</v>
      </c>
    </row>
    <row r="634" spans="7:11" x14ac:dyDescent="0.25">
      <c r="G634">
        <f t="shared" si="41"/>
        <v>0</v>
      </c>
      <c r="H634">
        <v>48472</v>
      </c>
      <c r="I634">
        <v>31126</v>
      </c>
      <c r="J634">
        <f t="shared" si="42"/>
        <v>48472</v>
      </c>
      <c r="K634">
        <f t="shared" si="43"/>
        <v>1688.4571428571428</v>
      </c>
    </row>
    <row r="635" spans="7:11" x14ac:dyDescent="0.25">
      <c r="G635">
        <f t="shared" si="41"/>
        <v>0</v>
      </c>
      <c r="H635">
        <v>15660</v>
      </c>
      <c r="I635">
        <v>30343</v>
      </c>
      <c r="J635">
        <f t="shared" si="42"/>
        <v>28356</v>
      </c>
      <c r="K635">
        <f t="shared" si="43"/>
        <v>996</v>
      </c>
    </row>
    <row r="636" spans="7:11" x14ac:dyDescent="0.25">
      <c r="G636">
        <f t="shared" si="41"/>
        <v>0</v>
      </c>
      <c r="H636">
        <v>28356</v>
      </c>
      <c r="I636">
        <v>30651</v>
      </c>
      <c r="J636">
        <f t="shared" si="42"/>
        <v>28356</v>
      </c>
      <c r="K636">
        <f t="shared" si="43"/>
        <v>590.91428571428571</v>
      </c>
    </row>
    <row r="637" spans="7:11" x14ac:dyDescent="0.25">
      <c r="G637">
        <f t="shared" si="41"/>
        <v>0</v>
      </c>
      <c r="H637">
        <v>13008</v>
      </c>
      <c r="I637">
        <v>30613</v>
      </c>
      <c r="J637">
        <f t="shared" si="42"/>
        <v>13008</v>
      </c>
      <c r="K637">
        <f t="shared" si="43"/>
        <v>185.82857142857142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Compass raw</vt:lpstr>
      <vt:lpstr>Compass adjusted</vt:lpstr>
      <vt:lpstr>Compass XY raw</vt:lpstr>
      <vt:lpstr>Compass XY adjusted</vt:lpstr>
      <vt:lpstr>Accel XYZ raw</vt:lpstr>
      <vt:lpstr>Accel X+Y+Z</vt:lpstr>
      <vt:lpstr>Accel X+Y+Z Step</vt:lpstr>
      <vt:lpstr>Pedometer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Hur Gonçalves</dc:creator>
  <cp:lastModifiedBy>Ben Hur Gonçalves</cp:lastModifiedBy>
  <dcterms:created xsi:type="dcterms:W3CDTF">2015-06-16T13:15:17Z</dcterms:created>
  <dcterms:modified xsi:type="dcterms:W3CDTF">2015-08-02T17:28:57Z</dcterms:modified>
</cp:coreProperties>
</file>