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OscarBustos\Downloads\"/>
    </mc:Choice>
  </mc:AlternateContent>
  <xr:revisionPtr revIDLastSave="0" documentId="13_ncr:1_{314C49C1-974B-4628-8DAE-A89B691015C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workbook>
</file>

<file path=xl/calcChain.xml><?xml version="1.0" encoding="utf-8"?>
<calcChain xmlns="http://schemas.openxmlformats.org/spreadsheetml/2006/main">
  <c r="S83" i="1" l="1"/>
  <c r="S84" i="1" s="1"/>
  <c r="N83" i="1"/>
  <c r="N84" i="1" s="1"/>
  <c r="I84" i="1"/>
  <c r="I83"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2" i="1"/>
</calcChain>
</file>

<file path=xl/sharedStrings.xml><?xml version="1.0" encoding="utf-8"?>
<sst xmlns="http://schemas.openxmlformats.org/spreadsheetml/2006/main" count="979" uniqueCount="384">
  <si>
    <t>PMID</t>
  </si>
  <si>
    <t>Title</t>
  </si>
  <si>
    <t>Abstract</t>
  </si>
  <si>
    <t>PubTator_simplified</t>
  </si>
  <si>
    <t>T5_Q1</t>
  </si>
  <si>
    <t>ALPACA_Q1</t>
  </si>
  <si>
    <t>LAMINI_Q1</t>
  </si>
  <si>
    <t>T5_Q2</t>
  </si>
  <si>
    <t>ALPACA_Q2</t>
  </si>
  <si>
    <t>LAMINI_Q2</t>
  </si>
  <si>
    <t>T5_Q3</t>
  </si>
  <si>
    <t>ALPACA_Q3</t>
  </si>
  <si>
    <t>LAMINI_Q3</t>
  </si>
  <si>
    <t>2-Pyrazol-1-yl-thiazole derivatives as novel highly potent antibacterials</t>
  </si>
  <si>
    <t>The present report describes our efforts to identify new structural classes of compounds having promising antibacterial activity using previously published double-reporter system pDualrep2. This semi-automated high-throughput screening (HTS) platform has been applied to perform a large-scale screen of a diverse small-molecule compound library. We have selected a set of more than 125,000 molecules and evaluated them for their antibacterial activity. On the basis of HTS results, eight compounds containing 2-pyrazol-1-yl-thiazole scaffold exhibited moderate-to-high activity against Î”TolC Escherichia coli. Minimum inhibitory concentration (MIC) values for these molecules were in the range of 0.037-8-‰Î¼g-‰ml-1. The most active compound 8 demonstrated high antibacterial potency (MIC-‰=-‰0.037-‰Î¼g-‰ml-1), that significantly exceed that measured for erythromycin (MIC-‰=-‰2.5-‰Î¼g-‰ml-1) and was comparable with the activity of levofloxacin (MIC-‰=-‰0.016-‰Î¼g-‰ml-1). Unfortunately, this compound showed only moderate selectivity toward HEK293 eukaryotic cell line. On the contrary, compound 7 was less potent (MIC-‰=-‰0.8-‰Î¼g-‰ml-1) but displayed only slight cytotoxicity. Thus, 2-pyrazol-1-yl-thiazoles can be considered as a valuable starting point for subsequent optimization and morphing.</t>
  </si>
  <si>
    <t>['2-pyrazol-1-yl-thiazole', '2-pyrazol-1-yl-thiazoles', 'erythromycin', 'levofloxacin']</t>
  </si>
  <si>
    <t>&lt;pad&gt; yes&lt;/s&gt;</t>
  </si>
  <si>
    <t>Yes, context: This report describes our efforts to identify new structural classes of compounds having promising antibacterial activity using previously published double-reporter system pDualrep2. This semi-automated high-throughput screening platform has been applied to perform a large-scale screen of a diverse small-molecule compound library. We have selected a set of more than 125,000 molecules and evaluated their antibacterial activity. On the basis of HTS results, eight compounds containing 2-pyrazol-1-yl-thiazole scaffold exhibited moderate-to-high activity against Î”TolC Escherichia coli. Minimum inhibitory concentration (MIC) values for these molecules were in the range of 0.037-8-</t>
  </si>
  <si>
    <t>Yes.</t>
  </si>
  <si>
    <t>Yes</t>
  </si>
  <si>
    <t>No</t>
  </si>
  <si>
    <t>A choline binding polypeptide of LytA inhibits the growth of Streptococcus pneumoniae by binding to choline in the cell wall</t>
  </si>
  <si>
    <t>Streptococcus pneumoniae is a pathogen that mainly affects children and elderly individuals. The numerous serotypes and increased resistance to antibiotics make the treatment of pneumococcal infections sometimes difficult. Asymptomatic colonization is the main reservoir for S. pneumoniae, but no vaccine or antibiotic treatment is effective in eliminating this reservoir. Here, we show that a simulated choline binding polypeptide (ChBp) of LytA has antimicrobial activity against S. pneumoniae. ChBp showed specific antimicrobial activity against pneumococcal but not against non-streptococcal strains, and no cytotoxic effect was observed for 293t cell. The minimal inhibitory concentration (MIC) is between 10-25-‰Î¼g/ml. In addition, we found ChBp functions by binding to the choline in the cell wall with a binding capacity between 3.25 and 7.5-‰Ã—-‰10-6g/CFU. The binding cannot kill, but can inhibit the growth of pneumococcal cells for up to 12-‰h (50-‰Î¼g/ml). Viable cells were decreased by 50% at 18-‰h, and eliminated at 36-‰h of incubation. These results show that ChBp has potential for the treatment of pneumococcal disease, or for eliminating nasopharyngeal colonization.</t>
  </si>
  <si>
    <t>['choline']</t>
  </si>
  <si>
    <t>No, context: Streptococcus pneumoniae is a pathogen that mainly affects children and elderly individuals. The numerous serotypes and increased resistance to antibiotics make the treatment of pneumococcal infections sometimes difficult. Here, we show that a simulated choline binding polypeptide (ChBp) of LytA has antimicrobial activity against Streptococcus pneumoniae. ChBp showed specific antimicrobial activity against pneumococcal but not against non-streptococcal strains, and no cytotoxic effect was observed for 293t cell. The minimal inhibitory concentration (MIC) is between 10-25-Î14g/ml. In addition, we found ChBp functions by binding to the choline in the cell wall with a binding capacity between 3.25 and 7.5-—</t>
  </si>
  <si>
    <t>Yes, simulated choline binding polypeptide (ChBp) of LytA has antimicrobial activity against Streptococcus pneumoniae.</t>
  </si>
  <si>
    <t>A naturally inspired antibiotic to target multidrug-resistant pathogens</t>
  </si>
  <si>
    <t>Gram-negative bacteria are responsible for an increasing number of deaths caused by antibiotic-resistant infections1,2. The bacterial natural product colistin is considered the last line of defence against a number of Gram-negative pathogens. The recent global spread of the plasmid-borne mobilized colistin-resistance gene mcr-1 (phosphoethanolamine transferase) threatens the usefulness of colistin3. Bacteria-derived antibiotics often appear in nature as collections of similar structures that are encoded by evolutionarily related biosynthetic gene clusters. This structural diversity is, at least in part, expected to be a response to the development of natural resistance, which often mechanistically mimics clinical resistance. Here we propose that a solution to mcr-1-mediated resistance might have evolved among naturally occurring colistin congeners. Bioinformatic analysis of sequenced bacterial genomes identified a biosynthetic gene cluster that was predicted to encode a structurally divergent colistin congener.Â Chemical synthesis of this structure produced macolacin, which is active against Gram-negative pathogens expressing mcr-1 and intrinsically resistant pathogens with chromosomally encoded phosphoethanolamine transferase genes. These Gram-negative bacteria include extensively drug-resistant Acinetobacter baumannii and intrinsically colistin-resistant Neisseria gonorrhoeae, which, owing to a lack of effective treatment options, are considered among theÂ highest level threat pathogens4. In a mouse neutropenic infection model, a biphenyl analogue of macolacin proved to be effective against extensivelyÂ drug-resistant A. baumannii with colistin-resistance, thus providing a naturally inspired and easily produced therapeutic lead for overcoming colistin-resistant pathogens.</t>
  </si>
  <si>
    <t>['macolacin', 'biphenyl', 'colistin3']</t>
  </si>
  <si>
    <t>Yes, context: Gram-negative bacteria are responsible for an increasing number of deaths caused by antibiotic-resistant infections1,2. The bacterial natural product colistin is considered the last line of defence against a number of Gram-negative pathogens. The recent global spread of the plasmid-borne mobilized colistin-resistance gene mcr-1 (phosphoethanolamine transferase) threatens the usefulness of colistin3. Bacteria-derived antibiotics often appear in nature as collections of similar structures that are encoded by evolutionaryally related biosynthetic gene clusters. This structural diversity is, at least in part, expected to be a response to the development of natural resistance, which often mechanistically mimics clinical resistance. Here we propose that a solution to mcr-1-mediated resistance might have evolved among naturally occurring colistin congeners.</t>
  </si>
  <si>
    <t>No, context: Gram-negative bacteria are responsible for an increasing number of deaths caused by antibiotic-resistant infections. The bacterial natural product colistin is considered the last line of defence against a number of Gram-negative pathogens. The recent global spread of the plasmid-borne mobilized colistin-resistance gene mcr-1 (phosphoethanolamine transferase) threatens the usefulness of colistin3. Bacteria-derived antibiotics often appear in nature as collections of similar structures that are encoded by evolutionaryally related biosynthetic gene clusters. This structural diversity is, at least in part, expected to be a response to the development of natural resistance, which often mechanistically mimics clinical resistance. Here we propose that a solution to mcr-1-mediated resistance might have evolved among naturally occurring colistin congeners.</t>
  </si>
  <si>
    <t>A new class of synthetic retinoid antibiotics effective against bacterial persisters</t>
  </si>
  <si>
    <t>A challenge in the treatment of Staphylococcus aureus infections is the high prevalence of methicillin-resistant S. aureus (MRSA) strains and the formation of non-growing, dormant 'persister' subpopulations that exhibit high levels of tolerance to antibiotics and have a role in chronic or recurrent infections. As conventional antibiotics are not effective in the treatment of infections caused by such bacteria, novel antibacterial therapeutics are urgently required. Here we used a Caenorhabditis elegans-MRSA infection screen to identify two synthetic retinoids, CD437 and CD1530, which kill both growing and persister MRSA cells by disrupting lipid bilayers. CD437 and CD1530 exhibit high killing rates, synergism with gentamicin, and a low probability of resistance selection. All-atom molecular dynamics simulations demonstrated that the ability of retinoids to penetrate and embed in lipid bilayers correlates with their bactericidal ability. An analogue of CD437 was found to retain anti-persister activity and show an improved cytotoxicity profile. Both CD437 and this analogue, alone or in combination with gentamicin, exhibit considerable efficacy in a mouse model of chronic MRSA infection. With further development and optimization, synthetic retinoids have the potential to become a new class of antimicrobials for the treatment of Gram-positive bacterial infections that are currently difficult to cure.</t>
  </si>
  <si>
    <t>['methicillin', 'CD437', 'retinoids', 'gentamicin', 'lipid']</t>
  </si>
  <si>
    <t>Yes, there is a reference to the use of chemical compounds as medicines in the context.</t>
  </si>
  <si>
    <t>A novel, rationally designed, hybrid antimicrobial peptide, inspired by cathelicidin and aurein, exhibits membrane-active mechanisms against Pseudomonas aeruginosa</t>
  </si>
  <si>
    <t>Antimicrobial peptides (AMPs) are promising alternatives to classical antibiotics for the treatment of drug-resistant infections. Due to their versatility and unlimited sequence space, AMPs can be rationally designed by modulating physicochemical determinants to favor desired biological parameters and turned into novel therapeutics. In this study, we utilized key structural and physicochemical parameters, in combination with rational engineering, to design novel short Î±-helical hybrid peptides inspired by the well-known natural peptides, cathelicidin and aurein. By comparing homologous sequences and abstracting the conserved residue type, sequence templates of cathelicidin (P0) and aurein (A0) were obtained. Two peptide derivatives, P7 and A3, were generated by amino acid substitution based on their residue composition and distribution. In order to enhance antimicrobial activity, a hybrid analog of P7A3 was designed. The results demonstrated that P7A3 had higher antibacterial activity than the parental peptides with unexpectedly high hemolytic activity. Strikingly, C-terminal truncation of hybrid peptides containing only the Î±-helical segment (PA-18) and shorter derivatives confer potent antimicrobial activity with reduced hemolytic activity in a length-dependent manner. Among all, PA-13, showed remarkable broad-spectrum antibacterial activity, especially against Pseudomonas aeruginosa with no toxicity. PA-13 maintained antimicrobial activity in the presence of physiological salts and displayed rapid binding and penetration activity which resulted in membrane depolarization and permeabilization. Moreover, PA-13 showed an anti-inflammatory response via lipopolysaccharide (LPS) neutralization with dose-dependent, inhibiting, LPS-mediated Toll-like receptor activation. This study revealed the therapeutic potency of a novel hybrid peptide, and supports the use of rational design in development of new antibacterial agents.</t>
  </si>
  <si>
    <t>['AMPs', 'Antimicrobial peptides', 'LPS', 'lipopolysaccharide']</t>
  </si>
  <si>
    <t>Yes, context: Antimicrobial peptides (AMPs) are promising alternatives to classical antibiotics for the treatment of drug-resistant infections. Due to their versatility and unlimited sequence space, AMPs can be rationally designed by modulating physicochemical determinants to favor desired biological parameters and turned into novel therapeutics. In this study, we utilized key structural and physicochemical parameters, in combination with rational engineering, to design novel short Î-helical hybrid peptides inspired by the well-known natural peptides, cathelicidin and aurein. Two peptide derivatives, P7 and A3, were generated by amino acid substitution based on their residue composition and distribution. In order to enhance antimicrobial activity, a hybrid analog of P7A3 was designed. The results demonstrated that P7A3 had higher antibacterial activity than the parental peptides with unexpectedly high hemolytic activity.</t>
  </si>
  <si>
    <t>No, this study revealed the therapeutic potency of a novel hybrid peptide, and supported the use of rational design in development of new antibacterial agents.</t>
  </si>
  <si>
    <t>A small-molecule allosteric inhibitor of Mycobacterium tuberculosis tryptophan synthase</t>
  </si>
  <si>
    <t>New antibiotics with novel targets are greatly needed. Bacteria have numerous essential functions, but only a small fraction of such processes-primarily those involved in macromolecular synthesis-are inhibited by current drugs. Targeting metabolic enzymes has been the focus of recent interest, but effective inhibitors have been difficult to identify. We describe a synthetic azetidine derivative, BRD4592, that kills Mycobacterium tuberculosis (Mtb) through allosteric inhibition of tryptophan synthase (TrpAB), a previously untargeted, highly allosterically regulated enzyme. BRD4592 binds at the TrpAB Î±-Î²-subunit interface and affects multiple steps in the enzyme's overall reaction, resulting in inhibition not easily overcome by changes in metabolic environment. We show that TrpAB is required for the survival of Mtb and Mycobacterium marinum in vivo and that this requirement may be independent of an adaptive immune response. This work highlights the effectiveness of allosteric inhibition for targeting proteins that are naturally highly dynamic and that are essential in vivo, despite their apparent dispensability under in vitro conditions, and suggests a framework for the discovery of a next generation of allosteric inhibitors.</t>
  </si>
  <si>
    <t>['BRD4592', 'azetidine']</t>
  </si>
  <si>
    <t>Yes, context: New antibiotics with novel targets are greatly needed. Bacteria have numerous essential functions, but only a small fraction of such processes are inhibited by current drugs. Targeting metabolic enzymes has been the focus of recent interest, but effective inhibitors have been difficult to identify. We demonstrate that BRD4592, a synthetic azetidine derivative, that kills Mycobacterium tuberculosis through allosteric inhibition of tryptophan synthase (TrpAB), a previously untargeted, highly allosterically regulated enzyme, is required for the survival of Mtb and Mycobacterium marinum in vivo and that this requirement may be independent of an adaptive immune response. This work highlights the effectiveness of allosteric inhibition for targeting proteins that are naturally highly dynamic and</t>
  </si>
  <si>
    <t>No, context: Antibiotics with novel targets are greatly needed. Bacteria have numerous essential functions, but only a small fraction of these processes are inhibited by current drugs. Targeting metabolic enzymes has been the focus of recent interest, but effective inhibitors have been difficult to identify. We present a synthetic azetidine derivative, BRD4592, that kills Mycobacterium tuberculosis through allosteric inhibition of tryptophan synthase (TrpAB), a previously untargeted, highly allosterically regulated enzyme. This work highlights the effectiveness of allosteric inhibition for targeting proteins that are naturally highly dynamic and that are essential in vivo, despite their apparent dispensability under in vitro conditions. This work suggests a framework for the discovery of a next generation of allosteric inhibitors</t>
  </si>
  <si>
    <t>A synthetic antibiotic class overcoming bacterial multidrug resistance</t>
  </si>
  <si>
    <t>The dearth of new medicines effective against antibiotic-resistant bacteria presents a growing global public health concern1. For more than five decades, the search for new antibiotics has relied heavily on the chemical modification of natural products (semisynthesis), a method ill-equipped to combat rapidly evolving resistance threats. Semisynthetic modifications are typically of limited scope within polyfunctional antibiotics, usually increase molecular weight, and seldom permit modifications of the underlying scaffold. When properly designed, fully synthetic routes can easily address these shortcomings2. Here we report the structure-guided design and component-based synthesis of a rigid oxepanoproline scaffold which, when linked to the aminooctose residue of clindamycin, produces an antibiotic of exceptional potency and spectrum of activity, which we name iboxamycin. Iboxamycin is effective against ESKAPE pathogens including strains expressing Erm and Cfr ribosomal RNA methyltransferase enzymes, products of genes that confer resistance to all clinically relevant antibiotics targeting the large ribosomal subunit, namely macrolides, lincosamides, phenicols, oxazolidinones, pleuromutilins and streptogramins. X-ray crystallographic studies of iboxamycin in complex with the native bacterial ribosome, as well as with the Erm-methylated ribosome, uncover the structural basis for this enhanced activity, including a displacement of the [Formula: see text] nucleotide upon antibiotic binding. Iboxamycin is orally bioavailable, safe and effective in treating both Gram-positive and Gram-negative bacterial infections in mice, attesting to the capacity for chemical synthesis to provide new antibiotics in an era of increasing resistance.</t>
  </si>
  <si>
    <t>['streptogramins', 'iboxamycin', 'macrolides', 'oxazolidinones', 'clindamycin', 'phenicols', 'lincosamides', 'pleuromutilins', 'oxepanoproline', 'Iboxamycin']</t>
  </si>
  <si>
    <t>Yes, context: The dearth of new medicines effective against antibiotic-resistant bacteria presents a growing global public health concern1. For more than five decades, the search for new antibiotics has relied heavily on the chemical modification of natural products (semisynthesis) a method ill-equipped to combat rapidly evolving resistance threats. Semisynthetic modifications are typically of limited scope within polyfunctional antibiotics, usually increase molecular weight, and seldom permit modifications of the underlying scaffold. When properly designed, fully synthetic routes can easily address these shortcomings2. This report reports on the structure-guided design and component-based synthesis of a rigid oxepanoproline scaffold which, when linked to the aminooctose residue of clindamycin, produces an antibiotic of exceptional potency and spectrum of activity, which we name iboxamycin.</t>
  </si>
  <si>
    <t>No, context: The dearth of new medicines effective against antibiotic-resistant bacteria presents a growing global public health concern1. For more than five decades, the search for new antibiotics has relied heavily on the chemical modification of natural products (semisynthesis) a method ill-equipped to combat rapidly evolving resistance threats. Semisynthetic modifications are typically of limited scope within polyfunctional antibiotics, usually increase molecular weight, and seldom permit modifications of the underlying scaffold. When properly designed, fully synthetic routes can easily address these shortcomings2. Here we report the structure-guided design and component-based synthesis of a rigid oxepanoproline scaffold which, when linked to the aminooctose residue of clindamycin, produces an antibiotic of exceptional potency and spectrum of activity, which we name iboxamycin.</t>
  </si>
  <si>
    <t>A synthetic lipopeptide targeting top-priority multidrug-resistant Gram-negative pathogens</t>
  </si>
  <si>
    <t>The emergence of multidrug-resistant (MDR) Gram-negative pathogens is an urgent global medical challenge. The old polymyxin lipopeptide antibiotics (polymyxin B and colistin) are often the only therapeutic option due to resistance to all other classes of antibiotics and the lean antibiotic drug development pipeline. However, polymyxin B and colistin suffer from major issues in safety (dose-limiting nephrotoxicity, acute toxicity), pharmacokinetics (poor exposure in the lungs) and efficacy (negligible activity against pulmonary infections) that have severely limited their clinical utility. Here we employ chemical biology to systematically optimize multiple non-conserved positions in the polymyxin scaffold, and successfully disconnect the therapeutic efficacy from the toxicity to develop a new synthetic lipopeptide, structurally and pharmacologically distinct from polymyxin B and colistin. This resulted in the clinical candidate F365 (QPX9003) with superior safety and efficacy against lung infections caused by top-priority MDR pathogens Pseudomonas aeruginosa, Acinetobacter baumannii and Klebsiella pneumoniae.</t>
  </si>
  <si>
    <t>['polymyxin lipopeptide antibiotics', 'F365', 'QPX9003', 'lipopeptide']</t>
  </si>
  <si>
    <t>There is no reference to antimicrobial, antibacterial or antiviral activity in the given context.</t>
  </si>
  <si>
    <t>Activated ClpP kills persisters and eradicates a chronic biofilm infection</t>
  </si>
  <si>
    <t>Chronic infections are difficult to treat with antibiotics but are caused primarily by drug-sensitive pathogens. Dormant persister cells that are tolerant to killing by antibiotics are responsible for this apparent paradox. Persisters are phenotypic variants of normal cells and pathways leading to dormancy are redundant, making it challenging to develop anti-persister compounds. Biofilms shield persisters from the immune system, suggesting that an antibiotic for treating a chronic infection should be able to eradicate the infection on its own. We reasoned that a compound capable of corrupting a target in dormant cells will kill persisters. The acyldepsipeptide antibiotic (ADEP4) has been shown to activate the ClpP protease, resulting in death of growing cells. Here we show that ADEP4-activated ClpP becomes a fairly nonspecific protease and kills persisters by degrading over 400 proteins, forcing cells to self-digest. Null mutants of clpP arise with high probability, but combining ADEP4 with rifampicin produced complete eradication of Staphylococcus aureus biofilms in vitro and in a mouse model of a chronic infection. Our findings indicate a general principle for killing dormant cells-activation and corruption of a target, rather than conventional inhibition. Eradication of a biofilm in an animal model by activating a protease suggests a realistic path towards developing therapies to treat chronic infections.</t>
  </si>
  <si>
    <t>['ADEP4', 'rifampicin', 'acyldepsipeptide antibiotic']</t>
  </si>
  <si>
    <t>No, antibiotics are not used against biofilm, parasites, protozoans, viruses, fungal or bacterial.</t>
  </si>
  <si>
    <t>Ala-geninthiocin, a new broad spectrum thiopeptide antibiotic, produced by a marine Streptomyces sp. ICN19</t>
  </si>
  <si>
    <t>Bioassay-guided screening of antibacterial compounds from the cultured marine Streptomyces sp. ICN19 provided Ala-geninthiocin (1), along with its known analogs geninthiocin (2) and Val-geninthiocin (3) and the indolocarbazole staurosporine (4). The structure of 1 was determined on the basis of 1D and 2D NMR spectra and ESI-HRMS. The absolute configurations of the amino acid residues were determined by enantioselective GC-MS analysis. Compound 1 exhibited potent activity against Gram-positive bacteria including Staphylococcus aureus, Bacillus subtilis, Mycobacterium smegmatis, and Micrococcus luteus, as well as cytotoxicity against A549 human lung carcinoma cells with an IC50 value of 6-‰nM.</t>
  </si>
  <si>
    <t>['staurosporine', 'indolocarbazole', 'Ala-geninthiocin', 'Val-geninthiocin', 'ICN19', 'geninthiocin']</t>
  </si>
  <si>
    <t>Yes, context: Bioassay-guided screening of antibacterial compounds from the cultured marine Streptomyces sp. ICN19 provided Ala-geninthiocin (1), along with its known analogs geninthiocin (2) and Val-geninthiocin (3) and the indolocarbazole staurosporine (4). The structure of 1 was determined on the basis of 1D and 2D NMR spectra and ESI-HRMS analysis. The absolute configurations of the amino acid residues were determined by enantioselective GC-MS analysis. Compound 1 exhibited potent activity against Gram-positive bacteria including Staphylococcus aureus, Bacillus subtilis, Mycobacterium smegmatis, and Micrococcus luteus, as well as cytotoxicity against A549 human lung</t>
  </si>
  <si>
    <t>Albicidin, a potent DNA gyrase inhibitor with clinical potential</t>
  </si>
  <si>
    <t>The emergence of multiple antibiotic-resistant bacteria is a serious global problem which requires the development of new effective antimicrobial therapeutics. Albicidin produced by the sugarcane pathogen Xanthomonas albilineans is a potent DNA gyrase inhibitor with inhibitory effects significantly better than most DNA gyrase inhibitors. Albicidin acts primarily by inhibiting the religation of the cleaved DNA intermediate during the gyrase catalytic sequence similar to quinolones. The clinical realization of albicidin has been hampered by limited production and its unsolved structure. In this review, the relationship between albicidin and sugarcane leaf-scald disease is described. Furthermore, the biosynthesis and resistance mechanisms of albicidin are discussed. Finally, recent efforts to solve the structure and produce albicidin in a heterologous host and chemically are summarized.</t>
  </si>
  <si>
    <t>['quinolones', 'Albicidin', 'albicidin']</t>
  </si>
  <si>
    <t>Yes, context: The emergence of multiple antibiotic-resistant bacteria is a serious global problem which requires the development of new effective antimicrobial therapeutics. Albicidin produced by the sugarcane pathogen Xanthomonas albilineans is a potent DNA gyrase inhibitor with inhibitory effects significantly better than most DNA gyrase inhibitors. Albicidin acts primarily by inhibiting the religation of the cleaved DNA intermediate during the gyrase catalytic sequence similar to quinolones. The clinical realization of Albicidin has been hampered by limited production and its unsolved structure. Recent efforts to solve the structure and produce Albicidin in a heterologous host and chemically summarized</t>
  </si>
  <si>
    <t>No, context: The emergence of multiple antibiotic-resistant bacteria is a serious global problem which requires the development of new effective antimicrobial therapeutics. Albicidin produced by the sugarcane pathogen Xanthomonas albilineans is a potent DNA gyrase inhibitor with inhibitory effects significantly better than most DNA gyrase inhibitors. Albicidin acts primarily by inhibiting the religation of the cleaved DNA intermediate during the gyrase catalytic sequence similar to quinolones. The clinical realization of Albicidin has been hampered by limited production and its unsolved structure. Recent efforts to solve the structure and produce Albicidin in a heterologous host and chemically summarized</t>
  </si>
  <si>
    <t>Aldsulfin, a novel unusual anti-mannheimiosis epithiodiketopiperazine antibiotic produced by Lasiodiplodia pseudotheobromae FKI-4499</t>
  </si>
  <si>
    <t>An anti-mannheimiosis agent, aldsulfin, was isolated from a culture broth of the fungus Lasiodiplodia pseudotheobromae FKI-4499, together with a known compound, lasiodipline C, using bioassay-guided fractionation. Spectroscopic analysis of aldsulfin, using NMR, mass spectrometry, and CD analyses revealed it to be an epithiodiketopiperazine with an unstable and unusual hemithioaminal moiety. Aldsulfin showed antibacterial activity against Mannheimia haemolytica and Pasteurella multocida.</t>
  </si>
  <si>
    <t>['epithiodiketopiperazine', 'Aldsulfin', 'aldsulfin', 'lasiodipline C']</t>
  </si>
  <si>
    <t>No, aldsulfin was isolated from a culture broth of the fungus Lasiodiplodia pseudotheobromae FKI-4499, together with a known compound, lasiodipline C, using bioassay-guided fractionation. Spectroscopic analysis of aldsulfin, using NMR, mass spectrometry, and CD analyses revealed it to be an epithiodiketopiperazine with an unstable and unusual hemithioaminal moiety. Aldsulfin showed antibacterial activity against Mannheimia haemolytica and Pasteurella multocida.</t>
  </si>
  <si>
    <t>An antibacterial compound pyrimidomycin produced by Streptomyces sp. PSAA01 isolated from soil of Eastern Himalayan foothill</t>
  </si>
  <si>
    <t>Selective isolation of soil Actinobacteria was undertaken to isolate a new class of antibiotics and bioactive molecules. A Streptomyces sp. PSAA01 (=-‰MTCC 13,157), isolated from soil of Eastern Himalaya foothill was cultivated on a large scale for the production of the antimicrobial SM02. It has been found that the maximum amount of SM02 produced while PSAA01 was grown in ISP-2 medium (pH 7.0) for 7Â days at 30Â Â°C in shaking (180Â rpm) condition. A significant zone of inhibition against Staphylococcus aureus MTCC 96 has been found with the crude cell-free culture media (50 ÂµL) of 7Â days grown PSAA01. After the purification and chemical structural characterization, we found that SM02 is a new antimicrobial having 746 dalton molecular weight. The compound SM02 contains pyrimidine moiety in it and is produced by a species of Streptomyces and thus we have named this antibiotic pyrimidomycin. The antimicrobial spectrum of pyrimidomycin has been found to be restricted in Gram-positive organisms with a MIC of 12Â Âµg/mL. SM02 was found active against Mycobacterium sp. and also multi-drug resistant Gram-positive bacteria with similar potency and found to disrupt the bacterial cell wall. Pyrimidomycin also showed significant impairment in the biofilm formation by S. aureus. Furthermore, pyrimidomycin showed synergy with the most used antibiotic like ampicillin, vancomycin and chloramphenicol. Pyrimidomycin did not have cytotoxicity towards human cell lines indicating its limited activity within bacteria.</t>
  </si>
  <si>
    <t>['ISP-2 medium', 'ampicillin', 'SM02', 'vancomycin', 'pyrimidine', 'PSAA01', 'Pyrimidomycin', 'chloramphenicol', 'pyrimidomycin']</t>
  </si>
  <si>
    <t>Yes, context: Selective isolation of soil Actinobacteria is undertaken to isolate a new class of antibiotics and bioactive molecules. Streptomyces sp.PSAA01 (=-MTCC 13,157), isolated from soil of Eastern Himalaya foothill was cultivated on a large scale for the production of the antimicrobial SM02. It has been found that the maximum amount of SM02 produced whilePSAA01 was grown in ISP-2 medium (pH 7.0) for 7 days at 30 °C in shaking (180 rpm) condition. A significant zone of inhibition against Staphylococcus aureus MTCC 96 has been found with the crude cell-free culture media (50 L) of 7 days grown PSAA01. After the purification and chemical structural characterization, we found that SM02 is a new antibiotic having 746 dalton molecular weight. The compound SM02 contains pyrimidine moiety in it and is produced by a species of Streptomyces</t>
  </si>
  <si>
    <t>No, context: Selective isolation of soil Actinobacteria was undertaken to isolate a new class of antibiotics and bioactive molecules. Streptomyces sp.PSAA01 (=-MTCC 13,157), isolated from soil of Eastern Himalaya foothill was cultivated on a large scale for the production of the antimicrobial SM02. It has been found that the maximum amount of SM02 produced whilePSAA01 was grown in ISP-2 medium (pH 7.0) for 7 days at 30 °C in shaking (180 rpm) condition. A significant zone of inhibition against Staphylococcus aureus MTCC 96 has been found with the crude cell-free culture media (50 L) of 7 days grown PSAA01. After the purification and chemical structural characterization, we found that SM02 is a new antibiotic having 746 dalton molecular weight. The antimicrobial spectrum of pyrimidomycin has been found to be restricted in Gram-positive</t>
  </si>
  <si>
    <t>Antibacterial and anti-biofilm activities of histidine kinase YycG inhibitors against Streptococcus agalactiae</t>
  </si>
  <si>
    <t>This study aims to investigate the antibacterial and anti-biofilm activities of YycG inhibitors H2-60 and H2-81 against Streptococcus agalactiae. A total of 118 nonduplicate S. agalactiae clinical isolates were collected, and the minimal inhibitory concentrations (MICs) of H2-60 and H2-81 were determined. H2-60 and H2-81 inhibit biofilm formation of S. agalactiae were detected by crystal violet staining, and against established biofilms of S. agalactiae were observed by confocal laser scanning microscope. Inhibitory effect of H2-60 and H2-81 on the phosphorylation activity of the HisKA domain of YycG' protein was measured. The MIC50/MIC90 was 3.13/6.25-‰Î¼M for H2-60 and 6.25/12.5-‰Î¼M for H2-81 against S. agalactiae, respectively. S. agalactiae planktonic cells can be decreased by H2-60 or H2-81 for more than 3-‰Ã—-‰log10-‰CFU-‰ml-1 after 24-‰h treatment. Biofilm formation of 8-‰S. agalactiae strains (strong biofilm producers) was significantly reduced after treated with 1/4 Ã— MIC of H2-60 or H2-81 for 24-‰h. H2-60 and H2-81 could reduce 45.79% and 29.56% of the adherent cells in the established biofilm of S. agalactiae after 72-‰h treatment, respectively. H2-60 combined with daptomycin reduced 83.63% of the adherent cells in the established biofilm of S. agalactiae, which was significantly better than that of H2-60 (45.79%) or daptomycin (55.07%) alone. The half maximal inhibitory concentrations (IC50) were 35.6-‰Î¼M for H2-60 and 46.3-‰Î¼M for H2-81 against the HisKA domain of YycG' protein. In conclusion, YycG inhibitors H2-60 and H2-81 exhibit excellent antibacterial and anti-biofilm activities against S. agalactiae.</t>
  </si>
  <si>
    <t>['crystal violet', 'daptomycin', 'H2-60', 'H2-81']</t>
  </si>
  <si>
    <t>Yes, context: This study aims to investigate the antibacterial and anti-biofilm activities of YycG inhibitors H2-60 and H2-81 against Streptococcus agalactiae.</t>
  </si>
  <si>
    <t>No, this study does not investigate the antibacterial and anti-biofilm activities of YycG inhibitors H2-60 and H2-81 against Streptococcus agalactiae.</t>
  </si>
  <si>
    <t>Antibacterial and cytotoxic metabolites of termite-associated Streptomyces sp. BYF63</t>
  </si>
  <si>
    <t>Four anthraquinone derivatives, termstrin A, B, C and D (1-4), were isolated and purified from termite-associated Streptomyces sp. BYF63. Their structures were elucidated on the basis of extensive spectroscopic analyses (HR-ESI-MS, 1D and 2D NMR). Compounds 1 and 4 were found to possess potent antibacterial activities against Staphylococcus aureus, with the zone of inhibition (ZOI) values of 12.85 and 11.17-‰mm, respectively, which were comparable to that of penicillin sodium with ZOI of 13.15-‰mm. Furthermore, metabolite 1 showed moderate cytotoxicities against melanoma cell line A375 and gastric cancer cell line MGC-803, with IC50 values of 22.76 and 36.65-‰Î¼M, respectively, which were less than those of referenced adriamycin.</t>
  </si>
  <si>
    <t>['adriamycin', 'anthraquinone', 'penicillin sodium', 'termstrin A, B, C and D (1-4)']</t>
  </si>
  <si>
    <t>Yes, context: Four anthraquinone derivatives, termstrin A, B, C and D (1-4), were isolated and purified from termite-associated Streptomyces sp. BYF63. Their structures were elucidated on the basis of extensive spectroscopic analyses (HR-ESI-MS, 1D and 2D NMR). Compounds 1 and 4 were found to possess potent antibacterial activities against Staphylococcus aureus, with ZOI values of 12.85 and 11.17-mm, respectively, which were comparable to that of penicillin sodium with ZOI of 13.15-mm. Furthermore, metabolite 1 showed moderate cytotoxicity against melanoma cell line A375 and gastric cancer cell line MGC-803, with IC50 values of 22.76 and 36.65-</t>
  </si>
  <si>
    <t>No, the four anthraquinone derivatives, termstrin A, B, C and D (1-4), were isolated and purified from termite-associated Streptomyces sp. BYF63. Their structures were elucidated on the basis of extensive spectroscopic analyses (HR-ESI-MS, 1D and 2D NMR). Compounds 1 and 4 were found to possess potent antibacterial activities against Staphylococcus aureus, with ZOI values of 12.85 and 11.17-mm, respectively, which were comparable to that of penicillin sodium with ZOI of 13.15-mm. Furthermore, metabolite 1 showed moderate cytotoxicity against melanoma cell line A375 and gastric cancer cell line MGC-803, with IC50 values of 22.76 and 36.65-</t>
  </si>
  <si>
    <t>Antibacterial pyrrolidinyl and piperidinyl substituted 2,4-diacetylphloroglucinols from Pseudomonas protegens UP46</t>
  </si>
  <si>
    <t>In the search for new antibiotic compounds, fractionation of Pseudomonas protegens UP46 culture extracts afforded several known Pseudomonas compounds, including 2,4-diacetylphloroglucinol (DAPG), as well as two new antibacterial alkaloids, 6-(pyrrolidin-2-yl)DAPG (1) and 6-(piperidin-2-yl)DAPG (2). The structures of 1 and 2 were determined by nuclear magnetic resonance spectroscopy and mass spectrometry. Compounds 1 and 2 were found to have antibacterial activity against the Gram-positive bacteria Staphylococcus aureus and Bacillus cereus, with minimal inhibitory concentration (MIC) 2 and 4-‰Î¼g ml-1, respectively, for 1, and 2-‰Î¼g ml-1 for both pathogens for 2. The MICs for 1 and 2, against all tested Gram-negative bacteria, were &gt;32-‰Î¼g ml-1. The half maximal inhibitory concentrations against HepG2 cells for compounds 1 and 2 were 11 and 18-‰Î¼g ml-1, respectively, which suggested 1 and 2 be too toxic for further evaluation as possible new antibacterial drugs. Stable isotope labelling experiments showed the pyrrolidinyl group of 1 to originate from ornithine and the piperidinyl group of 2 to originate from lysine. The P. protegens acetyl transferase (PpATase) is involved in the biosynthesis of monoacetylphloroglucinol and DAPG. No optical rotation was detected for 1 or 2, and a possible reason for this was investigated by studying if the PpATase may catalyse a stereo-non-specific introduction of the pyrrolidinyl/piperidinyl group in 1 and 2, but unless the PpATase can be subjected to major conformational changes, the enzyme cannot be involved in this reaction. The PpATase is, however, likely to catalyse the formation of 2,4,6-triacetylphloroglucinol from DAPG.</t>
  </si>
  <si>
    <t>['monoacetylphloroglucinol', 'DAPG', '6-(pyrrolidin-2-yl)DAPG', 'ornithine', '6-(piperidin-2-yl)DAPG', 'alkaloids', 'lysine', '2,4-diacetylphloroglucinol', '2,4,6-triacetylphloroglucinol', 'pyrrolidinyl']</t>
  </si>
  <si>
    <t>Yes, context: In the search for new antibiotic compounds, fractionation of Pseudomonas protegens UP46 culture extracts afforded several known Pseudomonas compounds, including 2,4-diacetylphloroglucinol (DAPG), as well as two new antibacterial alkaloids, 6-(pyrrolidin-2-yl)DAPG (1) and 6-(piperidin-2-yl)DAPG (2). The structures of 1 and 2 were determined by nuclear magnetic resonance spectroscopy and mass spectrometry. Compounds 1 and 2 were found to have antibacterial activity against Gram-positive bacteria Staphylococcus aureus and Bacillus cereus, with minimal inhibitory concentrations (2 and 4-Î14g ml-1, respectively, for 1, and 2) against all tested Gram-negative bacteria, were &gt;32-Î14g ml-1. The half maximum inhibitory concentrations against HepG2 cells for compounds 1 and 2 were 11 and 18-</t>
  </si>
  <si>
    <t>No, context: In the search for new antibiotic compounds, fractionation of Pseudomonas protegens UP46 culture extracts afforded several known Pseudomonas compounds, including 2,4-diacetylphloroglucinol (DAPG), as well as two new antibacterial alkaloids, 6-(pyrrolidin-2-yl)DAPG (1) and 6-(piperidin-2-yl)DAPG (2). The structures of 1 and 2 were determined by nuclear magnetic resonance spectroscopy and mass spectrometry. Compounds 1 and 2 were found to have antibacterial activity against Gram-positive bacteria Staphylococcus aureus and Bacillus cereus, with minimal inhibitory concentrations (2 and 4-Î14g ml-1, respectively, for 1, and 2) against all tested Gram-negative bacteria, were &gt;32-Î14g ml-1. The half maximum inhibitory concentrations against HepG2 cells for compounds 1 and 2 were 11 and 18-</t>
  </si>
  <si>
    <t>Antibiotic thermorubin tethers ribosomal subunits and impedes A-site interactions to perturb protein synthesis in bacteria</t>
  </si>
  <si>
    <t>Thermorubin (THB) is a long-known broad-spectrum ribosome-targeting antibiotic, but the molecular mechanism of its action was unclear. Here, our precise fast-kinetics assays in a reconstituted Escherichia coli translation system and 1.96-‰Ã… resolution cryo-EM structure of THB-bound 70S ribosome with mRNA and initiator tRNA, independently suggest that THB binding at the intersubunit bridge B2a near decoding center of the ribosome interferes with the binding of A-site substrates aminoacyl-tRNAs and class-I release factors, thereby inhibiting elongation and termination steps of bacterial translation. Furthermore, THB acts as an anti-dissociation agent that tethers the ribosomal subunits and blocks ribosome recycling, subsequently reducing the pool of active ribosomes. Our results show that THB does not inhibit translation initiation as proposed earlier and provide a complete mechanism of how THB perturbs bacterial protein synthesis. This in-depth characterization will hopefully spur efforts toward the design of THB analogs with improved solubility and effectivity against multidrug-resistant bacteria.</t>
  </si>
  <si>
    <t>['aminoacyl-tRNAs', 'Thermorubin']</t>
  </si>
  <si>
    <t>No, context: Thermorubin (THB) is a long-known broad-spectrum ribosome-targeting antibiotic, but the molecular mechanism of its action was unclear. Here, our precise fast-kinetics assays in a reconstituted Escherichia coli translation system and 1.96-... resolution cryo-EM structure of THB-bound 70S ribosome with mRNA and initiator tRNA, independently suggest that THB binding at the intersubunit bridge B2a near decoding center of the ribosome interferes with the binding of A-site substrates aminoacyl-tRNAs and class-I release factors, thereby inhibiting elongation and termination steps of bacterial translation. Furthermore, THB acts as an anti-dissociation agent that tethers the ribosome subunits and blocks ribosome recycling, subsequently reducing the pool of active ribosomes. This in-depth characterization will hopefully spur efforts toward the design of THB analogs with improved solubility and effectivity against multidrug-resistant</t>
  </si>
  <si>
    <t>Antimicrobial and antibiofilm activities of ursolic acid against carbapenem-resistant Klebsiella pneumoniae</t>
  </si>
  <si>
    <t>Previous studies demonstrated that ursolic acid (UA) present in apple pomace displays antimicrobial activity against some microorganisms, but the underlying mechanisms associated with this activity remain unexplored. Furthermore, there are no reports on the effect of UA on carbapenem-resistant Klebsiella pneumoniae (CRKP). This study examined the antimicrobial activity and mode of action of UA against CRKP was examined. Minimum inhibitory concentration (MIC) of UA against CRKP was determined by the agar dilution method. Variations in the intracellular pH (pHin), ATP concentration, and cell membrane potential were measured to assess the influence of UA on the cell membrane. Our results show that UA was effective against CRKP at an MIC of 0.8-‰mg-‰ml-1. UA disrupted the cell membrane integrity of CRKP, exhibited strong inhibitory effects against biofilm formation and biofilm-related gene expression, and inactivated CRKP cells encased in biofilms. Thus, UA shows promise for use in combination with other antibiotics to treat multidrug resistant K. pneumoniae infections.</t>
  </si>
  <si>
    <t>['ATP', 'UA', 'ursolic acid', 'carbapenem']</t>
  </si>
  <si>
    <t>Yes, ursolic acid is an antibiotic, anti-infective, and antimicrobial compound used against biofilm, parasites, protozoans, viruses, and bacterial infections.</t>
  </si>
  <si>
    <t>Arsinothricin, an arsenic-containing non-proteinogenic amino acid analog of glutamate, is a broad-spectrum antibiotic</t>
  </si>
  <si>
    <t>The emergence and spread of antimicrobial resistance highlights the urgent need for new antibiotics. Organoarsenicals have been used as antimicrobials since Paul Ehrlich's salvarsan. Recently a soil bacterium was shown to produce the organoarsenical arsinothricin. We demonstrate that arsinothricin, a non-proteinogenic analog of glutamate that inhibits glutamine synthetase, is an effective broad-spectrum antibiotic against both Gram-positive and Gram-negative bacteria, suggesting that bacteria have evolved the ability to utilize the pervasive environmental toxic metalloid arsenic to produce a potent antimicrobial. With every new antibiotic, resistance inevitably arises. The arsN1 gene, widely distributed in bacterial arsenic resistance (ars) operons, selectively confers resistance to arsinothricin by acetylation of the Î±-amino group. Crystal structures of ArsN1 N-acetyltransferase, with or without arsinothricin, shed light on the mechanism of its substrate selectivity. These findings have the potential for development of a new class of organoarsenical antimicrobials and ArsN1 inhibitors.</t>
  </si>
  <si>
    <t>['organoarsenical', 'glutamate', 'salvarsan', 'arsinothricin', 'arsenic']</t>
  </si>
  <si>
    <t>Yes, context: The emergence and spread of antimicrobial resistance highlights the urgent need for new antibiotics. Organoarsenicals have been used as antimicrobials since Paul Ehrlich's salvarsan. Recently a soil bacterium was shown to produce the organoarsenical arsinothricin. We demonstrate that arsinothricin, a non-proteinogenic analog of glutamate that inhibits glutamine synthetase, is an effective broad-spectrum antibiotic against both Gram-positive and Gram-negative bacteria, suggesting that bacteria have evolved the ability to utilize the pervasive environmental toxic metalloid arsenic to produce a potent antimicrobial. With every new antibiotic, resistance inevitably arises.</t>
  </si>
  <si>
    <t xml:space="preserve">Yes, context: The emergence and spread of antimicrobial resistance highlights the urgent need for new antibiotics. Organoarsenicals have been used as antimicrobials since Paul Ehrlich's salvarsan. Recently a soil bacterium was shown to produce the organoarsenical arsinothricin. We demonstrate that arsinothricin, a non-proteinogenic analog of glutamate that inhibits glutamine synthetase, is an effective broad-spectrum antibiotic against both Gram-positive and Gram-negative bacteria, suggesting that bacteria have evolved the ability to utilize the pervasive environmental toxic metalloid arsenic to produce a potent antimicrobial. With every new antibiotic, resistance inevitably arises. The arsN1 gene, widely distributed in bacterial arsenic resistance (ars) operons, selectively confers resistance to arsinothricin by acetylation of the </t>
  </si>
  <si>
    <t>Avidumicin, a novel cyclic bacteriocin, produced by Cutibacterium avidum shows anti-Cutibacterium acnes activity</t>
  </si>
  <si>
    <t>The prevalence of antimicrobial-resistant Cutibacterium acnes in acne patients has increased owing to inappropriate antimicrobial use. Commensal skin bacteria may play an important role in maintaining the balance of the skin microbiome by producing antimicrobial substances. Inhibition of Cu. acnes overgrowth can prevent the development and exacerbation of acne vulgaris. Here, we evaluated skin bacteria with anti-Cu. acnes activity. Growth inhibition activity against Cu. acnes was tested using 122 strains isolated from the skin of healthy volunteers and acne patients. Comparative genomic analysis of the bacterium with or without anti-Cu. acnes activity was conducted. The anti-Cu. acnes activity was confirmed by cloning an identified gene cluster and chemically synthesized peptides. Cu. avidum ATCC25577 and 89.7% of the Cu. avidum clinical isolates (26/29 strains) inhibited Cu. acnes growth. The growth inhibition activity was also found against other Cutibacterium, Lactiplantibacillus, and Corynebacterium species, but not against Staphylococcus species. The genome sequence of Cu. avidum showed a gene cluster encoding a novel bacteriocin named avidumicin. The precursor protein encoded by avdA undergoes post-translational modifications, supposedly becoming a circular bacteriocin. The anti-Cu. acnes activity of avidumicin was confirmed by Lactococcus lactis MG1363 carrying avdA. The C-terminal region of the avidumicin may be essential for anti-Cu. acnes activity. A commensal skin bacterium, Cu. avidum, producing avidumicin has anti-Cu. acnes activity. Therefore, avidumicin is a novel cyclic bacteriocin with a narrow antimicrobial spectrum. These findings suggest that Cu. avidum and avidumicin represent potential alternative agents in antimicrobial therapy for acne vulgaris.</t>
  </si>
  <si>
    <t>['avidumicin', 'avidum', 'Cu']</t>
  </si>
  <si>
    <t>No, context: The prevalence of antimicrobial-resistant Cutibacterium acnes in acne patients has increased due to inappropriate antimicrobial use. Commensal skin bacteria may play an important role in maintaining the balance of the skin microbiome by producing antimicrobial substances. Inhibition of Cu. acnes overgrowth can prevent the development and exacerbation of acne vulgaris. Here, we evaluated skin bacteria with anti-Cu. acnes activity. Growth inhibition activity was confirmed by cloning an identified gene cluster and chemically synthesized peptides. Cu. avidum ATCC25577 and 89.7% of the Cu. avidum clinical isolates (26/29 strains) inhibited Cu. acnes growth. The anti-Cu. acnes activity was also found against other Cutibacterium, Lactiplantibacillus, and Corynebacterium species, but not against Staphylococcus species.</t>
  </si>
  <si>
    <t>Chimeric natural products derived from medermycin and the nature-inspired construction of their polycyclic skeletons</t>
  </si>
  <si>
    <t>Medermycin, produced by Streptomyces species, represents a family of antibiotics with significant activity against Gram-positive pathogens. The biosynthesis of this family of natural products has been studied, and new skeletons related to medermycin have rarely been reported until recently. Herein, we report eight chimeric medermycin-type natural products with unusual polycyclic skeletons. The formation of these compounds features some key nonenzymatic steps, which inspired us to construct complex polycyclic skeletons via three efficient one-step reactions under mild conditions. This strategy was further developed to efficiently synthesize analogues for biological activity studies. The synthetic compounds, chimedermycins L and M, and sekgranaticin B, show potent antibacterial activity against Staphylococcus aureus, methicillin-resistant Staphylococcus aureus, and methicillin-resistant Staphylococcus epidermidis. This work paves the way for understanding the nonenzymatic formation of complex natural products and using it to synthesize natural product derivatives.</t>
  </si>
  <si>
    <t>['methicillin', 'Medermycin', 'chimedermycins L and M', 'sekgranaticin B', 'medermycin']</t>
  </si>
  <si>
    <t>Yes, context: We report eight chimeric medermycin-type natural products with unusual polycyclic skeletons. The formation of these compounds features some key nonenzymatic steps, which inspired us to construct complex polycyclic skeletons via three efficient one-step reactions under mild conditions. This strategy was further developed to efficiently synthesize analogues for biological activity studies. The synthetic compounds, chimedermycins L and M, and sekgranaticin B, show potent antibacterial activity against Staphylococcus aureus, methicillin-resistant Staphylococcus aureus, and methicillin-resistant Staphylococcus epidermidis. This work paves the way for understanding the nonenzymatic formation of complex natural products and using it to synthesize natural product derivatives.</t>
  </si>
  <si>
    <t>Chrysomycin A inhibits the topoisomerase I of Mycobacterium tuberculosis</t>
  </si>
  <si>
    <t>Novel anti-tuberculosis drugs are essential to manage drug-resistant tuberculosis, caused by Mycobacterium tuberculosis. We recently reported the antimycobacterial activity of chrysomycin A in vitro and in infected macrophages. In this study, we report that it inhibits the growth of drug-resistant clinical strains of M. tuberculosis and acts in synergy with anti-TB drugs such as ethambutol, ciprofloxacin, and novobiocin. In pursuit of its mechanism of action, it was found that chrysomycin A is bactericidal and exerts this activity by interacting with DNA at specific sequences and by inhibiting the topoisomerase I activity of M. tuberculosis. It also exhibits weak inhibition of the DNA gyrase enzyme of the pathogen.</t>
  </si>
  <si>
    <t>['-TB', 'ethambutol', 'ciprofloxacin', 'novobiocin', 'chrysomycin A']</t>
  </si>
  <si>
    <t>No, context: chrysomycin A is an antibiotic, anti-infective, antimicrobial compound used against biofilm, parasites, protozoans, viruses, and bacterial infections.</t>
  </si>
  <si>
    <t>Coagulase-negative staphylococci release a purine analog that inhibits Staphylococcus aureus virulence</t>
  </si>
  <si>
    <t>Coagulase-negative staphylococci and Staphylococcus aureus colonize similar niches in mammals and conceivably compete for space and nutrients. Here, we report that a coagulase-negative staphylococcus, Staphylococcus chromogenes ATCC43764, synthesizes and secretes 6-thioguanine (6-TG), a purine analog that suppresses S. aureus growth by inhibiting de novo purine biosynthesis. We identify a 6-TG biosynthetic gene cluster in S. chromogenes and other coagulase-negative staphylococci including S. epidermidis, S. pseudintermedius and S. capitis. Recombinant S. aureus strains harbouring this operon produce 6-TG and, when used in subcutaneous co-infections in mice with virulent S. aureus USA300, protect the host from necrotic lesion formation. Used prophylactically, 6-TG reduces necrotic skin lesions in mice infected with USA300, and this effect is mediated by abrogation of toxin production. RNAseq analyses reveal that 6-TG downregulates expression of genes coding for purine biosynthesis, the accessory gene regulator (agr) and ribosomal proteins in S. aureus, providing an explanation for its effect on toxin production.</t>
  </si>
  <si>
    <t>['purine', '6-thioguanine', '6-TG']</t>
  </si>
  <si>
    <t>&lt;pad&gt; No&lt;/s&gt;</t>
  </si>
  <si>
    <t>No, coagulase-negative staphylococcus, Staphylococcus chromogenes ATCC43764 synthesizes and secretes 6-thioguanine (6-TG), a purine analog that suppresses S. aureus growth by inhibiting de novo purine biosynthesis. We identify a 6-TG biosynthetic gene cluster in S. chromogenes and other coagulase-negative staphylococci including S. epidermidis, S. pseudintermedius and S. capitis. This gene cluster downregulates expression of genes coding for purine biosynthesis, the accessory gene regulator (agr) and ribosomal proteins in S. aureus, providing an explanation for its effect on toxin production.</t>
  </si>
  <si>
    <t>Comprehensive analysis of biosynthetic gene clusters in bacteria and discovery of Tumebacillus as a potential producer of natural products</t>
  </si>
  <si>
    <t>Limited microbial genera such as Streptomyces have served as sources of natural products (NPs), whereas most others have been less investigated. The vast accumulation of genomic data available in the NCBI database enables us to bioinformatically estimate the ability of other microbial groups to produce NPs. We analyzed 21,052 complete bacterial genome sequences using antiSMASH and compared the average numbers of biosynthetic gene clusters (BGCs) related to polyketides, non-ribosomal peptides, and/or terpenes biosynthesis at the genus level. Our bioinformatic analyses showed that Tumebacillus has 5-15 BGCs and is a promising NP producer. We searched for NPs from the culture broth of Tumebacillus permanentifrigoris JCM 14557T and found two novel compounds (tumebacin with anti-Bacillus activity and tumepyrazine) and identified two known compounds. Our results highlight the diversity of sources of NPs awaiting discovery.</t>
  </si>
  <si>
    <t>['polyketides', 'terpenes', 'tumebacin', 'tumepyrazine']</t>
  </si>
  <si>
    <t>Yes, context: There is a reference to antimicrobial activity.</t>
  </si>
  <si>
    <t>Computational identification of a systemic antibiotic for Gram-negative bacteria</t>
  </si>
  <si>
    <t>Discovery of antibiotics acting against Gram-negative species is uniquely challenging due to their restrictive penetration barrier. BamA, which inserts proteins into the outer membrane, is an attractive target due to its surface location. Darobactins produced by Photorhabdus, a nematode gut microbiome symbiont, target BamA. We reasoned that a computational search for genes only distantly related to the darobactin operon may lead to novel compounds. Following this clue, we identified dynobactin A, a novel peptide antibiotic from Photorhabdus australis containing two unlinked rings. Dynobactin is structurally unrelated to darobactins, but also targets BamA. Based on a BamA-dynobactin co-crystal structure and a BAM-complex-dynobactin cryo-EM structure, we show that dynobactin binds to the BamA lateral gate, uniquely protruding into its Î²-barrel lumen. Dynobactin showed efficacy in a mouse systemic Escherichia coli infection. This study demonstrates the utility of computational approaches to antibiotic discovery and suggests that dynobactin is a promising lead for drug development.</t>
  </si>
  <si>
    <t>['Darobactins', 'dynobactin A', 'dynobactin', 'darobactins', 'Dynobactin']</t>
  </si>
  <si>
    <t>Yes, context: dynobactin A is a novel peptide antibiotic from Photorhabdus australis containing two unlinked rings. It is structurally unrelated to darobactins, but also targets BamA. Based on a BamA-dynobactin co-crystal structure and a BAM-complex-dynobactin cryo-EM structure, we show that dynobactin binds to the BamA lateral gate, uniquely protruding into its Î2-barrel lumen. This study demonstrates the utility of computational approaches to antibiotic discovery and suggests that dynobactin is a promising lead for drug development.</t>
  </si>
  <si>
    <t>No, context: We identified dynobactin A, a novel antibiotic from Photorhabdus australis containing two unlinked rings. It is structurally unrelated to darobactins, but also targets BamA. Based on a BAM-complex-dynobactin cryo-EM structure and a BAM-complex-dynobactin cryo-EM structure, we show that dynobactin binds to the BamA lateral gate, uniquely protruding into its Î2-barrel lumen. This study demonstrates the utility of computational approaches to antibiotic discovery and suggests that dynobactin is a promising lead for drug development.</t>
  </si>
  <si>
    <t>Culture-independent discovery of the malacidins as calcium-dependent antibiotics with activity against multidrug-resistant Gram-positive pathogens</t>
  </si>
  <si>
    <t>Despite the wide availability of antibiotics, infectious diseases remain a leading cause of death worldwide 1 . In the absence of new therapies, mortality rates due to untreatable infections are predicted to rise more than tenfold by 2050. Natural products (NPs) made by cultured bacteria have been a major source of clinically useful antibiotics. In spite of decades of productivity, the use of bacteria in the search for new antibiotics was largely abandoned due to high rediscovery rates2,3. As only a fraction of bacterial diversity is regularly cultivated in the laboratory and just a fraction of the chemistries encoded by cultured bacteria are detected in fermentation experiments, most bacterial NPs remain hidden in the global microbiome. In an effort to access these hidden NPs, we have developed a culture-independent NP discovery platform that involves sequencing, bioinformatic analysis and heterologous expression of biosynthetic gene clusters captured on DNA extracted from environmental samples. Here, we describe the application of this platform to the discovery of the malacidins, a distinctive class of antibiotics that are commonly encoded in soil microbiomes but have never been reported in culture-based NP discovery efforts. The malacidins are active against multidrug-resistant pathogens, sterilize methicillin-resistant Staphylococcus aureus skin infections in an animal wound model and did not select for resistance under our laboratory conditions.</t>
  </si>
  <si>
    <t>['malacidins']</t>
  </si>
  <si>
    <t>No, context: Despite the wide availability of antibiotics, infectious diseases remain a leading cause of death worldwide. In the absence of new therapies, mortality rates due to untreatable infections are predicted to rise more than tenfold by 2050. Natural products made by cultured bacteria have been a major source of clinically useful antibiotics. In spite of decades of productivity, the use of bacteria in the search for new antibiotics was largely abandoned due to high rediscovery rates2,3. As only a fraction of bacterial diversity is regularly cultivated in the laboratory and just a fraction of the chemistries encoded by cultured bacteria are detected in fermentation experiments, most bacterial NPs remain hidden in the global microbiome. In an effort to access these hidden NPs, we have developed a culture-independent NP discovery platform that involves sequencing, bioinformatic analysis and heterologous expression of biosynthetic</t>
  </si>
  <si>
    <t>&lt;pad&gt; no&lt;/s&gt;</t>
  </si>
  <si>
    <t>Yes, antibiotics are used against biofilm, parasites, protozoans, viruses, and bacterial infections.</t>
  </si>
  <si>
    <t>Deciphering the mode of action of cell wall-inhibiting antibiotics using metabolic labeling of growing peptidoglycan in Streptococcus pyogenes</t>
  </si>
  <si>
    <t>Because of the scanty pipeline of antibiotics newly obtained from nature, chemical modification of established drugs is one of the major streams of current antibacterial research. Intuitive and easy-to-use assays are critical for identifying drug candidates with novel modes of action. In this study, we demonstrated that metabolic fluorescent staining of growing cell walls is a powerful tool for mode-of-action analyses of antibiotics using Streptococcus pyogenes. A set of major cell-wall-inhibiting antibiotics (bacitracin, D-cycloserine, flavomycin, oxacillin, ramoplanin, and vancomycin) was employed to validate the potential of the assay. The mechanistic differences of these antibiotics were successfully observed. For instance, D-cycloserine treatment induced fluorescently stained, excessive peripheral cell wall growth. This may indicate that the switch from the peripheral growth stage to the succeeding septal growth was disturbed by the treatment. We then applied this assay to analyze a series of vancomycin derivatives. The assay was sufficiently sensitive to detect the effects of single-site chemical modification of vancomycin on its modes of action. This metabolic fluorescent labeling method is easy to perform, especially because it does not require radiolabeled substrates. Thus, it is suitable for the preliminary evaluation of antibacterial mechanisms during antibacterial research.</t>
  </si>
  <si>
    <t>['ramoplanin', 'oxacillin', 'd-cycloserine', 'vancomycin', 'flavomycin', 'bacitracin']</t>
  </si>
  <si>
    <t>Yes, context: In this study, we demonstrated that metabolic fluorescent staining of growing cell walls is a powerful tool for mode-of-action analyses of antibiotics using Streptococcus pyogenes. A set of major cell-wall-inhibiting antibiotics (bacitracin, D-cycloserine, flavomycin, oxacillin, ramoplanin, and vancomycin) was employed to validate the potential of the assay. The mechanistic differences of these antibiotics were successfully observed. For instance, D-cycloserine treatment induced fluorescently stained, excessive peripheral cell wall growth. This may indicate that the switch from the peripheral growth stage to the succeeding septal growth was disturbed by the treatment. We then applied this assay to analyze a series of vancomycin derivatives. The assay was sufficiently sensitive to detect the effects of single-site</t>
  </si>
  <si>
    <t>Deep learning-guided discovery of an antibiotic targeting Acinetobacter baumannii</t>
  </si>
  <si>
    <t>Acinetobacter baumannii is a nosocomial Gram-negative pathogen that often displays multidrug resistance. Discovering new antibiotics against A. baumannii has proven challenging through conventional screening approaches. Fortunately, machine learning methods allow for the rapid exploration of chemical space, increasing the probability of discovering new antibacterial molecules. Here we screened ~7,500 molecules for those that inhibited the growth of A. baumannii in vitro. We trained a neural network with this growth inhibition dataset and performed in silico predictions for structurally new molecules with activity against A. baumannii. Through this approach, we discovered abaucin, an antibacterial compound with narrow-spectrum activity against A. baumannii. Further investigations revealed that abaucin perturbs lipoprotein trafficking through a mechanism involving LolE. Moreover, abaucin could control an A. baumannii infection in a mouse wound model. This work highlights the utility of machine learning in antibiotic discovery and describes a promising lead with targeted activity against a challenging Gram-negative pathogen.</t>
  </si>
  <si>
    <t>['abaucin']</t>
  </si>
  <si>
    <t>Yes, this work highlights the utility of machine learning in antibiotic discovery and describes a promising lead with targeted activity against A. baumannii.</t>
  </si>
  <si>
    <t>No, this work highlights the utility of machine learning in antibiotic discovery and describes a promising lead with targeted activity against a Gram-negative pathogen.</t>
  </si>
  <si>
    <t>Design, synthesis and antibacterial activity of novel colistin derivatives with thioether bond-mediated cyclic scaffold</t>
  </si>
  <si>
    <t>The escalating crisis of multidrug resistance is raising the fear of untreatable Gram-negative infections and killing a substantial number of patients. The underpopulated antibiotic drug development pipelines drive polymyxins (polymyxin B and colistin) as crucial therapeutic options. However, the cumbersome synthesis process and inefficient cyclization method limit the efficient preparation of polymyxin core scaffolds in the development of polymyxin derivatives. Here, we innovatively applied a substitution reaction between bromobenzene and sulfhydryl to cyclize colistin core scaffolds. The reaction was mild and efficient, improving the total yield of the compound from less than 10% to 55.90%. Nearly 30 novel derivatives with thioether bond-mediated cyclic scaffolds were designed and synthesized. Evaluation of antibacterial activities and biological properties revealed that many new compounds that are stable in mouse plasma possess high antimicrobial potency against Gram-negative bacteria and display no hemolytic toxicity. Our optimal peptide PE-2C-C8-DH eradicated Acinetobacter baumannii within 24-‰h in vitro, and had lower acute toxicity and significant therapeutic effects on mice infected with Pseudomonas aeruginosa, which deserves further development.</t>
  </si>
  <si>
    <t>['bromobenzene', 'sulfhydryl', 'thioether', 'PE-2C-C8-DH']</t>
  </si>
  <si>
    <t>No, context: The escalating crisis of multidrug resistance is raising the fear of untreatable Gram-negative infections and killing a substantial number of patients. The underpopulated antibiotic drug development pipelines drive polymyxins (polymyxin B and colistin) as crucial therapeutic options. However, the cumbersome synthesis process and inefficient cyclization method limit the efficient preparation of polymyxin core scaffolds in the development of polymyxin derivatives. Here, we innovatively applied a substitution reaction between bromobenzene and sulfhydryl to cyclize colistin core scaffolds. The reaction was mild and efficient, improving the total yield of the compound from less than 10% to 55.90%. Nearly 30 novel derivatives with thioether bond-mediated cyclization scaffolds were designed and synthesized. Evaluation of antibacterial activities and biological properties revealed that many new compounds that are stable in mouse plasma possess high antimicrobial potency against Gram-negative</t>
  </si>
  <si>
    <t>No, the escalating crisis of multidrug resistance is raising the fear of untreatable Gram-negative infections and killing a substantial number of patients. The underpopulated antibiotic drug development pipelines drive polymyxins (polymyxin B and colistin) as crucial therapeutic options. However, the cumbersome synthesis process and inefficient cyclization method limit the efficient preparation of polymyxin core scaffolds in the development of polymyxin derivatives. Here, we innovatively applied a substitution reaction between bromobenzene and sulfhydryl to cyclize colistin core scaffolds. The reaction was mild and efficient, improving the total yield of the compound from less than 10% to 55.90%. Nearly 30 novel derivatives with thioether bond-mediated cyclization were designed and synthesized. Evaluation of antibacterial activities and biological properties revealed that many new compounds that are stable in mouse plasma possess high antimicrobial potency against Gram-negative</t>
  </si>
  <si>
    <t>Discovery of a highly potent novel rifampicin analog by preparing a hybrid of the precursors of the antibiotic drugs rifampicin and clofazimine</t>
  </si>
  <si>
    <t>Tuberculosis (TB) is an infectious disease caused by the bacillus Mycobacterium tuberculosis (Mtb). The present work reports the design and synthesis of a hybrid of the precursors of rifampicin and clofazimine, which led to the discovery of a novel Rifaphenazine (RPZ) molecule with potent anti-TB activity. In addition, the efficacy of RPZ was evaluated in-vitro using the reference strain Mtb H37Rv. Herein, 2,3 diamino phenazine, a precursor of an anti-TB drug clofazimine, was tethered to the rifampicin core. This 2,3 diamino phenazine did not have an inherent anti-TB activity even at a concentration of up to 2Â Âµg/mL, while rifampicin did not exhibit any activity against Mtb at a concentration of 0.1Â Âµg/mL. However, the synthesized novel Rifaphenzine (RPZ) inhibited 78% of the Mtb colonies at a drug concentration of 0.1Â Âµg/mL, while 93% of the bacterial colonies were killed at 0.5Â Âµg/mL of the drug. Furthermore, the Minimum Inhibitory Concentration (MIC) value for RPZ was 1Â Âµg/mL. Time-kill studies revealed that all bacterial colonies were killed within a period of 24Â h. The synthesized novel molecule was characterized using high-resolution mass spectroscopy and NMR spectroscopy. Cytotoxicity studies (IC50) were performed on human monocytic cell line THP-1, and the determined IC50 value was 96Â Âµg/mL, which is non-cytotoxic.</t>
  </si>
  <si>
    <t>['RPZ', 'Rifaphenazine', 'Rifaphenzine', '2,3 diamino phenazine', 'rifampicin', 'clofazimine']</t>
  </si>
  <si>
    <t>No, context: Tuberculosis is an infectious disease caused by the bacterium Mycobacterium tuberculosis (Mtb). The present work reports the design and synthesis of a hybrid of the precursors of rifampicin and clofazimine, which led to the discovery of a novel Rifaphenazine (RPZ) molecule with potent anti-TB activity. Furthermore, the efficacy of RPZ was evaluated in-vitro using the reference strain Mtb H37Rv. Herein, 2,3 diamino phenazine, a precursor of an anti-TB drug clofazimine, was tethered to the rifampicin core. This 2,3 diamino phenazine did not have an inherent anti-TB activity even at a concentration of up to 2 g/mL, while rifampicin did not exhibit any activity against Mtb at a concentration of 0.1 g/mL,</t>
  </si>
  <si>
    <t>Yes, RPZ is a novel anti-TB molecule with potent anti-TB activity. It inhibits 78% of the Mtb colonies at a drug concentration of 0.1 g/mL, while 93% of the bacterial colonies were killed at 0.5 g/mL of the drug. Furthermore, the IC50 value for RPZ is 96 g/mL, which is non-cytotoxic.</t>
  </si>
  <si>
    <t>Discovery of cationic nonribosomal peptides as Gram-negative antibiotics through global genome mining</t>
  </si>
  <si>
    <t>The worldwide prevalence of infections caused by antibiotic-resistant Gram-negative bacteria poses a serious threat to public health due to the limited therapeutic alternatives. Cationic peptides represent a large family of antibiotics and have attracted interest due to their diverse chemical structures and potential for combating drug-resistant Gram-negative pathogens. Here, we analyze 7395 bacterial genomes to investigate their capacity for biosynthesis of cationic nonribosomal peptides with activity against Gram-negative bacteria. Applying this approach, we identify two novel compounds (brevicidine and laterocidine) showing bactericidal activities against antibiotic-resistant Gram-negative pathogens, such as Pseudomonas aeruginosa and colistin-resistant Escherichia coli, and an apparently low risk of resistance. The two peptides show efficacy against E. coli in a mouse thigh infection model. These findings may contribute to the discovery and development of Gram-negative antibiotics.</t>
  </si>
  <si>
    <t>['brevicidine', 'Cationic peptides', 'laterocidine']</t>
  </si>
  <si>
    <t>No, context: The global prevalence of infections caused by antibiotic-resistant Gram-negative bacteria poses a serious threat to public health due to the limited therapeutic alternatives. Cationic peptides represent a large family of antibiotics and have attracted interest due to their diverse chemical structures and potential for combating drug-resistant Gram-negative pathogens. Here, we analyze 7395 bacterial genomes to investigate their capacity for biosynthesis of cationic nonribosomal peptides with activity against Gram-negative bacteria. Applying this approach, we identify two novel compounds (brevicidine and laterocidine) showing bactericidal activities against antibiotic-resistant Gram-negative pathogens, such as Pseudomonas aeruginosa and colistin-resistant Escherichia coli, and an apparently low risk of resistance. These findings may contribute to the discovery and development of Gram-negative antibiotics.</t>
  </si>
  <si>
    <t>Discovery, isolation, heterologous expression and mode-of-action studies of the antibiotic polyketide tatiomicin from Amycolatopsis sp. DEM30355</t>
  </si>
  <si>
    <t>A genomic and bioactivity informed analysis of the metabolome of the extremophile Amycolatopsis sp. DEM30355 has allowed for the discovery and isolation of the polyketide antibiotic tatiomicin. Identification of the biosynthetic gene cluster was confirmed by heterologous expression in Streptomyces coelicolor M1152. Structural elucidation, including absolute stereochemical assignment, was performed using complementary crystallographic, spectroscopic and computational methods. Tatiomicin shows antibiotic activity against Gram-positive bacteria, including methicillin-resistant Staphylococcus aureus (MRSA). Cytological profiling experiments suggest a putative antibiotic mode-of-action, involving membrane depolarisation and chromosomal decondensation of the target bacteria.</t>
  </si>
  <si>
    <t>['methicillin', 'DEM30355', 'polyketide', 'Tatiomicin', 'tatiomicin']</t>
  </si>
  <si>
    <t>Yes, context: A genomic and bioactivity informed analysis of the metabolome of the extremophile Amycolatopsis sp. DEM30355 has allowed for the discovery and isolation of the polyketide antibiotic tatiomicin. Identification of the biosynthetic gene cluster was confirmed by heterologous expression in Streptomyces coelicolor M1152. Structural elucidation, including absolute stereochemical assignment, was performed using complementary crystallographic, spectroscopic and computational methods. Tatiomicin shows antibiotic activity against Gram-positive bacteria, including methicillin-resistant Staphylococcus aureus (MRSA). Cytological profiling experiments suggest a putative antibiotic mode-of-action, involving membrane depolarisation and chromosomal decondensation of the target bacteria.</t>
  </si>
  <si>
    <t>No, context: The discovery and isolation of the polyketide antibiotic tataomicin has allowed for the discovery and isolation of the biosynthetic gene cluster of the extremophile Amycolatopsis sp. DEM30355. Structural elucidation, including absolute stereochemical assignment, was performed using complementary crystallographic, spectroscopic and computational methods. Tatiomicin shows antibiotic activity against Gram-positive bacteria, including methicillin-resistant Staphylococcus aureus (MRSA). Cytological profiling experiments suggest a putative antibiotic mode-of-action, involving membrane depolarisation and chromosomal decondensation of the target bacteria.</t>
  </si>
  <si>
    <t>Diterpenoids isolated from the Samoan marine sponge Chelonaplysilla sp. inhibit Mycobacterium tuberculosis growth</t>
  </si>
  <si>
    <t>Crude extracts of the marine sponge Chelonaplysilla sp. collected in Samoa, that were obtained from the NCI Open Repository (NCS 21903), inhibited Mycobacterium tuberculosis growth. Assay-guided fractionation of the extract led to the isolation and structural elucidation of the known diterpenoid macfarlandin D (1) and three new diterpenoids macfarlandins F (2), G (3), and H (4). Macfarlandin D (1) exhibited potent antimicrobial activity against M. tuberculosis with an MIC of 1.2-‰Â±-‰0.4-‰Âµg-‰mL-1. Macfarlandins F (2), G (3), and H (4) exhibited significantly weaker antitubercular activities, revealing SAR for the macfarlandin antitubercular pharmacophore. The structures of compounds 2, 3, and 4 were elucidated via detailed analysis of NMR and MS data.</t>
  </si>
  <si>
    <t>['Macfarlandins F (2), G (3), and H (4)', 'diterpenoid', 'macfarlandins F (2), G (3), and H (4)', 'macfarlandin', 'Macfarlandin D (1)', 'diterpenoids', 'macfarlandin D (1)']</t>
  </si>
  <si>
    <t>No, context: Crude extracts of the marine sponge Chelonaplysilla sp. collected in Samoa, that were obtained from the NCI Open Repository (NCS 21903), inhibited Mycobacterium tuberculosis growth. Assay-guided fractionation of the extract led to the isolation and structural elucidation of the known diterpenoid macfarlandin D (1) and three new diterpenoids macfarlandins F (2), G (3), and H (4). Macfarlandin D (1) exhibited potent antimicrobial activity against M. tuberculosis with an MIC of 1.2--0.4-g-mL-1. Macfarlandins F (2), G (3), and H (4) exhibited significantly weaker antitubercular activities, revealing SAR for the macfarlandin antitubercular pharmacophore.</t>
  </si>
  <si>
    <t>Efficient biosynthesis of nucleoside cytokinin angustmycin A containing an unusual sugar system</t>
  </si>
  <si>
    <t>Angustmycin A has anti-mycobacterial and cytokinin activities, and contains an intriguing structure in which an unusual sugar with C5'-C6' dehydration is linked to adenine via an N-glycosidic bond. However, the logic underlying the biosynthesis of this molecule has long remained obscure. Here, we address angustmycin A biosynthesis by the full deciphering of its pathway. We demonstrate that AgmD, C, A, E, and B function as D-allulose 6-phosphate 3-epimerase, D-allulose 6-phosphate pyrophosphokinase, adenine phosphoallulosyltransferase, phosphoribohydrolase, and phosphatase, respectively, and that these collaboratively catalyze the relay reactions to biosynthesize angustmycin C. Additionally, we provide evidence that AgmF is a noncanonical dehydratase for the final step to angustmycin A via a self-sufficient strategy for cofactor recycling. Finally, we have reconstituted the entire six-enzyme pathway in vitro and in E. coli leading to angustmycin A production. These results expand the enzymatic repertoire regarding natural product biosynthesis, and also open the way for rational and rapid discovery of other angustmycin related antibiotics.</t>
  </si>
  <si>
    <t>['adenine', 'angustmycin C.', 'sugar', 'angustmycin', 'angustmycin A', 'cytokinin', 'Angustmycin A']</t>
  </si>
  <si>
    <t>No, context: Angustmycin A has anti-mycobacterial and cytokinin activities, and contains an intriguing structure in which an unusual sugar with C5'-C6' dehydration is linked to adenine via an N-glycosidic bond. However, the logic underlying the biosynthesis of this molecule has long remained obscure. Here, we address angustmycin A biosynthesis by the full deciphering of its pathway. We demonstrate that AgmD, C, A, E, and B function as D-allulose 6-phosphate 3-epimerase, D-allulose 6-phosphate pyrophosphokinase, adenine phosphoallulosyltransferase, phosphoribohydrolase, and phosphatase, respectively, and that these collaboratively catalyze the relay reactions to biosynthesize angustmycin C. Additionally, we provide evidence that AgmF is a noncanonical dehydratase for the final step to</t>
  </si>
  <si>
    <t>No, Angustmycin A is not used against biofilm, parasites, protozoans, viruses, fungal or bacterial.</t>
  </si>
  <si>
    <t>Engineered probiotic overcomes pathogen defences using signal interference and antibiotic production to treat infection in mice</t>
  </si>
  <si>
    <t>Probiotic supplements are suggested to promote human health by preventing pathogen colonization. However, the mechanistic bases for their efficacy in vivo are largely uncharacterized. Here using metabolomics and bacterial genetics, we show that the human oral probiotic Streptococcus salivarius K12 (SAL) produces salivabactin, an antibiotic that effectively inhibits pathogenic Streptococcus pyogenes (GAS) in vitro and in mice. However, prophylactic dosing with SAL enhanced GAS colonization in mice and ex vivo in human saliva. We showed that, on co-colonization, GAS responds to a SAL intercellular peptide signal that controls SAL salivabactin production. GAS produces a secreted protease, SpeB, that targets SAL-derived salivaricins and enhances GAS survival. Using this knowledge, we re-engineered probiotic SAL to prevent signal eavesdropping by GAS and potentiate SAL antimicrobials. This engineered probiotic demonstrated superior efficacy in preventing GAS colonization in vivo. Our findings show that knowledge of interspecies interactions can identify antibiotic- and probiotic-based strategies to combat infection.</t>
  </si>
  <si>
    <t>['salivabactin']</t>
  </si>
  <si>
    <t>No, context: Probiotic supplements are suggested to promote human health by preventing pathogen colonization. However, the mechanistic bases for their efficacy in vivo are largely uncharacterized. Here using metabolomics and bacterial genetics, we show that the human oral probiotic Streptococcus salivarius K12 (SAL) produces salivabactin, an antibiotic that effectively inhibits pathogenic Streptococcus pyogenes (GAS) in vitro and in mice. However, prophylactic dosing with SAL enhanced GAS colonization in mice and ex vivo in human saliva. We showed that, on co-colonization, GAS responds to a SAL intercellular peptide signal that controls SAL salivabactin production. GAS produces a secreted protease, SpeB, that targets SAL-derived salivaricins and enhances GAS survival.</t>
  </si>
  <si>
    <t>No, context: Probiotic supplements are suggested to promote human health by preventing pathogen colonization. However, the mechanistic bases for their efficacy in vivo are largely uncharacterized. Here using metabolomics and bacterial genetics, we show that the human oral probiotic Streptococcus salivarius K12 (SAL) produces salivabactin, an antibiotic that effectively inhibits pathogenic Streptococcus pyogenes (GAS) in vitro and in mice. However, prophylactic dosing with SAL enhanced GAS colonization in mice and ex vivo in human saliva. We demonstrated that, on co-colonization, GAS responds to a SAL intercellular peptide signal that controls SAL salivabactin production. Using this knowledge, we re-engineered probiotic SAL to prevent signal eavesdropping by GAS and potentiate SAL antimicrobials. This</t>
  </si>
  <si>
    <t>Evaluation of 2,6-difluoro-3-(oxazol-2-ylmethoxy)benzamide chemotypes as Gram-negative FtsZ inhibitors</t>
  </si>
  <si>
    <t>FtsZ inhibitors represent a new drug class as no drugs using this mode of action (MOA) have been approved by regulators. 3-alkoxy substituted 2,6-difluorobenzamide scaffold is one of the most studied FtsZ inhibitors among which the most promising anti-MRSA candidate TXA709 is in clinical trial. In this paper, we present the screening and evaluation of a benzamide class that is functionalized at the alkoxy fragment targeting Gram-negative bacteria. The variations in 3-alkoxy substitutions, specifically the hydroxylated alkyl residues to the secondary and stereogenic pseudo-benzylic carbon of their methyleneoxy linker, are particularly active against K. pneumoniae ATCC 10031 in marked contrast to the derivatives related to PC190723, all of which were inactive against Gram-negative bacteria. The two lead molecules TXA6101 and TXY6129 inhibit the polymerization of E. coli FtsZ in a concentration-dependent manner and induce changes in the morphology of E. coli and K. pneumoniae consistent with inhibition of cell division. These classes of compounds, however, were found to be substrates for efflux pumps in Gram-negative bacteria.</t>
  </si>
  <si>
    <t>['TXA6101', 'TXY6129', 'benzamide', 'carbon', 'PC190723', 'TXA709', 'substituted 2,6-difluorobenzamide']</t>
  </si>
  <si>
    <t>No, context: FtsZ inhibitors represent a new drug class as no drugs using this mode of action (MOA) have been approved by regulators. 3-alkoxy substituted 2,6-difluorobenzamide scaffold is one of the most studied FtsZ inhibitors among which the most promising anti-MRSA candidate TXA709 is in clinical trial. In this paper, we present the screening and evaluation of a benzamide class that is functionalized at the alkoxy fragment targeting Gram-negative bacteria. The variations in 3-alkoxy substitutions, specifically the hydroxylated alkyl residues to the secondary and stereogenic pseudo-benzylic carbon of their methyleneoxy linker, are particularly active against K. pneumoniae ATCC 10031 in marked contrast to the derivatives related to PC190723, all of which were inactive against Gram-negative bacteria.</t>
  </si>
  <si>
    <t xml:space="preserve">No, this paper presents a benzamide class that is functionalized at the alkoxy fragment targeting Gram-negative bacteria. It is particularly active against K. pneumoniae ATCC 10031 in marked contrast to the derivatives related to PC190723, all of which were inactive against Gram-negative bacteria. The two lead molecules TXA6101 and TXY6129 inhibit the polymerization of E. coli FtsZ in a concentration-dependent manner and induce changes in the morphology of E. coli and K. pneumoniae consistent with inhibition of cell division. The two lead molecules TXA6101 and TXY6129 inhibit the polymerization of E. coli FtsZ in a concentration-dependent manner and induce changes in the morphology of E. </t>
  </si>
  <si>
    <t>Evaluation of a novel inhibitor of aspartate semialdehyde dehydrogenase as a potent antitubercular agent against Mycobacterium tuberculosis</t>
  </si>
  <si>
    <t>The in vitro activity of IMB-XMA0038, a novel inhibitor targeting Mycobacterial tuberculosis (Mtb) aspartate semialdehyde dehydrogenase, was evaluated. Minimum inhibitory concentrations (MICs) of IMB-XMA0038 were against 20 Mtb isolates, including H37Rv (ATCC 27294), ten clinical pan-sensitive isolates, and nine clinical multidrug-resistant (MDR) isolates. In addition, minimum bactericidal concentrations (MBCs) were also determined against the H37Rv and 6 MDR isolates (the background information is same as above in order). A model was generated to evaluate IMB-XMA0038 activity against dormant Mtb. The post-antibiotic effect (PAE), an important indicator of antimicrobial drug dosing schedules to obtain efficacy, was determined based on time required for regrowth of Mtb to 50% of the OD600max value after treatment with various concentrations of IMB-XMA0038 and INH. In addition, interactions between IMB-XMA0038 and other anti-tuberculosis drugs, measured using a checkerboard assay, revealed that IMB-XMA0038 MICs of 0.5-1-‰Î¼g/mL could be achieved in combinations. Synergistic effects were observed for IMB-XMA0038 when used together with almost all other anti-tuberculosis drugs against most Mtb isolates. IMB-XMA0038 exhibited greater activity than rifampin against Mtb under hypoxic conditions, as reflected by CFU decreases of 1.1-log-unit versus 0.8-log-unit, respectively, for IMB-XMA0038 and rifampin concentrations of 4-‰Ã—-‰MIC. IMB-XMA0038-induced PAEs (9, 10, 11-‰days) were comparable to INH PAEs (10, 11, 12-‰days). These findings suggest that addition of IMB-XMA0038 to current therapeutic regimens could be useful to improve the efficacy of treatments for drug-resistant and drug-susceptible TB.</t>
  </si>
  <si>
    <t>['INH', 'rifampin', 'IMB-XMA0038']</t>
  </si>
  <si>
    <t>Yes, the in vitro activity of IMB-XMA0038 was evaluated. The minimum inhibitory concentrations of IMB-XMA0038 were against 20 Mtb isolates, including H37Rv (ATCC 27294), ten clinical pan-sensitive isolates, and nine clinical multidrug-resistant (MDR) isolates. The model was generated to evaluate IMB-XMA0038 activity against dormant Mtb. The post-antibiotic effect (PAE) was determined based on time required for regrowth of Mtb to 50% of the OD600max value after treatment with various concentrations of IMB-XMA0038 and INH. Additionally, interactions between IMB-XMA0038 and other anti-tuberculosis drugs, measured using a checkerboard assay, revealed that IMB-XMA0038 MICs of 0.5-1-</t>
  </si>
  <si>
    <t>Yes, IMB-XMA0038 is a novel antibiotic, anti-infective, antimicrobial compound used against mycobacterial tuberculosis (Mtb) aspartate semialdehyde dehydrogenase.</t>
  </si>
  <si>
    <t>Fluorothiazinon, a small-molecular inhibitor of T3SS, suppresses salmonella oral infection in mice</t>
  </si>
  <si>
    <t>Therapeutic strategies that target bacterial virulence have received considerable attention. The type III secretion system (T3SS) is important for bacterial virulence and represents an attractive therapeutic target. Recently, we developed a new small-molecule inhibitor belonging to a class 2,4-disubstituted-4H-[1,3,4]-thiadiazine-5-ones, Fluorothiazinon (FT-previously called CL-55). FT effectively suppressed T3SS of Chlamydia spp., Pseudomonas aeruginosa, and Salmonella without affecting bacterial growth in vitro. FT was previously characterized by low toxicity, stability, and therapeutic efficacy in animal models. Salmonella T3SS inhibition by FT was studied using in vitro assays for effector proteins detection and estimation of salmonella replication in peritoneal macrophages. The antibacterial effect of FT in vivo was investigated in murine models of salmonella chronic systemic and acute infection. Oral administration of the virulent strain of Salmonella enterica serovar Typhimurium to mice-induced chronic systemic infection with the pathogen persistence in different lymphoid organs such as spleens, Peyer's plaques, and mesenteric lymph nodes. We found that FT suppressed orally induced salmonella infection both with therapeutic and prophylactic administration. Treatment by FT at a dose of 50-‰mg/kg for 4 days starting from day 7 post-infection (therapy) as well as for 4 days before infection (prevention) led to practically complete eradication of salmonella in mice. FT shows a strong potential for antibacterial therapy and could be used as a substance in the design of antibacterial drugs for pharmaceutical intervention including therapy of antibiotic-resistant infections.</t>
  </si>
  <si>
    <t>['Fluorothiazinon', '2,4-disubstituted-4H-[1,3,4]-thiadiazine-5-ones', 'FT', 'CL-55']</t>
  </si>
  <si>
    <t>Yes, Fluorothiazinon is an effective antibacterial compound for treating bacterial virulence. It is a class 2,4-disubstituted-4H-[1,3,4]-thiadiazine-5-ones, and a class 2,4-disubstituted-4H-[1,3,4]-thiadiazine-5-ones, and a class 2,4-disubstituted-4H-[1,3,4]-thiadiazine-5-ones, and a class 2,4-disubstituted-4H-[1,3,4]-thiadiazine-5-ones, and a class 2,4-disubstituted-4H-[1,3,4]-thiadiazine-5-ones, and a class 2,4-disubstituted-4H-[1,3,4]-thiadiazine-5-ones, and a class 2,4-disubstituted-4H-[1,3,4]-thiadiazine-5-ones, and a class 2,4-</t>
  </si>
  <si>
    <t>Fumaquinone, a New Prenylated Naphthoquinone from Streptomyces fumanus</t>
  </si>
  <si>
    <t>A new prenylated naphthoquinone antibiotic, fumaquinone (5,7-dihydroxy-2-methoxy-3-methyl-6-(3-methyl-but-2-enyl)[1,4]naphthoquinone) was isolated from cultures of Streptomyces fumanus (LL-F42248). Its chemical structure was determined primarily by NMR spectroscopy. Preliminary feeding experiments indicated the naphthoquinone is of polyketide origin, while the O-methyl and aromatic C-methyl groups are derived from methionine.</t>
  </si>
  <si>
    <t>['polyketide', 'naphthoquinone', '5,7-dihydroxy-2-methoxy-3-methyl-6-(3-methyl-but-2-enyl)[1,4]naphthoquinone', 'fumaquinone', 'methionine']</t>
  </si>
  <si>
    <t>No, context: A new prenylated naphthoquinone antibiotic, fumaquinone (5,7-dihydroxy-2-methoxy-3-methyl-6-(3-metoxy-but-2-enyl)[1,4]naphthoquinone) was isolated from cultures of Streptomyces fumanus (LL-F42248). Its chemical structure was determined primarily by NMR spectroscopy. Preliminary feeding experiments indicated the naphthoquinone is of polyketide origin, while the O-methyl and aromatic C-methyl groups are derived from methionine.</t>
  </si>
  <si>
    <t>GPAHex-A synthetic biology platform for Type IV-“V glycopeptide antibiotic production and discovery</t>
  </si>
  <si>
    <t>Glycopeptide antibiotics (GPAs) are essential for the treatment of severe infectious diseases caused by Gram-positive bacteria. The emergence and spread of GPA resistance have propelled the search for more effective GPAs. Given their structural complexity, genetic intractability, and low titer, expansion of GPA chemical diversity using synthetic or medicinal chemistry remains challenging. Here we describe a synthetic biology platform, GPAHex (GPA Heterologous expression), which exploits the genes required for the specialized GPA building blocks, regulation, antibiotic transport, and resistance for the heterologous production of GPAs. Application of the GPAHex platform results in: (1) a 19-fold increase of corbomycin titer compared to the parental strain, (2) the discovery of a teicoplanin-class GPA from an Amycolatopsis isolate, and (3) the overproduction and characterization of a cryptic nonapeptide GPA. GPAHex provides a platform for GPA production and mining of uncharacterized GPAs and provides a blueprint for chassis design for other natural product classes.</t>
  </si>
  <si>
    <t>['teicoplanin', 'Glycopeptide antibiotics', 'corbomycin']</t>
  </si>
  <si>
    <t>Yes, context: Glycopeptide antibiotics (GPAs) are essential for the treatment of severe infectious diseases caused by Gram-positive bacteria. The emergence and spread of GPA resistance have propelled the search for more effective GPAs. Given their structural complexity, genetic intractability, and low titer, expansion of GPA chemical diversity using synthetic biology remains challenging. Here we describe a synthetic biology platform, GPAHex (GPA Heterologous Expression), which exploits the genes required for the specialized GPA building blocks, regulation, antibiotic transport, and resistance for the heterologous production of GPAs. Application of the GPAHex platform results in (1) a 19-fold increase of corbomycin titer compared to the parental strain, (2) the discovery of a teicoplanin-class GPA from an Amycolatopsis isolate, and (3) the overproduction and characterization of a cryptic nonapeptide GPA. GPAHex provides a platform for GPA production and mining of uncharacterized GPAs</t>
  </si>
  <si>
    <t>No, context: Glycopeptide antibiotics (GPAs) are essential for the treatment of severe infectious diseases caused by Gram-positive bacteria. The emergence and spread of GPA resistance have propelled the search for more effective GPAs. Given their structural complexity, genetic intractability, and low titer, expansion of GPA chemical diversity using synthetic biology remains challenging. Here we describe a synthetic biology platform, GPAHex (GPA Heterologous Expression), which exploits the genes required for the specialized GPA building blocks, regulation, antibiotic transport, and resistance for the heterologous production of GPAs. Application of the GPAHex platform results in (1) a 19-fold increase of corbomycin titer compared to the parental strain, (2) the discovery of a teicoplanin-class GPA from an Amycolatopsis isolate, and (3) the overproduction and characterization of a cryptic nonapeptide GPA.</t>
  </si>
  <si>
    <t>High-throughput screening identifies a novel natural product-inspired scaffold capable of inhibiting Clostridioides difficile in vitro</t>
  </si>
  <si>
    <t>Clostridioides difficile is an enteric pathogen responsible for causing debilitating diarrhea, mostly in hospitalized patients. The bacterium exploits on microbial dysbiosis induced by the use of antibiotics to establish infection that ranges from mild watery diarrhea to pseudomembranous colitis. The increased prevalence of the disease accompanied by exacerbated comorbidity and the paucity of anticlostridial drugs that can tackle recurrence entails novel therapeutic options. Here, we report new lead molecules with potent anticlostridial activity from the AnalytiCon NATx library featuring natural product-inspired or natural product-derived small molecules. A high-throughput whole-cell-based screening of 5000 synthetic compounds from the AnalytiCon NATx library helped us identify 10 compounds capable of inhibiting the pathogen. Out of these 10 hits, we found 3 compounds with potent activity against C. difficile (MIC-‰=-‰0.5-2 Î¼g/ml). Interestingly, these compounds had minimal to no effect on the indigenous intestinal microbial species tested, unlike the standard-of-care antibiotics vancomycin and fidaxomicin. Further in vitro investigation revealed that the compounds were nontoxic to Caco-2 cell line. Given their potent anticlostridial activity, natural product-inspired scaffolds may suggest potential avenues that can address the unmet needs in preventing C. difficile mediated disease.</t>
  </si>
  <si>
    <t>['vancomycin', 'fidaxomicin']</t>
  </si>
  <si>
    <t>No, context: Clostridioides difficile is an enteric pathogen responsible for causing debilitating diarrhea, mostly in hospitalized patients. The increased prevalence of the disease accompanied by exacerbated comorbidity and the paucity of anticlostridial drugs that can tackle recurrence entails novel therapeutic options. Here, we report new lead molecules with potent anticlostridial activity from the AnalytiCon NATx library featuring natural product-inspired or natural product-derived small molecules. Out of these 10 hits, we found 3 compounds with potent activity against C. difficile (MIC-=-0.5-2 Î14g/ml) that had minimal to no effect on the indigenous intestinal microbial species tested, unlike the standard-of-care antibiotics vancomycin and fidaxomicin. Further in vitro investigation revealed that the compounds were nontoxic to Caco-2 cell line. Given their potent anticlostridial activity,</t>
  </si>
  <si>
    <t>No, context: Clostridioides difficile is an enteric pathogen responsible for causing debilitating diarrhea, mostly in hospitalized patients. The increased prevalence of the disease accompanied by exacerbated comorbidity and the paucity of anticlostridial drugs that can tackle recurrence entails novel therapeutic options. Here, we report new lead molecules with potent anticlostridial activity from the AnalytiCon NATx library featuring natural product-inspired or natural product-derived small molecules. Out of these 10 hits, we found 3 compounds with potent activity against C. difficile (MIC-=-0.5-2 Î14g/ml). Unlike the standard-of-care antibiotics vancomycin and fidaxomicin, these compounds had minimal to no effect on the indigenous intestinal microbial species tested, unlike the standard-of-care antibiotics vancomycin and fidaxomicin. Further in vitro investigation revealed that the compounds were nontoxic to Caco-2 cell line.</t>
  </si>
  <si>
    <t>Identification and evaluation of a potent novel ATR inhibitor, NU6027, in breast and ovarian cancer cell lines</t>
  </si>
  <si>
    <t>The ataxia telangiectasia mutated and Rad3-related kinase (ATR) has a key role in the signalling of stalled replication forks and DNA damage to cell cycle checkpoints and DNA repair. It has long been recognised as an important target for cancer therapy but inhibitors have proved elusive. As NU6027, originally developed as a CDK2 inhibitor, potentiated cisplatin in a CDK2-independent manner we postulated that it may inhibit ATR. Cellular ATR kinase activity was determined by CHK1 phosphorylation in human fibroblasts with inducible dominant-negative ATR-kinase dead expression and human breast cancer MCF7 cells. Cell cycle effects and chemo- and radiopotentiation by NU6027 were determined in MCF7 cells and the role of mismatch repair and p53 was determined in isogenically matched ovarian cancer A2780 cells. NU6027 is a potent inhibitor of cellular ATR activity (IC(50)=6.7 Î¼M) and enhanced hydroxyurea and cisplatin cytotoxicity in an ATR-dependent manner. NU6027 attenuated G2/M arrest following DNA damage, inhibited RAD51 focus formation and increased the cytotoxicity of the major classes of DNA-damaging anticancer cytotoxic therapy but not the antimitotic, paclitaxel. In A2780 cells sensitisation to cisplatin was greatest in cells with functional p53 and mismatch repair (MMR) and sensitisation to temozolomide was greatest in p53 mutant cells with functional MMR. Importantly, NU6027 was synthetically lethal when DNA single-strand break repair is impaired either through poly(ADP-ribose) polymerase (PARP) inhibition or defects in XRCC1. NU6027 inhibits ATR, impairing G2/M arrest and homologous recombination thus increasing sensitivity to DNA-damaging agents and PARP inhibitors. It provides proof of concept data for clinical development of ATR inhibitors.</t>
  </si>
  <si>
    <t>[]</t>
  </si>
  <si>
    <t>No, nu6027 is not an antibiotic, anti-infective, antimicrobial compound used against biofilm, parasites, protozoans, viruses, fungal or bacterial.</t>
  </si>
  <si>
    <t>No. NU6027 is not an antibiotic, anti-infective, antimicrobial compound used against biofilm, parasites, protozoans, virus, fungal or bacterial. It is a potent inhibitor of cellular ATR activity and provides proof of concept data for clinical development of ATR inhibitors.</t>
  </si>
  <si>
    <t>Identification of novel small-molecular inhibitors of Staphylococcus aureus sortase A using hybrid virtual screening</t>
  </si>
  <si>
    <t>Staphylococcus aureus is one of the most dangerous pathogens commonly associated with high levels of morbidity and mortality. Sortase A is considered as a promising molecular target for the development of antistaphylococcal agents. Using hybrid virtual screening approach and FRET analysis, we have identified five compounds able to decrease the activity of sortase A by more than 50% at the concentration of 200-‰ÂµM. The most promising compound was 2-(2-amino-3-chloro-benzoylamino)-benzoic acid which was able to inhibit S. aureus sortase A at the IC50 value of 59.7-‰ÂµM. This compound was selective toward sortase A compared to other four cysteine proteases - cathepsin L, cathepsin B, rhodesain, and the SARS-CoV2 main protease. Microscale thermophoresis experiments confirmed that this compound bound sortase A with KD value of 189-‰ÂµM. Antibacterial and antibiofilm assays also confirmed high specificity of the hit compound against two standard and three wild-type, S. aureus hospital infection isolates. The effect of the compound on biofilms produced by two S. aureus ATCC strains was also observed suggesting that the compound reduced biofilm formation by changing the biofilm structure and thickness.</t>
  </si>
  <si>
    <t>['2-(2-amino-3-chloro-benzoylamino)-benzoic acid']</t>
  </si>
  <si>
    <t>Yes, context: Staphylococcus aureus is one of the most dangerous pathogens commonly associated with high levels of morbidity and mortality. Sortase A is considered as a promising molecular target for the development of antistaphylococcal agents. Using hybrid virtual screening approach and FRET analysis, we have identified five compounds able to decrease the activity of sortase A by more than 50% at the concentration of 200-M. The most promising compound was 2-(2-amino-3-chloro-benzoylamino)-benzoic acid which was able to inhibit S. aureus sortase A at the IC50 value of 59.7-M. This compound was selective toward sortase A compared to other four cysteine proteases - cathepsin L, cathepsin B, rhodesain, and the SARS-CoV2 main protease. Microscale thermophoresis experiments confirmed that this compound bound sortase A with KD value of 189-M. Antibacterial and antibiofilm</t>
  </si>
  <si>
    <t>No, context: Staphylococcus aureus is one of the most dangerous pathogens commonly associated with high levels of morbidity and mortality. Sortase A is considered as a promising molecular target for the development of antistaphylococcal agents. Using hybrid virtual screening approach and FRET analysis, we have identified five compounds able to decrease the activity of sortase A by more than 50% at the concentration of 200-M. The most promising compound was 2-(2-amino-3-chloro-benzoylamino)-benzoic acid which was able to inhibit S. aureus sortase A at the IC50 value of 59.7-M. This compound was selective toward sortase A compared to other four cysteine proteases - cathepsin L, cathepsin B, rhodesain, and the SARS-CoV2 main protease. Microscale thermophoresis experiments confirmed that this compound bound sortase A with KD value of 189-M. Antibacterial and antibiofilm</t>
  </si>
  <si>
    <t>In vitro activity of ceragenins against Burkholderia cepacia complex</t>
  </si>
  <si>
    <t>Burkholderia cepacia complex (Bcc) species are aerobic, Gram-negative and non-fermantative bacilli. Bcc can cause clinical symptoms in patients with cystic fibrosis, ranging from asymptomatic carriage to fatal pneumonia. A pressing need exists for new antimicrobial agents that target Bcc. Ceragenins, CSA-13, CSA-131 and CSA-131 with 5% PluronicÂ® F127 (CSA-131P), were evaluated against Bcc clinical isolates (n-‰=-‰42). MICs of ceragenins and conventional antibiotics were determined. Time-kill curve experiments were performed with 1x, 4x MICs of ceragenins and sulfamethoxazole-trimethoprim (SXT), levofloxacin. MIC50/ MIC90 results (mg l-1) of CSA-13, CSA-131 and CSA-131P were determined as 16/64, 16/128 and 16/128, respectively. CSA-13 and CSA-131 showed bactericidal activity. CSA-13 - levofloxacin combination displayed synergistic activity against Bcc. First-generation (CSA-13) and second-generation (CSA-131 and CSA-131P) ceragenins have significant antimicrobial effects on Bcc. The findings of this study demonstrate that combinations of ceragenins with currently marketed antibiotics could be synergistic in vitro against Bcc isolates. These results suggest that combination therapy with conventional antibiotics could be an alternative approach for treating Bcc infections in the future.</t>
  </si>
  <si>
    <t>['Ceragenins', 'sulfamethoxazole-trimethoprim', 'CSA-131P', 'CSA-131', 'CSA-13', 'levofloxacin', 'ceragenins', 'SXT', 'Pluronic  F127']</t>
  </si>
  <si>
    <t>In vitro and in vivo activity of GT-1, a novel siderophore cephalosporin, and GT-055, a broad-spectrum Î²-lactamase inhibitor, against biothreat and ESKAPE pathogens</t>
  </si>
  <si>
    <t>Antimicrobial-resistance (AMR) has become an increasingly difficult issue to overcome for bacteria associated with both community- and hospital-acquired infections as well as potential biodefense threats. The need to identify new therapeutics of novel classes and/or with unique mechanisms is critical to combatting AMR in the coming years. GT-1 (LCB10-0200), a siderophore-linked cephalosporin, is one such novel option and is formulated to be used either alone or in combination with a novel broad-spectrum Î²-lactamase inhibitor, GT-055 (LCB18-055). This study assessed the in vitro and in vivo efficacy of GT-1 and GT-055 against a broad array of multi-drug resistant and biothreat pathogens. Here, we demonstrated sub-4-‰Âµg-‰ml-1 efficacy against a number of pathogens in vitro. We further determined that in mice infected via aerosol route with Yersinia pestis, efficacy of GT-1/GT-055 treatment is at least equivalent to the comparator antibiotic, ciprofloxacin.</t>
  </si>
  <si>
    <t>['LCB18-055', 'ciprofloxacin', 'cephalosporin', 'GT-055', 'LCB10-0200']</t>
  </si>
  <si>
    <t>Yes, context: Antimicrobial-resistance (AMR) has become an increasingly difficult issue to overcome for bacteria associated with both community- and hospital-acquired infections as well as potential biodefense threats. The need to identify new therapeutics of novel classes and/or with unique mechanisms is critical to combatting AMR in the coming years. GT-1 (LCB10-0200), a siderophore-linked cephalosporin, is one such novel option and is formulated to be used either alone or in combination with a novel broad-spectrum Î2-lactamase inhibitor, GT-055, (LCB18-055). This study demonstrated sub-4-g-ml-1 efficacy against a variety of pathogens in vitro and</t>
  </si>
  <si>
    <t>No, context: Antimicrobial-resistance (AMR) has become an increasingly difficult issue to overcome for bacteria associated with both community- and hospital-acquired infections as well as potential biodefense threats. The need to identify new therapeutics of novel classes and/or with unique mechanisms is critical to combatting AMR in the coming years. GT-1 (LCB10-0200), a siderophore-linked cephalosporin, is one such novel option and is formulated to be used either alone or in combination with a novel broad-spectrum Î2-lactamase inhibitor, GT-055 (LCB18-055). This study demonstrated sub-4-g-ml-1 efficacy against a broad array of multi-drug resistant and biothreat pathogens. This study further demonstrated that in mice infected via aerosol route with Yersinia pestis, efficacy of GT-1/</t>
  </si>
  <si>
    <t>In vitro and in vivo antimicrobial activity of TS2037, a novel aminoglycoside antibiotic</t>
  </si>
  <si>
    <t>To overcome serious methicillin-resistant Staphylococcus aureus (MRSA) and Pseudomonas aeruginosa infections, we synthesized TS2037, 5,4-³-diepi-arbekacin, a novel aminoglycoside antibiotic, and evaluated its biological properties. TS2037 showed broad-range, as well as robust antibacterial activities against Gram-positive and Gram-negative bacteria. The MIC50 and MIC90 of TS2037 against clinical isolates of MRSA (n-‰=-‰54) were both 0.25-‰Âµg/mL, and no resistant strain was observed. The MIC50 and MIC90 of TS2037 against clinical isolates of P. aeruginosa (n-‰=-‰54) were 1 and 4-‰Âµg/mL, respectively. TS2037 and arbekacin, anti-MRSA aminoglycoside, were more stable against AAC(6')-APH(2-³), aminoglycoside-6'-N-acetyltransferase and 2-³-O-phosphotransferase, produced by resistant S. aureus than gentamicin. Therapeutic efficacies of TS2037 in the mouse models of systemic infection with MRSA were superior to those of arbekacin, vancomycin, and linezolid. The efficacy of TS2037 against systemic infection caused by P. aeruginosa producing AAC(6')-II was superior to those of arbekacin and amikacin. In the nephrotoxicity risk screening, the release of free N-acetyl-Î²-D-glucosaminidase from the kidney epithelial cell line after treatment with TS2037 at 2.5 and 5.0-‰Î¼M were 2.0 and 2.1 (U/L), respectively, which were about two times higher than those of arbekacin. In conclusion, TS2037 exhibited the most potent antibacterial activity among aminoglycosides tested against both MRSA and P. aeruginosa in vitro and in vivo, although its nephrotoxicity risk remains to be improved.</t>
  </si>
  <si>
    <t>['methicillin', 'linezolid', 'aminoglycosides', "5,4''-diepi-arbekacin", 'TS2037', 'vancomycin', 'amikacin', 'aminoglycoside', 'gentamicin', 'arbekacin', 'aminoglycoside antibiotic']</t>
  </si>
  <si>
    <t>No, context: TS2037 showed broad-range, as well as robust antibacterial activities against Gram-positive and Gram-negative bacteria. TS2037 and arbekacin, anti-MRSA aminoglycoside, were more stable against AAC(6')-APH(2-3), aminoglycoside-6'-N-acetyltransferase and 2-3-O-phosphotransferase, produced by resistant S. aureus than gentamicin. TS2037 and arbekacin, anti-MRSA aminoglycoside, were more stable against AAC(6')-APH(2-3), aminoglycoside-6'-N-acetyltransferase and 2-3-O-phosphotransferase, produced by resistant S. aureus than gentamicin.</t>
  </si>
  <si>
    <t>Yes, TS2037, 5,4-3-diepi-arbekacin, a novel aminoglycoside antibiotic, is used to overcome serious methicillin-resistant Staphylococcus aureus (MRSA) and Pseudomonas aeruginosa infections. It has broad-range, as well as robust antibacterial activities against Gram-positive and Gram-negative bacteria. TS2037 and arbekacin, anti-MRSA aminoglycoside, were more stable against AAC(6')-APH(2-3), aminoglycoside-6'-N-acetyltransferase and 2-3-O-phosphotransferase, produced by resistant S. aureus than gentamicin. In the nephrotoxicity risk screening, the release of free N-acetyl-Î2-D-glucosaminidase from the kidney epithelial cell line after treatment with TS2037 at 2.5 and</t>
  </si>
  <si>
    <t>In vitro antibacterial effects of combination of ciprofloxacin with compounds isolated from Streptomyces luteireticuli NIIST-D75</t>
  </si>
  <si>
    <t>Three phenazines, 1-methoxyphenazine (1), methyl-6-methoxyphenazine-1-carboxylate (2), 1,6-dimethoxyphenazine (4), and a 2,3-dimethoxy benzamide (3) were isolated from the Streptomyces luteireticuli NIIST-D75, and the antibacterial effects of compounds 1-3, each in combination with ciprofloxacin, were investigated. The in vitro antibacterial activity was assessed by microdilution, checkerboard, and time-kill assay against Staphylococcus aureus, Escherichia coli, Pseudomonas aeruginosa, and Salmonella typhi. According to the checkerboard assay results, each combination of compounds 1, 2 and 3 with ciprofloxacin resulted in a significantly lower minimum inhibitory concentrations (MICs) of 0.02-1.37-‰Âµg-‰ml-1, suggesting synergistic combinations by fractional inhibitory concentration index, and displayed bactericidal activity in time-kill kinetics within 48-‰h. SEM analysis was carried out to determine the changes in morphology in S. aureus and E. coli during treatment with individual combination of ciprofloxacin and compounds (1-3), which revealed drastic changes in the cells such as dent formation, biofilm disruption, cell bursting, and doughnut-like formation, change in surface morphology in S. aureus, and cell elongation, cell burst with ruptured cell, and change in surface morphology in E. coli. Hep G2 cell viability was not affected by the compounds (1-3) that were tested for cytotoxicity up to 250-‰ÂµM.</t>
  </si>
  <si>
    <t>['1,6-dimethoxyphenazine', 'methyl-6-methoxyphenazine-1-carboxylate', 'ciprofloxacin', 'phenazines', '1-methoxyphenazine', '2,3-dimethoxy benzamide']</t>
  </si>
  <si>
    <t>Yes, there is a reference to antimicrobial activity.</t>
  </si>
  <si>
    <t>In vitro synergistic effect of retapamulin with erythromycin and quinupristin against Enterococcus faecalis</t>
  </si>
  <si>
    <t>To find a therapeutic alternative for the treatment of skin and soft tissue infections, we evaluated the effects of combinations of retapamulin with macrolide, lincosamide, and streptogramin (MLS) antibiotics against Staphylococcus aureus, Streptococcus pyogenes, Enterococcus faecium, and Enterococcus faecalis. Using both the disk diffusion test and checkerboard assay, we initially examined the effects of combinations of retapamulin with MLS antibiotics against standard strains of these species. Combinations of retapamulin with erythromycin, quinupristin/dalfopristin and quinupristin showed synergistic activity against E. faecalis only. Synergy of retapamulin with clindamycin and dalfopristin was not observed. Then, a checkerboard assay was performed to evaluate the effects of the combinations against 15 clinical strains of E. faecalis. Retapamulin and quinupristin, the most synergistic combination, showed activity against all erythromycin-susceptible, -intermediate, and -resistant strains tested. Among the eight strains with high-level erythromycin resistance, five strains were synergistically inhibited in the presence of only 1-‰Î¼g of retapamulin per ml. Time-kill assay revealed that combinations of retapamulin with erythromycin and quinupristin were bacteriostatic. These results suggest that combinations of retapamulin with erythromycin and quinupristin have in vitro synergistic activity against E. faecalis, including strains with high-level erythromycin resistance.</t>
  </si>
  <si>
    <t>['lincosamide', 'Retapamulin', 'erythromycin', 'clindamycin', 'MLS antibiotics', 'quinupristin/dalfopristin', 'MLS', 'streptogramin', 'macrolide', 'dalfopristin', 'quinupristin', 'retapamulin']</t>
  </si>
  <si>
    <t>No, context: To find a therapeutic alternative for the treatment of skin and soft tissue infections, we evaluated the effects of combinations of retapamulin with macrolide, lincosamide, and streptogramin antibiotics against Staphylococcus aureus, Streptococcus pyogenes, Enterococcus faecium, and Enterococcus faecalis. Combinations of retapamulin with erythromycin, quinupristin/dalfopristin and quinupristin showed synergistic activity against all erythromycin-susceptible, -intermediate, and -resistant strains tested.</t>
  </si>
  <si>
    <t>No, the results suggest that combinations of retapamulin with erythromycin and quinupristin have in vitro synergistic activity against E. faecalis, including strains with high-level erythromycin resistance.</t>
  </si>
  <si>
    <t>Inhibition of translation termination by the antimicrobial peptide Drosocin</t>
  </si>
  <si>
    <t>The proline-rich antimicrobial peptide (PrAMP) Drosocin (Dro) from fruit flies shows sequence similarity to other PrAMPs that bind to the ribosome and inhibit protein synthesis by varying mechanisms. The target and mechanism of action of Dro, however, remain unknown. Here we show that Dro arrests ribosomes at stop codons, probably sequestering class 1 release factors associated with the ribosome. This mode of action is comparable to that of apidaecin (Api) from honeybees, making Dro the second member of the type II PrAMP class. Nonetheless, analysis of a comprehensive library of endogenously expressed Dro mutants shows that the interactions of Dro and Api with the target are markedly distinct. While only a few C-terminal amino acids of Api are critical for binding, the interaction of Dro with the ribosome relies on multiple amino acid residues distributed throughout the PrAMP. Single-residue substitutions can substantially enhance the on-target activity of Dro.</t>
  </si>
  <si>
    <t>Yes, Drosocin is an antibiotic, anti-infective, antimicrobial compound used against biofilm, parasites, protozoans, viruses, fungal or bacterial.</t>
  </si>
  <si>
    <t>Isolation and structure determination of a new antibacterial peptide pentaminomycin C from Streptomyces cacaoi subsp. cacaoi</t>
  </si>
  <si>
    <t>A new antibacterial peptide named pentaminomycin C was isolated from an extract of Streptomyces cacaoi subsp. cacaoi NBRC 12748T, along with a known peptide BE-18257A. Pentaminomycin C was determined to be a cyclic pentapeptide containing an unusual amino acid, NÎ´-hydroxyarginine (5-OHArg), by a combination of ESI-MS and NMR analyses. The structure of pentaminomycin C was determined to be cyclo(-L-Leu-D-Val-L-Trp-L-5-OHArg-D-Phe-). Pentaminomycin C exhibited antibacterial activities against Gram-positive bacteria including Micrococcus luteus, Bacillus subtilis, and Staphylococcus aureus. The biosynthetic gene cluster for pentaminomycin C and BE-18257A was identified from the genome sequence data of S. cacaoi subsp. cacaoi.</t>
  </si>
  <si>
    <t>['pentaminomycin C', 'cyclo(-L-Leu-D-Val-L-Trp-L-5-OHArg-D-Phe-)', 'Pentaminomycin C', 'NBRC 12748T', 'pentapeptide', 'BE-18257A.', '5-OHArg', 'Ndelta-hydroxyarginine', 'BE-18257A']</t>
  </si>
  <si>
    <t>No, pentaminomycin C and be-18257A are antibacterial compounds used against biofilm, parasites, protozoans, viruses, and bacterial infections.</t>
  </si>
  <si>
    <t>Kimidinomycin, a new antibiotic against Mycobacterium avium complex, produced by Streptomyces sp. KKTA-0263</t>
  </si>
  <si>
    <t>During our screening for antibiotics against Mycobacterium avium complex (MAC) with a mass spectrometry network-based indexing approach, a new compound named kimidinomycin was isolated from the culture broth of Streptomyces sp. KKTA-0263 by solvent extraction, HP20 column chromatography, and preparative HPLC. From the structural elucidation, the compound possesses a 38-membered macrolide structure with an N-methylguanidyl group at the terminal side chain. The compound exhibited antimycobacterial activity against M. avium, M. intracellulare, M. smegmatis, and M. bovis BCG with respective MIC values of 12.5, 0.78, 12.5, and 25.0-‰Âµg-‰ml-1.</t>
  </si>
  <si>
    <t>['macrolide', 'KKTA-0263', 'kimidinomycin']</t>
  </si>
  <si>
    <t>No, context: During our screening for antibiotics against Mycobacterium avium complex (MAC) with a mass spectrometry network-based indexing approach, a new compound named kimidinomycin was isolated from the culture broth of Streptomyces sp. KKTA-0263 by solvent extraction, HP20 column chromatography, and preparative HPLC. From the structural elucidation, the compound possesses a 38-membered macrolide structure with an N-methylguanidyl group at the terminal side chain. The compound exhibited antimycobacterial activity against M. avium, M. intracellulare, M. smegmatis, and M. bovis BCG with respective MIC values of 12.5, 0.78, 12.5, and 25.0-g-ml-1.</t>
  </si>
  <si>
    <t>Yes, the compound kimidinomycin was isolated from the culture broth of Streptomyces sp. KKTA-0263 by solvent extraction, HP20 column chromatography, and preparationive HPLC. The compound exhibited antimycobacterial activity against M. avium, M. intracellulare, M. smegmatis, and M. bovis BCG with respective MIC values of 12.5, 0.78, 12.5, and 25.0-g-ml-1. The compound exhibited antimycobacterial activity against M. avium, M. intracellulare, M. smegmatis, and M. bovis BCG with respective MIC values of 12.5, 0.78, 12.5, and 25.0-g-ml-1.</t>
  </si>
  <si>
    <t>No, the compound kimidinomycin was isolated from the culture broth of Streptomyces sp. KKTA-0263 by solvent extraction, HP20 column chromatography, and preparationive HPLC. The compound exhibited antimycobacterial activity against M. avium, M. intracellulare, M. smegmatis, and M. bovis BCG with respective MIC values of 12.5, 0.78, 12.5, and 25.0-g-ml-1.</t>
  </si>
  <si>
    <t>Liposidomycin, the first reported nucleoside antibiotic inhibitor of peptidoglycan biosynthesis translocase I: The discovery of liposidomycin and related compounds with a perspective on their application to new antibiotics</t>
  </si>
  <si>
    <t>Liposidomycin is a uridyl liponucleoside antibiotic isolated from Streptomyces griseosporeus RK-1061. It was discovered by Isono in 1985, who had previously isolated and developed a related peptidyl nucleoside antibiotic, polyoxin, a specific inhibitor of chitin synthases, as a pesticide. He subsequently isolated liposidomycin, a specific inhibitor of bacterial peptidoglycan biosynthesis from actinomycetes, using a similar approach to the discovery of polyoxin. Liposidomycin has no cytotoxicity against BALB/3T3 cells but has antimicrobial activity against Mycobacterium spp. through inhibition of MraY (MurX) [phospho-N-acetylmuramoyl-pentapeptide transferase (translocase I, EC 2.7.8.13)]. Since the discovery of liposidomycin, several liposidomycin-type antibiotics, including caprazamycin, A-90289, and muraminomycin, have been reported, and their total synthesis and/or biosynthetic cluster genes have been studied. Most advanced, a semisynthetic compound derived from caprazamycin, CPZEN-45, is being developed as an antituberculosis agent. Translocase I is an interesting and tractable molecular target for new antituberculosis and antibiotic drug discovery against multidrug-resistant bacteria. This review is dedicated to Dr Isono on the occasion of his 88th birthday to recognize his role in the study of nucleoside antibiotics.</t>
  </si>
  <si>
    <t>['polyoxin', 'peptidyl nucleoside antibiotic', 'A-90289', 'Liposidomycin', 'uridyl liponucleoside antibiotic', 'CPZEN-45', 'liposidomycin', 'caprazamycin', 'muraminomycin']</t>
  </si>
  <si>
    <t>Yes, context: Liposidomycin is a uridyl liponucleoside antibiotic isolated from Streptomyces griseosporeus RK-1061. It was discovered by Isono in 1985, who had previously isolated and developed a related peptidyl nucleoside antibiotic, polyoxin, a specific inhibitor of chitin synthases, as a pesticide. He subsequently isolated liposidomycin, a specific inhibitor of bacterial peptidoglycan biosynthesis from actinomycetes, using a similar approach to the discovery of polyoxin. Liposidomycin has no cytotoxicity against BALB/3T3 cells but has antimicrobial activity against Mycobacterium spp. through inhibition of MraY (MurX) [phospho-N-acetylmuramoyl-pentapeptide transferase</t>
  </si>
  <si>
    <t>No, context: Liposidomycin is a uridyl liponucleoside antibiotic isolated from Streptomyces griseosporeus RK-1061. It was discovered by Isono in 1985, who had previously isolated and developed a related peptidyl nucleoside antibiotic, polyoxin, a specific inhibitor of chitin synthases, as a pesticide. He subsequently isolated liposidomycin, a specific inhibitor of bacterial peptidoglycan biosynthesis from actinomycetes, using a similar approach to the discovery of polyoxin. Liposidomycin has no cytotoxicity against BALB/3T3 cells but has antimicrobial activity against Mycobacterium spp. through inhibition of MraY (MurX) [phospho-N-acetylmuramoyl-pentapeptide transferase (translocase I, EC 2.7.8.13)].</t>
  </si>
  <si>
    <t>Metampicillin is a cyclic aminal produced by reaction of ampicillin with formaldehyde</t>
  </si>
  <si>
    <t>Metampicillin is a Î²-lactam antibiotic that is prepared by the reaction of ampicillin with formaldehyde. Although metampicillin has been studied for treatment of infections in animals and humans, its structure has been unclear. We report NMR studies revealing that metampicillin contains a formaldehyde-derived cyclic aminal. NMR time-course experiments with excess formaldehyde in solution show formation of another product with an additional exocyclic hemiaminal group formed by reaction with the cyclic aminal nitrogen. The exocyclic hemiaminal group is readily removed by reaction with the formaldehyde scavenger 1,3-cyclohexanedione, whereas the cyclic aminal methylene exhibits greater stability. The overall results assign the structure of metampicillin as containing a cyclic aminal and further reveal the potential for complexity in the reaction of formaldehyde with biomedicinally relevant molecules.</t>
  </si>
  <si>
    <t>['Metampicillin', 'formaldehyde', 'beta-lactam antibiotic', 'metampicillin', 'cyclic aminal methylene', 'cyclic aminal nitrogen', '1,3-cyclohexanedione', 'ampicillin', 'cyclic aminal']</t>
  </si>
  <si>
    <t>No, context: Metamicillin is a Î2-lactam antibiotic that is prepared by the reaction of ampicillin with formaldehyde. Although metampicillin has been studied for treatment of infections in animals and humans, its structure has been unclear. We report NMR studies revealing that metampicillin contains a formaldehyde-derived cyclic aminal. NMR time-course experiments with excess formaldehyde in solution show formation of another product with an additional exocyclic hemiaminal group formed by reaction with the cyclic aminal nitrogen. The exocyclic hemiaminal group is readily removed by reaction with the formaldehyde scavenger 1,3-cyclohexanedione, whereas the cyclic aminal methylene exhibits greater stability. The overall results assign the structure of metampicillin as containing a</t>
  </si>
  <si>
    <t>No, context: Metampicillin is a Î2-lactam antibiotic that is prepared by the reaction of ampicillin with formaldehyde. Although metampicillin has been studied for treatment of infections in animals and humans, its structure has been unclear. We report NMR studies revealing that metampicillin contains a formaldehyde-derived cyclic aminal. NMR time-course experiments with excess formaldehyde in solution show formation of another product with an additional exocyclic hemiaminal group formed by reaction with the cyclic aminal nitrogen. The exocyclic hemiaminal group is readily removed by reaction with the formaldehyde scavenger 1,3-cyclohexanedione, whereas the cyclic aminal methylene exhibits greater stability.</t>
  </si>
  <si>
    <t>Mollicellins S-U, three new depsidones from Chaetomium brasiliense SD-596 with anti-MRSA activities</t>
  </si>
  <si>
    <t>Fungi are important resources for drug development, as they have a diversity of genes, that can produce novel secondary metabolites with effective bioactivities. Here, five depsidone-based analogs were isolated from the rice media of Chaetomium brasiliense SD-596. Their structures were elucidated using NMR and mass spectrometry analysis. Five compounds, including three new depsidone analogs, mollicellin S (1), mollicellin T (2), and mollicellin U (3), and two known compounds, mollicellin D (4) and mollicellin H (5), exhibited significant inhibition against Staphylococcus aureus and methicillin-resistant Staphylococcus aureus (MRSA), with MIC values ranging from 6.25 to 12.5-‰Î¼g-‰ml-1. Herein, we identified the predicted plausible biosynthetic cluster of the compounds and discussed the structure-activity relationship. Finally, we found that the introduction of aldehyde and methoxyl groups provide marked improvement for the inhibition against MRSA.</t>
  </si>
  <si>
    <t>['methicillin', 'aldehyde', 'depsidone', 'mollicellin D (4', 'mollicellin T (2)', 'mollicellin S (1)', 'mollicellin U (3)', 'mollicellin H (5)']</t>
  </si>
  <si>
    <t>No, context: Fungi are important resources for drug development, as they have a diversity of genes, that can produce novel secondary metabolites with effective bioactivity. Here, five depsidone-based analogs, mollicellin S (1), mollicellin T (2), and mollicellin U (3), and two known compounds, mollicellin D (4) and mollicellin H (5), exhibited significant inhibition against Staphylococcus aureus and methicillin-resistant Staphylococcus aureus (MRSA).</t>
  </si>
  <si>
    <t>Yes, fungi are important resources for drug development as they have a diversity of genes, that can produce novel secondary metabolites with effective bioactivity. Here, five depsidone-based analogs, mollicellin S (1), mollicellin T (2), and mollicellin U (3), and two known compounds, mollicellin D (4) and mollicellin H (5), exhibited significant inhibition against Staphylococcus aureus and methicillin-resistant Staphylococcus aureus (MRSA), with MIC values ranging from 6.25 to 12.5-Î14g-ml-1. We identified the predicted plausible biosynthetic cluster of the compounds and discussed the structure-activity relationship. Finally, we found that the introduction of aldehyde and methoxyl groups provide marked improvement for the inhibition against MRSA.</t>
  </si>
  <si>
    <t>Muraminomicins, novel ester derivatives: in vitro and in vivo antistaphylococcal activity</t>
  </si>
  <si>
    <t>Novel muraminomicin derivatives with antimicrobial activity against methicillin-resistant Staphylococcus aureus (MRSA) were synthesized by esterification of the hydroxy group on the diazepanone ring of muraminomicin Z1. Compound 1b (DS14450354) possessed a diheptoxybenzyl-Î²-Alanyl-Î²-Alanyl group and exhibited minimum inhibitory concentrations (MICs) against MRSA comparable to those against methicillin-susceptible S. aureus (MSSA). The MICs that inhibited 50 and 90% of the strains were 1 and 2-‰Î¼g/mL, respectively. Compound 1a (DS60182922) possessed an aminoethylbenzoyldodecylglycyl moiety and showed bactericidal activity against MSSA Smith. The bactericidal activity of 1a against MRSA 10925 was comparatively lower, whilst 1b exhibited dose-dependent bactericidal activity against MRSA 10925. The mutation frequency of 1b was lower than that of 1a. An amino acid substitution (F226I) was observed in MraY mutants isolated from culture plates containing 1a or 1b. Subcutaneous 1a and 1b administration showed good therapeutic efficacy in murine systemic infection models with MSSA Smith and MRSA 10925, comparable to that of vancomycin, suggesting that the novel muraminomicin derivatives may be effective therapeutic agents against MRSA that warrant further investigation. A scheme for the formulation of the key ester intermediate, requiring no HPLC preparation, was also established.</t>
  </si>
  <si>
    <t>['methicillin', 'aminoethylbenzoyldodecylglycyl', 'DS60182922', 'ester', '1b', 'diazepanone', 'muraminomicin Z1', '-Alanyl', '1a', 'vancomycin', 'muraminomicin', '-beta-Alanyl', 'DS14450354']</t>
  </si>
  <si>
    <t>Yes, context: Novel muraminomicin derivatives with antimicrobial activity against methicillin-resistant Staphylococcus aureus (MRSA) were synthesized by esterification of the hydroxy group on the diazepanone ring of muraminomicin Z1. Compound 1b (DS14450354) possessed a diheptoxybenzyl-Î2-Alanyl-2-Alanyl group and exhibited minimum inhibitory concentrations (MICs) against MRSA comparable to those against methicillin-susceptible S. aureus (MSSA). The MICs that inhibited 50 and 90% of the strains were 1 and 2-Î14g/mL, respectively. Compound 1a (DS60182922) possessed an aminoethylbenzoyldodecylglycyl moiety and showed bactericidal activity against MRSA 10925. The mutation frequency of 1b was lower than that of 1a.</t>
  </si>
  <si>
    <t>No, context: Novel muraminomicin derivatives with antimicrobial activity against methicillin-resistant Staphylococcus aureus (MRSA) were synthesized by esterification of the hydroxy group on the diazepanone ring of muraminomicin Z1. Compound 1b (DS14450354) possessed a diheptoxybenzyl-Î2-Alanyl-Î2-Alanyl group and exhibited minimum inhibitory concentrations (MICs) against MRSA comparable to those against methicillin-susceptible S. aureus (MSSA). The MICs that inhibited 50 and 90% of the strains were 1 and 2-Î14g/mL, respectively. Compound 1a (DS60182922) possessed an aminoethylbenzoyldodecylglycyl moiety and showed bactericidal activity against MRSA 10925. The mutation frequency of 1b was lower than that of 1a.</t>
  </si>
  <si>
    <t>Optimized arylomycins are a new class of Gram-negative antibiotics</t>
  </si>
  <si>
    <t>Multidrug-resistant bacteria are spreading at alarming rates, and despite extensive efforts no new class of antibiotic with activity against Gram-negative bacteria has been approved in over fifty years. Natural products and their derivatives have a key role in combating Gram-negative pathogens. Here we report chemical optimization of the arylomycins-a class of natural products with weak activity and limited spectrum-to obtain G0775, a molecule with potent, broad-spectrum activity against Gram-negative bacteria. G0775 inhibits the essential bacterial type I signal peptidase, a new antibiotic target, through an unprecedented molecular mechanism. It circumvents existing antibiotic resistance mechanisms and retains activity against contemporary multidrug-resistant Gram-negative clinical isolates in vitro and in several in vivo infection models. These findings demonstrate that optimized arylomycin analogues such as G0775 could translate into new therapies to address the growing threat of multidrug-resistant Gram-negative infections.</t>
  </si>
  <si>
    <t>['arylomycin', 'arylomycins', 'G0775']</t>
  </si>
  <si>
    <t>No, context: Multidrug-resistant bacteria are spreading at alarming rates, and despite extensive efforts no new class of antibiotic with activity against Gram-negative bacteria has been approved in over fifty years. Natural products and their derivatives have a key role in combating Gram-negative pathogens. Here we report chemical optimization of the arylomycins-a class of natural products with weak activity and limited spectrum-to obtain G0775, a molecule with potent, broad-spectrum activity against Gram-negative bacteria. G0775 inhibits the essential bacterial type I signal peptidase, a new antibiotic target, through an unprecedented molecular mechanism. It circumvents existing antibiotic resistance mechanisms and retains activity against contemporary multidrug-resistant Gram-negative clinical isolates in vitro and in several in vivo infection models. These findings demonstrate that optimized arylomycin analogues such</t>
  </si>
  <si>
    <t>Pathogen-specific antimicrobials engineered de novo through membrane-protein biomimicry</t>
  </si>
  <si>
    <t>Precision antimicrobials aim to kill pathogens without damaging commensal bacteria in the host, and thereby cure disease without antibiotic-associated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 protein channels for antimycobacterial activity. This biomimetic strategy may aid the design of other narrow-spectrum antimicrobial peptides.</t>
  </si>
  <si>
    <t>['mycolic-acid', 'tryptophan']</t>
  </si>
  <si>
    <t>No, context: Precision antimicrobials aim to kill pathogens without damaging commensal bacteria in the host, and thereby cure disease without antibiotic-related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t>
  </si>
  <si>
    <t>No, context: Precision antimicrobials aim to kill pathogens without damaging commensal bacteria in the host, and thereby cure disease without antibiotic-associated dysbiosis. Here we report the de novo design of a synthetic host defence peptide that targets a specific pathogen by mimicking key molecular features of the pathogen's channel-forming membrane proteins. By exploiting physical and structural vulnerabilities within the pathogen's cellular envelope, we designed a peptide sequence that undergoes instructed tryptophan-zippered assembly within the mycolic acid-rich outer membrane of Mycobacterium tuberculosis to specifically kill the pathogen without collateral toxicity towards lung commensal bacteria or host tissue. These mycomembrane-templated assemblies elicit rapid mycobactericidal activity and enhance the potency of antibiotics by improving their otherwise poor diffusion across the rigid M. tuberculosis envelope with respect to agents that exploit transmembrane</t>
  </si>
  <si>
    <t>Pestiocandin, a new papulacandin class antibiotic isolated from Pestalotiopsis humus</t>
  </si>
  <si>
    <t>Secondary metabolites of microorganisms have proven to be an excellent source of drugs. We isolated a new antibiotic, named pestiocandin (1), from a culture broth of a filamentous fungus, Pestalotiopsis humus FKI-7473, using a multidrug-sensitive budding yeast, S. cerevisiae 12geneÎ”0HSR-iERG6. The structure of 1 was elucidated by various NMR studies. All geometric isomerisms of 1 were shown to be the E-form and two pyranose units of 1 were found to be glucose and galactose types. Compound 1 showed weak growth inhibition against Gram-positive and Gram-negative bacteria, yeasts and a filamentous fungus. It displayed more potent growth inhibition against multidrug-sensitive yeasts than wild-type yeasts.</t>
  </si>
  <si>
    <t>['pyranose', 'glucose', 'galactose', 'pestiocandin (1)']</t>
  </si>
  <si>
    <t>No, context: There is a reference to antimicrobial activity.</t>
  </si>
  <si>
    <t>Yes, pestiocandin is an antibiotic that can be used against biofilm, parasites, protozoans, viruses, fungal and bacterial.</t>
  </si>
  <si>
    <t>Pyridylpiperazine-based allosteric inhibitors of RND-type multidrug efflux pumps</t>
  </si>
  <si>
    <t>Efflux transporters of the RND family confer resistance to multiple antibiotics in Gram-negative bacteria. Here, we identify and chemically optimize pyridylpiperazine-based compounds that potentiate antibiotic activity in E. coli through inhibition of its primary RND transporter, AcrAB-TolC. Characterisation of resistant E. coli mutants and structural biology analyses indicate that the compounds bind to a unique site on the transmembrane domain of the AcrB L protomer, lined by key catalytic residues involved in proton relay. Molecular dynamics simulations suggest that the inhibitors access this binding pocket from the cytoplasm via a channel exclusively present in the AcrB L protomer. Thus, our work unveils a class of allosteric efflux-pump inhibitors that likely act by preventing the functional catalytic cycle of the RND pump.</t>
  </si>
  <si>
    <t>['pyridylpiperazine']</t>
  </si>
  <si>
    <t>No, context: Efflux transporters of the RND family confer resistance to multiple antibiotics in Gram-negative bacteria. Here, we identify and chemically optimize pyridylpiperazine-based compounds that potentiate antibiotic activity in E. coli through inhibition of its primary RND transporter, AcrAB-TolC. Characterisation of resistant E. coli mutants and structural biology analyses indicate that the compounds bind to a unique site on the transmembrane domain of the AcrB L protomer, lined by key catalytic residues involved in proton relay. Molecular dynamics simulations suggest that the inhibitors access this binding pocket from the cytoplasm via a channel exclusively present in the AcrB L protomer. Thus, our work unveils a class of allosteric efflux-pump inhibitors that likely act by preventing</t>
  </si>
  <si>
    <t>No, context: pyridylpiperazine-based compounds that potentiate antibiotic activity in E. coli through inhibition of its primary RND transporter, AcrAB-TolC. Characterisation of resistant E. coli mutants and structural biology analyses indicate that the compounds bind to a unique site on the transmembrane domain of the AcrB L protomer, lined by key catalytic residues involved in proton relay. Molecular dynamics simulations suggest that the inhibitors access this binding pocket from the cytoplasm via a channel exclusively present in the AcrB L protomer. Thus, our work unveils a class of allosteric efflux-pump inhibitors that likely act by preventing the functional catalytic cycle of the RND pump.</t>
  </si>
  <si>
    <t>Rational design of a new antibiotic class for drug-resistant infections</t>
  </si>
  <si>
    <t>The development of new antibiotics to treat infections caused by drug-resistant Gram-negative pathogens is of paramount importance as antibiotic resistance continues to increase worldwide1. Here we describe a strategy for the rational design of diazabicyclooctane inhibitors of penicillin-binding proteins from Gram-negative bacteria to overcome multiple mechanisms of resistance, including Î²-lactamase enzymes, stringent response and outer membrane permeation. Diazabicyclooctane inhibitors retain activity in the presence of Î²-lactamases, the primary resistance mechanism associated with Î²-lactam therapy in Gram-negative bacteria2,3. Although the target spectrum of an initial lead was successfully re-engineered to gain in vivo efficacy, its ability to permeate across bacterial outer membranes was insufficient for further development. Notably, the features that enhanced target potency were found to preclude compound uptake. An improved optimization strategy leveraged porin permeation properties concomitant with biochemical potency in the lead-optimization stage. This resulted in ETX0462, which has potent in vitro and in vivo activity against Pseudomonas aeruginosa plus all other Gram-negative ESKAPEÂ pathogens, Stenotrophomonas maltophilia and biothreat pathogens. These attributes, along with a favourable preclinical safety profile, hold promise for the successful clinical development of the first novel Gram-negative chemotype to treat life-threatening antibiotic-resistant infections in more than 25 years.</t>
  </si>
  <si>
    <t>['ETX0462', 'Diazabicyclooctane', 'diazabicyclooctane', 'beta-lactam']</t>
  </si>
  <si>
    <t>Yes, context: The development of new antibiotics to treat infections caused by drug-resistant Gram-negative pathogens is of paramount importance as antibiotic resistance continues to increase worldwide1. Here we describe a strategy for the rational design of diazabicyclooctane inhibitors of penicillin-binding proteins from Gram-negative bacteria to overcome multiple mechanisms of resistance, including Î2-lactamase enzymes, stringent response and outer membrane permeation. Although the target spectrum of an initial lead was successfully re-engineered to gain in vivo efficacy, its ability to permeate across bacterial outer membranes was insufficient for further development. Notably, the features that enhanced target potency were found to preclude compound uptake. An improved optimization strategy leveraged porin permeation properties concomitant with biochemical potency in the lead-optimization stage. This resulted in ETX0462, which has potent in vitro and in vivo activity against Pseudom</t>
  </si>
  <si>
    <t>No, context: The development of new antibiotics to treat infections caused by drug-resistant Gram-negative pathogens is of paramount importance as antibiotic resistance continues to increase worldwide1. Here we describe a strategy for the rational design of diazabicyclooctane inhibitors of penicillin-binding proteins from Gram-negative bacteria to overcome multiple mechanisms of resistance, including Î2-lactamase enzymes, stringent response and outer membrane permeation. Although the target spectrum of an initial lead was successfully re-engineered to gain in vivo efficacy, its ability to permeate across bacterial outer membranes was insufficient for further development. Notably, the features that enhanced target potency were found to preclude compound uptake. An improved optimization strategy leveraged porin permeation properties concomitant with biochemical potency in the lead-optimization stage. This resulted in ETX0462, which has potent in</t>
  </si>
  <si>
    <t>Rausuquinone, a non-glycosylated pluramycin-class antibiotic from Rhodococcus</t>
  </si>
  <si>
    <t>A new pluramycin-class polyketide, rausuquinone (1), and its known congener hydramycin (2) were isolated from the culture extract of the deep-sea water-derived Rhodococcus sp. RD015140. Compound 1 possesses a Î³-pyrone-fused anthraquinone core with a 3-butene-1,2-diol side chain. Structures of 1 was determined by extensive analysis of 1D and 2D NMR spectroscopic data. Compound 1 showed antimicrobial activity against Gram-positive bacteria. This is the first discovery of aromatic polyketides from the genus Rhodococcus.</t>
  </si>
  <si>
    <t>['anthraquinone', 'polyketide', 'aromatic polyketides', '3-butene-1,2-diol', 'hydramycin (2)', 'rausuquinone (1)', 'pluramycin', 'gamma-pyrone']</t>
  </si>
  <si>
    <t>Yes, context: rausuquinone (1) and its known congener hydramycin (2) were isolated from the culture extract of the deep-sea water-derived Rhodococcus sp. RD015140. Compound 1 possesses a Î3-pyrone-fused anthraquinone core with a 3-butene-1,2-diol side chain. Structures of 1 were determined by extensive analysis of 1D and 2D NMR spectroscopic data. Compound 1 showed antimicrobial activity against Gram-positive bacteria. This is the first discovery of aromatic polyketides from the genus Rhodococcus.</t>
  </si>
  <si>
    <t>No, context: This is the first discovery of aromatic polyketides from the genus Rhodococcus.</t>
  </si>
  <si>
    <t>Rifaximin: beyond the traditional antibiotic activity</t>
  </si>
  <si>
    <t>Rifaximin is a non-systemic oral antibiotic derived from rifampin and characterized by a broad spectrum of antibacterial activity against Gram-positive and -negative, aerobic and anaerobic bacteria. Rifaximin was first approved in Italy in 1987 and afterwards in many other worldwide countries for the treatment of several gastrointestinal diseases. This review updates the pharmacology and pharmacodynamics of rifaximin highlighting the different actions, beyond its antibacterial activity, such as alteration of virulence, prevention of gut mucosal adherence and bacterial translocation. Moreover, rifaximin exerts some anti-inflammatory effects with only a minimal effect on the overall composition of the gut microbiota. All these properties make rifaximin a good candidate to treat various gastrointestinal diseases.</t>
  </si>
  <si>
    <t>['rifampin', 'rifaximin', 'Rifaximin']</t>
  </si>
  <si>
    <t>Yes, context: Rifaximin is a non-systemic oral antibiotic derived from rifampin and characterized by a broad spectrum of antibacterial activity against Gram-positive and -negative, aerobic and anaerobic bacteria. Rifaximin was first approved in Italy in 1987 and afterwards in many other worldwide countries for the treatment of several gastrointestinal diseases. This review updates the pharmacology and pharmacodynamics of rifaximin highlighting the different actions, beyond its antibacterial activity, such as alteration of virulence, prevention of gut mucosal adherence and bacterial translocation. Moreover, rifaximin exerts some anti-inflammatory effects with only a minimal effect on the overall composition of the gut microbiota.</t>
  </si>
  <si>
    <t>Yes, this review updates the pharmacology and pharmacodynamics of rifaximin highlighting the different actions, beyond its antibacterial activity, such as alteration of virulence, prevention of gut mucosal adherence and bacterial translocation. Moreover, rifaximin exerts some anti-inflammatory effects with only a minimal effect on the overall composition of the gut microbiota. All these properties make rifaximin a good candidate to treat various gastrointestinal diseases.</t>
  </si>
  <si>
    <t>Yes, rifaximin is a good candidate to treat various gastrointestinal diseases. It has a broad spectrum of antibacterial activity against Gram-positive and -negative, aerobic and anaerobic bacteria. It has anti-inflammatory effects with a minimal effect on the overall composition of the gut microbiota.</t>
  </si>
  <si>
    <t>Sansanmycin natural product analogues as potent and selective anti-mycobacterials that inhibit lipid I biosynthesis</t>
  </si>
  <si>
    <t>Tuberculosis (TB) is responsible for enormous global morbidity and mortality, and current treatment regimens rely on the use of drugs that have been in use for more than 40 years. Owing to widespread resistance to these therapies, new drugs are desperately needed to control the TB disease burden. Herein, we describe the rapid synthesis of analogues of the sansanmycin uridylpeptide natural products that represent promising new TB drug leads. The compounds exhibit potent and selective inhibition of Mycobacterium tuberculosis, the etiological agent of TB, both in vitro and intracellularly. The natural product analogues are nanomolar inhibitors of Mtb phospho-MurNAc-pentapeptide translocase, the enzyme responsible for the synthesis of lipid I in mycobacteria. This work lays the foundation for the development of uridylpeptide natural product analogues as new TB drug candidates that operate through the inhibition of peptidoglycan biosynthesis.</t>
  </si>
  <si>
    <t>['sansanmycin uridylpeptide', 'lipid I', 'uridylpeptide']</t>
  </si>
  <si>
    <t>Yes, context: Tuberculosis (TB) is responsible for enormous global morbidity and mortality, and current treatment regimens rely on the use of drugs that have been in use for more than 40 years. Owing to widespread resistance to these therapies, new drugs are desperately needed to control the TB disease burden. Herein, we describe the rapid synthesis of analogues of the sansanmycin uridylpeptide natural products that represent promising new TB drug leads. The compounds exhibit potent and selective inhibition of Mycobacterium tuberculosis, the etiological agent of TB, both in vitro and intracellularly. The natural product analogues are nanomolar inhibitors of Mtb phospho-MurNAc-pentapeptide translocase, the enzyme responsible for the synthesis of lipid I in mycobacteria. This work lays the foundation for the development of uridylpeptide natural product analogues as new</t>
  </si>
  <si>
    <t>Screening for potent and selective anticlostridial leads among FDA-approved drugs</t>
  </si>
  <si>
    <t>Clostridium difficile is a leading cause of morbidity and mortality particularly in hospital settings. In addition, treatment is very challenging due to the scarcity of effective therapeutic options. Thus, there remains an unmet need to identify new therapeutic agents capable of treating C. difficile infections. In the current study, we screened two FDA-approved drug libraries against C. difficile. Out of almost 3200 drugs screened, 50 drugs were capable of inhibiting the growth of C. difficile. Remarkably, some of the potent inhibitors have never been reported before and showed activity in a clinically achievable range. Structure-activity relationship analysis of the active hits clustered the potent inhibitors into four chemical groups; nitroimidazoles (MIC50-‰=-‰0.06-2.7-‰Î¼M), salicylanilides (MIC50-‰=-‰0.2-0.6-‰Î¼M), imidazole antifungals (MIC50-‰=-‰4.8-11.6-‰Î¼M), and miscellaneous group (MIC50-‰=-‰0.4-22.2-‰Î¼M). The most potent drugs from the initial screening were further evaluated against additional clinically relevant strains of C. difficile. Moreover, we tested the activity of potent inhibitors against representative strains of human normal gut microbiota to investigate the selectivity of the inhibitors towards C. difficile. Overall, this study provides a platform that could be used for further development of potent and selective anticlostridial antibiotics.</t>
  </si>
  <si>
    <t>['salicylanilides', 'nitroimidazoles', 'imidazole']</t>
  </si>
  <si>
    <t>No, this study provides a platform for further development of potent and selective anticlostridial antibiotics.</t>
  </si>
  <si>
    <t>Screening of Natural Products and Approved Oncology Drug Libraries for Activity against Clostridioides difficile</t>
  </si>
  <si>
    <t>Clostridioides difficile is the most common cause of healthcare-associated diarrhea. Infection of the gastrointestinal tract with this Gram-positive, obligate anaerobe can lead to potentially life-threatening conditions in the antibiotic-treated populace. New therapeutics are urgently needed to treat this infection and prevent its recurrence. Here, we screened two libraries from the National Cancer Institute, namely, the natural product set III library (117 compounds) and the approved oncology drugs set V library (114 compounds), against C. difficile. In the two libraries screened, 17 compounds from the natural product set III library and 7 compounds from the approved oncology drugs set V library were found to exhibit anticlostridial activity. The most potent FDA-approved drugs (mitomycin C and mithramycin A) and a promising natural product (aureomycin) were further screened against 20 clinical isolates of C. difficile. The anticancer drugs, mitomycin C (MIC50-‰=-‰0.25 Î¼g/ml) and mithramycin A (MIC50-‰=-‰0.015 Î¼g/ml), and the naturally derived tetracycline derivative, aureomycin (MIC50-‰=-‰0.06 Î¼g/ml), exhibited potent activity against C. difficile strains. Mithramycin A and aureomycin were further found to inhibit toxin production by this pathogen. Given their efficacy, these compounds can provide a quick supplement to current treatment to address the unmet needs in treating C. difficile infection and preventing its recurrence.</t>
  </si>
  <si>
    <t>['mitomycin C', 'tetracycline', 'mithramycin A', 'aureomycin', 'Mithramycin A']</t>
  </si>
  <si>
    <t>Yes, context: Clostridioides difficile is the most common cause of healthcare-related diarrhea. Infection of the gastrointestinal tract with this Gram-positive, obligate anaerobe can lead to potentially life-threatening conditions in the antibiotic-treated populace. New therapeutics are urgently needed to treat this infection and prevent its recurrence. Here, we screened two libraries from the National Cancer Institute, namely, the natural product set III library (117 compounds) and the approved oncology drugs set V library (114 compounds), against C. difficile. In the two libraries screened, 17 compounds from the natural product set III library and 7 compounds from the approved oncology drugs set V library were found to exhibit anticlostridial activity. The most potent drugs (mitomycin C and mithramycin A) and a promising natural product (aureomycin) were further screened against 20 clinical isolates of C.</t>
  </si>
  <si>
    <t>No, context: Clostridioides difficile is the most common cause of healthcare-associated diarrhea. Infection of the gastrointestinal tract with this Gram-positive, obligate anaerobe can lead to potentially life-threatening conditions in the antibiotic-treated populace. New therapeutics are urgently needed to treat this infection and prevent its recurrence. Here, we screened two libraries from the National Cancer Institute, namely, the natural product set III library (117 compounds) and the approved oncology drugs set V library (114 compounds), against C. difficile. In the two libraries screened, 17 compounds from the natural product set III library and 7 compounds from the approved oncology drugs set V library were found to exhibit anticlostridial activity. The most potent anticancer drugs (mitomycin C and mithramycin A) and a promising natural product (aureomycin) were further screened against 20 clinical isolates of C.</t>
  </si>
  <si>
    <t>Semisynthetic modifications of antitubercular lanostane triterpenoids from Ganoderma</t>
  </si>
  <si>
    <t>Antitubercular lanostane triterpenoids isolated from mycelial cultures of the basidiomycete Ganoderma australe were structurally modified by semisynthesis. One of the synthetic compounds, named GA003 (9), showed more potent activity against Mycobacterium tuberculosis H37Ra than the lead natural lanostane (1). GA003 was also significantly active against the virulent strain (H37Rv) as well as extensively drug-resistant tuberculosis strains.</t>
  </si>
  <si>
    <t>['GA003', 'lanostane triterpenoids', 'lanostane']</t>
  </si>
  <si>
    <t>Yes, context: Antitubercular lanostane triterpenoids isolated from mycelial cultures of the basidiomycete Ganoderma australe were structurally modified by semisynthesis. One of the synthetic compounds, named GA003 (9), showed more potent activity against Mycobacterium tuberculosis H37Ra than the lead natural lanostane (1). GA003 was also significantly active against the virulent strain (H37Rv) as well as extensively drug-resistant tuberculosis strains.</t>
  </si>
  <si>
    <t>Streptomyces sp SM01 isolated from Indian soil produces a novel antibiotic picolinamycin effective against multi drug resistant bacterial strains</t>
  </si>
  <si>
    <t>A Kashmir Himalayan (India) soil isolate, Streptomyces sp. SM01 was subjected to small scale fermentation for the production of novel antimicrobials, picolinamycin (SM1). The production has been optimized which found to be maximum while incubated in AIA medium (pH 7) for 7 days at 30-‰Â°C. Seven days grew crude cell-free culture media (50-‰ÂµL) showed a larger zone of inhibition against Staphylococcus aureus compared to streptomycin (5-‰Âµg) and ampicillin (5-‰Âµg). Extraction, purification, and chemical analysis of the antimicrobial component has been proved to be a new class of antibiotic with 1013 dalton molecular weight. We have named this new antibiotic as picolinamycin for consisting picolinamide moiety in the center of the molecule and produced by a Streptomyces sp. In general, the antimicrobial potency of this newly characterized antibiotic found to be higher against Gram-positive organisms than the tested Gram-negative organisms. The MIC of this antimicrobial compound was found to be 0.01-‰Âµg/ml for tested Gram-positive organisms and 0.02 to 5.12-‰Âµg/ml for Gram-negative organisms. Furthermore, it showed strong growth impairments of several multidrug resistance (MDR) strains, including methicillin-resistant strains of Staphylococci and Enterococci with the MIC value of 0.04 to 5.12-‰Âµg/ml and MDR (but methicillin-sensitive) strains of S. aureus with the MIC value of 0.084-‰Âµg/ml. It also showed anti-mycobacterial potential in higher concentrations (MIC is 10.24-‰Âµg/ml). Picolinamycin however did not show toxicity against tested A549 human cell line indicating that the spectrum of its activity limited within bacteria only.</t>
  </si>
  <si>
    <t>['methicillin', 'picolinamide', 'AIA medium', 'Picolinamycin', 'SM1', 'SM01', 'streptomycin', 'ampicillin', 'picolinamycin']</t>
  </si>
  <si>
    <t>No, the Kashmir Himalayan (India) soil isolate, Streptomyces sp. SM01 was subjected to small scale fermentation for the production of novel antibiotics, picolinamycin (SM1). The production has been optimized which found to be maximum while incubated in AIA medium (pH 7) for 7 days at 30-°C. Seven days grew crude cell-free culture media (50-L) showed a larger zone of inhibition against Staphylococcus aureus compared to streptomycin (5-g) and ampicillin (5-g). Extraction, purification, and chemical analysis of the antimicrobial component has been proved to be a new class of antibiotic with 1013 dalton molecular weight. We have named this new antibiotic as picolinamycin for consisting</t>
  </si>
  <si>
    <t>Streptovertimycins A-“H, new fasamycin-type antibiotics produced by a soil-derived Streptomyces morookaense strain</t>
  </si>
  <si>
    <t>Eight new fasamycin-type polyketides, streptovertimycins A-H (1-8), were isolated from soil-derived Streptomyces morookaense SC1169 cultivated on wheat grains. Their structures were established by extensive spectroscopic analysis and theoretical computations of ECD spectra. Compounds 1-8 have a fasamycin-type pentacyclic structure featuring a 15-O-methyl group. They exhibited potent activity against methicillin-resistant Staphylococcus aureus (MRSA) and vancomycin-resistant Enterococcus faecium (VRE) with MIC values in the range of 0.63-5.0-‰Î¼g/ml. The activity profile provided new insights into the structure-activity relationships of fasamycin-type antibiotics.</t>
  </si>
  <si>
    <t>['methicillin', 'streptovertimycins A-H (1-8)', 'polyketides', 'vancomycin', 'fasamycin']</t>
  </si>
  <si>
    <t>Yes, context: Eight new fasamycin-type polyketides, streptovertimycins A-H (1-8), were isolated from soil-derived Streptomyces morookaense SC1169 cultivated on wheat grains. Their structures were established by extensive spectroscopic analysis and theoretical computations of ECD spectra. Compounds 1-8 have a fasamycin-type pentacyclic structure featuring a 15-O-methyl group. They exhibited potent activity against methicillin-resistant Staphylococcus aureus (MRSA) and vancomycin-resistant Enterococcus faecium (VRE) with MIC values in the range of 0.63-5.0-Î14g/ml. The activity profile provided new insights into the structure-activity relationships of fasamycin-type antibiotics.</t>
  </si>
  <si>
    <t>Suertides A-“C: selective antibacterial cyclic hexapeptides from Amycolatopsis sp. MST-135876v3</t>
  </si>
  <si>
    <t>Amycolatopsis sp. MST-135876 was isolated from soil collected from the riverbank of El Pont de Suert, Catalonia, Spain. Cultivation of MST-135876 on a range of media led to the discovery of a previously unreported dichlorinated cyclic hexapeptide, suertide A (D-Ser, 5-Cl-D-Trp, 6-Cl-D-Trp, L-Ile, D-Val, D-Glu), featuring an unprecedented pair of adjacent 5/6-chlorotryptophan residues. Supplementing the growth medium with KBr resulted in production of the mono- and dibrominated analogues suertides B and C, respectively. Suertides A-C displayed selective activity against Bacillus subtilis (MIC 1.6-‰Âµg-‰ml-1) and Staphylococcus aureus (MIC 3.1, 6.3, and 12.5-‰Âµg-‰ml-1, respectively), while suertides A and B showed appreciable activity against methicillin-resistant S. aureus (MIC 1.6 and 6.3-‰Âµg-‰ml-1, respectively).</t>
  </si>
  <si>
    <t>['5/6-chlorotryptophan', 'methicillin', 'd-Glu', 'Suertides A-C', 'suertides A and B', 'd-Ser', 'l-Ile', 'suertide A', '5-Cl-d-Trp', 'cyclic hexapeptide', '6-Cl-d-Trp', 'd-Val', 'suertides B and C', 'KBr']</t>
  </si>
  <si>
    <t>No, context: Amycolatopsis sp. MST-135876 was isolated from soil collected from the riverbank of El Pont de Suert, Catalonia, Spain. Cultivation of MST-135876 on a range of media led to the discovery of a previously unreported dichlorinated cyclic hexapeptide, suertide A (D-Ser, 5-Cl-D-Trp, 6-Cl-D-Trp, L-Ile, D-Val, D-Glu), featuring an unprecedented pair of adjacent 5/6-chlorotryptophan residues. Supplementing the growth medium with KBr resulted in production of the mono- and dibrominated analogues suertides B and C, respectively. Suertides A-C displayed selective activity against Bacillus</t>
  </si>
  <si>
    <t>Sulfoxanthicillin from the deep-sea derived Penicillium sp. SCSIO sof101: an antimicrobial compound against Gram-positive and -negative pathogens</t>
  </si>
  <si>
    <t>Natural products along with their analogs have been intensively explored for their antimicrobial potential against 'ESKAPE' pathogens. Herein, we report a new natural product with strong antibacterial activity, sulfoxanthocillin (1), along with its decomposed product peniformamide (2), and the known compound xanthocillin X (3) from the deep-sea derived Penicillium sp. SCSIO sof101. The structures of compounds 1 and 2 were determined by extensive spectroscopic analysis. Compound 1 showed significant activity against series pathogens with MIC values ranging 0.06-8.0-‰Î¼g-‰mL-1. As an artificial unnatural product during the isolation process, compound 2 had lower antimicrobial activity than that of compound 1, which could be attributed to a change in structural modification from an isonitrile group in compound 1 to a formamide group in compound 2. In terms of cytotoxicity, 1 showed relatively low cytotoxicity against human tumor cell lines compared with xanthocillin X (3), suggesting that the sulfate group present in 1 should be a determinant of cytotoxic activities. Overall, sulfoxanthocillin (1) merits further attention as a potential lead compound for anti-infective interventions against Gram-negative and Gram-positive bacterial pathogens.</t>
  </si>
  <si>
    <t>['sulfoxanthocillin (1)', 'sulfate', 'peniformamide', 'xanthocillin X (3)', 'SCSIO sof101', 'formamide']</t>
  </si>
  <si>
    <t>No, context: sulfoxanthocillin (1) is a potential lead compound for anti-infective interventions against Gram-negative and Gram-positive bacterial pathogens. The structure of compounds 1 and 2 is determined by extensive spectroscopic analysis. Compound 1 showed significant activity against series pathogens with MIC values ranging 0.06-8.0-Î14g-mL-1. In terms of cytotoxicity, 1 showed relatively low cytotoxicity against human tumor cell lines compared with xanthocillin X (3), suggesting that the sulfate group present in 1 should be a determinant of cytotoxic activities. Overall, sulfoxanthocillin (1) merits further attention as a potential lead compound for anti-infective interventions against Gram-negative and Gram-positive bacterial pathogens.</t>
  </si>
  <si>
    <t>Yes, sulfoxanthocillin (1) is a potential lead compound for anti-infective interventions against Gram-negative and Gram-positive bacterial pathogens.</t>
  </si>
  <si>
    <t>No, sulfoxanthocillin (1) is a potential lead compound for anti-infective interventions against Gram-negative and Gram-positive bacterial pathogens.</t>
  </si>
  <si>
    <t>Synergistic anti-methicillin-resistant Staphylococcus aureus (MRSA) activity and absolute stereochemistry of 7,8-dideoxygriseorhodin C</t>
  </si>
  <si>
    <t>The emergence of antibiotic resistance necessitates not only the identification of new compounds with antimicrobial properties, but also new strategies and combination therapies to circumvent this growing problem. Here, we report synergistic activity against methicillin-resistant Staphylococcus aureus (MRSA) of the Î²-lactam antibiotic oxacillin combined with 7,8-dideoxygriseorhodin C in vitro. Ongoing efforts to identify antibiotics from marine mollusk-associated bacteria resulted in the isolation of 7,8-dideoxygriseorhodin C from a Streptomyces sp. strain cultivated from a marine gastropod tissue homogenate. Despite the long history of 7,8-dideoxygriseorhodin C in the literature, the absolute configuration has never been previously reported. A comparison of measured and calculated ECD spectra resolved the configuration of the spiroketal carbon C6, and 2D ROESY NMR spectroscopy established the absolute configuration as 6s,6aS. The compound is selective against Gram-positive bacteria including MRSA and Enterococcus faecium with an MIC range of 0.125-0.5-‰Î¼g-‰ml-1. Moreover, the compound synergizes with oxacillin against MRSA as observed in the antimicrobial microdilution and time-kill assays. Simultaneous treatment of the compound with oxacillin resulted in an approximately tenfold decrease in MIC with a combination index of &lt;0.5, indicating synergistic anti-MRSA activity.</t>
  </si>
  <si>
    <t>['methicillin', 'oxacillin', 'carbon', '6s,6aS.', '7,8-dideoxygriseorhodin C', 'beta-lactam']</t>
  </si>
  <si>
    <t>No, context: The emergence of antibiotic resistance necessitates not only the identification of new compounds with antimicrobial properties, but also new strategies and combination therapies to circumvent this growing problem. Here, we report synergistic activity against methicillin-resistant Staphylococcus aureus of the Î2-lactam antibiotic oxacillin combined with 7,8-dideoxygriseorhodin C in vitro. Ongoing efforts to identify antibiotics from marine mollusk-associated bacteria resulted in the isolation of 7,8-dideoxygriseorhodin C from a Streptomyces sp. strain cultivated from a marine gastropod tissue homogenate. Despite the long history of 7,8-dideoxygriseorhodin C in the literature, the absolute configuration has never been previously reported.</t>
  </si>
  <si>
    <t>Synthesis of macrocyclic nucleoside antibacterials and their interactions with MraY</t>
  </si>
  <si>
    <t>The development of new antibacterial drugs with different mechanisms of action is urgently needed to address antimicrobial resistance. MraY is an essential membrane enzyme required for bacterial cell wall synthesis. Sphaerimicins are naturally occurring macrocyclic nucleoside inhibitors of MraY and are considered a promising target in antibacterial discovery. However, developing sphaerimicins as antibacterials has been challenging due to their complex macrocyclic structures. In this study, we construct their characteristic macrocyclic skeleton via two key reactions. Having then determined the structure of a sphaerimicin analogue bound to MraY, we use a structure-guided approach to design simplified sphaerimicin analogues. These analogues retain potency against MraY and exhibit potent antibacterial activity against Gram-positive bacteria, including clinically isolated drug resistant strains of S. aureus and E. faecium. Our study combines synthetic chemistry, structural biology, and microbiology to provide a platform for the development of MraY inhibitors as antibacterials against drug-resistant bacteria.</t>
  </si>
  <si>
    <t>['sphaerimicin', 'sphaerimicins', 'Sphaerimicins']</t>
  </si>
  <si>
    <t>No, context: The development of new antibacterial drugs with different mechanisms of action is urgently needed to address antimicrobial resistance. MraY is an essential membrane enzyme required for bacterial cell wall synthesis. Sphaerimicins are naturally occurring macrocyclic nucleoside inhibitors of MraY and are considered a promising target in antibacterial discovery. However, developing sphaerimicins as antibacterials has been challenging due to their complex macrocyclic structures. In this study, we construct their characteristic macrocyclic skeleton via two key reactions. Having then determined the structure of a sphaerimicin analogue bound to MraY, we use a structure-guided approach to design simplified sphaerimicin analogues. These analogues retain potency against MraY and exhibit potent antibacterial activity against Gram-positive bacteria, including clinically isolated drug resistant strains of S.</t>
  </si>
  <si>
    <t>TP0586532, a non-hydroxamate LpxC inhibitor, has in vitro and in vivo antibacterial activities against Enterobacteriaceae</t>
  </si>
  <si>
    <t>The emergence of multi-drug resistant pathogenic bacteria, especially Gram-negative bacteria, is a worldwide health problem. New antibiotics directed at previously unexplored targets are urgently needed to overcome resistance to existing antibiotic classes. UDP-3-O-acyl-N-acetylglucosamine deacetylase (LpxC) is an attractive target for a new antibacterial agent. Although a number of LpxC inhibitors have been identified, none have been approved as antibacterial agents. These LpxC inhibitors contain a hydroxamate moiety, which is a robust zinc ion chelator. The nonspecific inhibition of metalloenzymes through zinc ion chelation is one of possibilities leading to unwanted side effects. Herein, we report that TP0586532, a non-hydroxamate LpxC inhibitor, has a broad spectrum of antibacterial activity against carbapenem-resistant Enterobacteriaceae. The MIC90 of TP0586532 against clinical isolates of carbapenem-resistant Klebsiella pneumoniae was 4-‰Î¼g-‰ml-1. TP0586532 also showed an in vivo efficacy against murine systemic, urinary tract and lung infection models caused by meropenem- or ciprofloxacin-resistant strains. The estimated maximum unbound plasma concentration value at the effective dose of TP0586532 in murine infection models was around 13-‰Î¼g-‰ml-1. TP0586532 is predicted to exhibit a in vivo efficacy without cardiovascular toxicity and showed the potential of non-hydroxamate LpxC inhibitors as antibacterial agents against carbapenem-resistant Enterobacteriaceae.</t>
  </si>
  <si>
    <t>['hydroxamate', 'ciprofloxacin', 'TP0586532', 'carbapenem', 'meropenem']</t>
  </si>
  <si>
    <t>Tetrahydropiperic acid (THPA) conjugated cationic hybrid dipeptides as antimicrobial agents</t>
  </si>
  <si>
    <t>The present work describes the synthesis of hybrid dipeptides H-Lys-Gpn-PEA, C1; H-Lys-Î²3,3AC6C-PEA, C2, and THPA conjugated dipeptides, THPA-Lys-Gpn-PEA, C3, and THPA-Lys-Î²3,3AC6C-PEA, C4. All the peptides were evaluated against both Gram-negative and Gram-positive bacterial strains. Among all, peptide C4 exhibited the most potent activity with MIC 1.56-‰Î¼M against P. aeruginosa (MTCC 424) and S. aureus (MTCC 737). Further, time-kill kinetics, fluorescence assays, and scanning electron microscopy (SEM) studies were performed in order to understand the mechanism of action and efficacy of peptide C4, The fluorescence assays and SEM images demonstrated the bacterial killing through membrane disruption. The peptide C4 exhibited very low hemolytic activity with negligible cytotoxicity against normal human breast cell line FR2.</t>
  </si>
  <si>
    <t>['dipeptides', 'C4', 'THPA-Lys-beta3,3AC6C-PEA', 'THPA', 'THPA-Lys-Gpn-PEA', 'H-Lys-beta3,3AC6C-PEA', 'H-Lys-Gpn-PEA']</t>
  </si>
  <si>
    <t>No, context: The present work describes the synthesis of hybrid dipeptides H-Lys-Gpn-PEA, C1; H-Lys-Î23,3AC6C-PEA, C2, and THPA conjugated dipeptides, THPA-Lys-Gpn-PEA, C3, and THPA-Lys-Î23,3AC6C-PEA, C4. All the peptides were evaluated against both Gram-negative and Gram-positive bacterial strains. Among all, peptide C4 exhibited the most potent activity with MIC 1.56-Î14M against P. aeruginosa (MTCC 424) and S. aureus (MTCC 737). Further, time-kill kinetics, fluorescence assays, and scanning electron microscopy (SEM) studies were performed in order to understand the mechanism of action and efficacy of</t>
  </si>
  <si>
    <t>No, the synthesis of the hybrid dipeptides H-Lys-Gpn-PEA, C1; H-Lys-Î23,3AC6C-PEA, C2, and THPA conjugated dipeptides, THPA-Lys-Gpn-PEA, C3, and THPA-Lys-Î23,3AC6C-PEA, C4 demonstrated the most potent activity with MIC 1.56-Î14M against P. aeruginosa (MTCC 424) and S. aureus (MTCC 737). Further, time-kill kinetics, fluorescence assays, and scanning electron microscopy studies demonstrated the bacterial killing through membrane disruption. The peptide C4 exhibited very low hemolytic activity with negligible cytotoxicity against normal human breast cell line FR2.</t>
  </si>
  <si>
    <t>Thiosemicarbazones exhibit inhibitory efficacy against New Delhi metallo-Î²-lactamase-1 (NDM-1)</t>
  </si>
  <si>
    <t>The superbug infection caused by metallo-Î²-lactamases (MÎ²Ls) carrying drug-resistant bacteria, specifically, New Delhi metallo-Î²-lactamase (NDM-1) has become an emerging threat. In an effort to develop novel inhibitors of NDM-1, thirteen thiosemicarbazones (1a-1m) were synthesized and assayed. The obtained molecules specifically inhibited NDM-1, with an IC50 in the range of 0.88-20.2-‰ÂµM, and 1a and 1f were found to be the potent inhibitors (IC50-‰=-‰1.79 and 0.88-‰Î¼M) using cefazolin as substrate. ITC and kinetic assays indicated that 1a irreversibly and non-competitively inhibited NDM-1 in vitro. Importantly, MIC assays revealed that these molecules by themselves can sterilize NDM-producing clinical isolates EC01 and EC08, exhibited 78-312-fold stronger activities than the cefazolin. MIC assays suggest that 1a (16-‰Î¼g-‰ml-1) has synergistic antimicrobial effect with ampicillin, cefazolin and meropenem on E. coli producing NDM-1, resulting in MICs of 4-32-, 4-32-, and 4-8-fold decrease, respectively. These studies indicate that the thiosemicarbazide is a valuable scaffold for the development of inhibitors of NDM-1 and NDM-1 carrying drug-resistant bacteria.</t>
  </si>
  <si>
    <t>['cefazolin', 'MbetaLs', '1a', 'ampicillin', 'meropenem', 'thiosemicarbazones', 'thiosemicarbazide', 'metallo-beta-lactamases']</t>
  </si>
  <si>
    <t>Yes, the thiosemicarbazones are a valuable scaffold for the development of novel antibiotics of NDM-1 and NDM-1 carrying drug-resistant bacteria.</t>
  </si>
  <si>
    <t>Total synthesis and antimicrobial evaluation of natural albomycins against clinical pathogens</t>
  </si>
  <si>
    <t>Development of effective antimicrobial agents continues to be a great challenge, particularly due to the increasing resistance of superbugs and frequent hospital breakouts. There is an urgent need for more potent and safer antibiotics with novel scaffolds. As historically many commercial drugs were derived from natural products, discovery of antimicrobial agents from complex natural product structures still holds a great promise. Herein, we report the total synthesis of natural albomycins Î´1 (1a), Î´2 (1b), and Îµ (1c), which validates the structures of these peptidylnucleoside compounds and allows for synthetic access to bioactive albomycin analogs. The efficient synthesis of albomycins enables extensive evaluations of these natural products against model bacteria and clinical pathogens. Albomycin Î´2 has the potential to be developed into an antibacterial drug to treat Streptococcus pneumoniae and Staphylococcus aureus infections.</t>
  </si>
  <si>
    <t>['albomycins', 'albomycins delta1 (1a), delta2 (1b), and epsilon (1c)', 'peptidylnucleoside', 'albomycin', 'Albomycin delta2']</t>
  </si>
  <si>
    <t>No, context: Development of effective antimicrobial agents continues to be a great challenge, particularly due to the increasing resistance of superbugs and frequent hospital breakouts. There is an urgent need for more potent and safer antibiotics with novel scaffolds. As historically many commercial drugs were derived from natural products, discovery of antimicrobial agents from complex natural product structures still holds a great promise. Herein, we report the total synthesis of natural albomycins Î 1 (1a), Î 2 (1b), and Î (1c), which validates the structures of these peptidylnucleoside compounds and allows for synthetic access to bioactive albomycin analogs. The efficient synthesis of albomycins enables extensive evaluations of these natural products against model bacteria and clinical pathogens.</t>
  </si>
  <si>
    <t>Venturicidin A, A Membrane-active Natural Product Inhibitor of ATP synthase Potentiates Aminoglycoside Antibiotics</t>
  </si>
  <si>
    <t>Despite the remarkable advances due to the discovery and development of antimicrobials agents, infectious diseases remain the second leading cause of death worldwide. This fact underlines the importance of developing new therapeutic strategies to address the widespread antibiotic resistance, which is the major contributing factor for clinical failures of the current therapeutics. In a screen for antibiotic adjuvants, we identified a natural product from actinomycetes, venturicidin A (VentA), that potentiates the aminoglycoside antibiotic gentamicin against multidrug-resistant clinical isolates of Staphylococcus, Enterococcus, and Pseudomonas aeruginosa. Furthermore, the combination of gentamicin and VentA was bactericidal and rapidly eradicated methicillin-resistant S. aureus (MRSA). The molecular mechanism of gentamicin potentiation activity is attributed to uncoupling of ATP synthesis by VentA from electron transport presumably by blocking the proton flow through ATP synthase, which results in an elevated concentration of extracellular protons and subsequent anticipated raise in gentamicin uptake. The disruption of the proton flux was characterized by perturbed membrane potential in MRSA. These results demonstrate that inhibition of ATP synthase along with the subsequent membrane dysregulation, as shown here with VentA, complements aminoglycoside antibiotics against MDR bacteria, and that this approach may be employed to combat bacterial resistance.</t>
  </si>
  <si>
    <t>['methicillin', 'VentA', 'aminoglycoside', 'gentamicin', 'venturicidin A', 'ATP', 'aminoglycoside antibiotics']</t>
  </si>
  <si>
    <t>No, antibiotics are not used against biofilm, parasites, viruses, protozoans, viruses, and bacterial.</t>
  </si>
  <si>
    <t>Walkmycin B targets WalK (YycG), a histidine kinase essential for bacterial cell growth</t>
  </si>
  <si>
    <t>The WalK (a histidine kinase)/WalR (a response regulator, aka YycG/YycF) two-component system is indispensable in the signal transduction pathway for the cell-wall metabolism of Bacillus subtilis and Staphylococcus aureus. The inhibitors directed against WalK would be expected to have a bactericidal effect. After we screened 1368 culture broths of Streptomyces sp. by a differential growth assay, walkmycin A, B and C, which were produced by strain MK632-100F11, were purified using silica-gel column chromatography and HPLC. In this paper, the chemical structure of the major product (walkmycin B) was determined to be di-anthracenone (C(44)H(44)Cl(2)O(14)), which was very similar to BE40665A. MICs of walkmycin B against B. subtilis and S. aureus were 0.39 and 0.20 microg ml(-1), and IC(50) measurements against WalK were 1.6 and 5.7 microM, respectively. To clarify the affinity between WalK and walkmycin B, surface plasmon resonance was measured to obtain the equilibrium dissociation constant, K(D1), of 7.63 microM at the higher affinity site of B. subtilis WalK. These results suggest that walkmycin B inhibits WalK autophosphorylation by binding to the WalK cytoplasmic domain.</t>
  </si>
  <si>
    <t>['silica', 'C(44)H(44)Cl(2)O(14)', 'BE40665A.', 'walkmycin A, B and C', 'walkmycin B', 'di-anthracenone']</t>
  </si>
  <si>
    <t>Wychimicins, a new class of spirotetronate polyketides from Actinocrispum wychmicini MI503-A4</t>
  </si>
  <si>
    <t>In the course of our screening program for new anti-methicillin-resistant Staphylococcus aureus antibiotics, four novel antibiotics, termed wychimicins A-D, were isolated from the culture broth of the rare actinomycete Actinocrispum wychmicini strain MI503-AF4. Wychimicins are spirotetronates possessing a macrocyclic 13-membered ring containing trans-decalin and Î²-D-xylo-hexopyranose moieties connected to C-17 by an O-glycosidic linkage according to MS, NMR and X-ray analyses. In X-ray crystal structure analysis, the Flack constant was 0.10 (11). The stereochemistry of the spirocarbon C-25 was R. Wychimicins had a minimum inhibitory concentration of 0.125-2-‰Âµg-‰ml-1 against methicillin-resistant Staphylococcus aureus.</t>
  </si>
  <si>
    <t>['methicillin', 'beta-d-xylo-hexopyranose', 'Wychimicins', 'wychimicins A-D', 'spirotetronates', 'spirocarbon C-25', 'trans-decalin']</t>
  </si>
  <si>
    <t>No, context: In the course of our screening program for new anti-methicillin-resistant Staphylococcus aureus antibiotics, four novel antibiotics, termed wychimicins A-D, were isolated from the culture broth of the rare actinomycete Actinocrispum wychmicini strain MI503-AF4. Wychimicins are spirotetronates possessing a macrocyclic 13-membered ring containing trans-decalin and Î2-D-xylo-hexopyranose moieties connected to C-17 by an O-glycosidic linkage according to MS, NMR and X-ray analyses. In X-ray crystal structure analysis, the Flack constant was 0.10 (11). The stereochemistry of the spirocarbon C-25 was R.</t>
  </si>
  <si>
    <t>No, the wychimicins A-D antibiotics have a minimal inhibitory concentration of 0.125-2-g-ml-1 against methicillin-resistant Staphylococcus aureus. They are a spirotetronate with a macrocyclic 13-membered ring containing trans-decalin and Î2-D-xylo-hexopyranose moieties connected to C-17 by an O-glycosidic linkage.</t>
  </si>
  <si>
    <t>trans-Translation inhibitors bind to a novel site on the ribosome and clear Neisseria gonorrhoeae in vivo</t>
  </si>
  <si>
    <t>Bacterial ribosome rescue pathways that remove ribosomes stalled on mRNAs during translation have been proposed as novel antibiotic targets because they are essential in bacteria and are not conserved in humans. We previously reported the discovery of a family of acylaminooxadiazoles that selectively inhibit trans-translation, the main ribosome rescue pathway in bacteria. Here, we report optimization of the pharmacokinetic and antibiotic properties of the acylaminooxadiazoles, producing MBX-4132, which clears multiple-drug resistant Neisseria gonorrhoeae infection in mice after a single oral dose. Single particle cryogenic-EM studies of non-stop ribosomes show that acylaminooxadiazoles bind to a unique site near the peptidyl-transfer center and significantly alter the conformation of ribosomal protein bL27, suggesting a novel mechanism for specific inhibition of trans-translation by these molecules. These results show that trans-translation is a viable therapeutic target and reveal a new conformation within the bacterial ribosome that may be critical for ribosome rescue pathways.</t>
  </si>
  <si>
    <t>['MBX-4132', 'acylaminooxadiazoles']</t>
  </si>
  <si>
    <t>No, context: Bacterial ribosome rescue pathways are proposed as novel antibiotic targets because they are essential in bacteria and are not conserved in humans. We recently reported the discovery of a family of acylaminooxadiazoles that selectively inhibit trans-translation, the main ribosome rescue pathway in bacteria. Here, we report optimization of the pharmacokinetic and antibiotic properties of the acylaminooxadiazoles, producing MBX-4132, which clears multiple-drug resistant Neisseria gonorrhoeae infection in mice after a single oral dose. Single particle cryogenic-EM studies of non-stop ribosomes show that acylaminooxadiazoles bind to a unique site near the peptidyl-transfer center and significantly alter the conformation of ribosomal protein</t>
  </si>
  <si>
    <t>No, context: Bacterial ribosome rescue pathways have been proposed as novel antibiotic targets because they are essential in bacteria and are not conserved in humans. Here, we report optimization of the pharmacokinetic and antibiotic properties of the acylaminooxadiazoles, producing MBX-4132, which clears multiple-drug resistant Neisseria gonorrhoeae infection in mice after a single oral dose. Single particle cryogenic-EM studies of non-stop ribosomes show that acylaminooxadiazoles bind to a unique site near the peptidyl-transfer center and significantly alter the conformation of ribosomal protein bL27, suggesting a novel mechanism for specific inhibition of trans-translation by these molecules.</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</si>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</sst>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horizontal="center" vertical="top"/>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4"/>
  <sheetViews>
    <sheetView tabSelected="1" topLeftCell="C1" workbookViewId="0">
      <selection activeCell="J85" sqref="J85"/>
    </sheetView>
  </sheetViews>
  <sheetFormatPr baseColWidth="10" defaultColWidth="8.88671875" defaultRowHeight="14.4" x14ac:dyDescent="0.3"/>
  <cols>
    <col min="2" max="3" width="15.77734375" customWidth="1"/>
    <col min="4" max="4" width="19.77734375" customWidth="1"/>
    <col min="5" max="7" width="10.77734375" customWidth="1"/>
    <col min="8" max="9" width="10.77734375" style="2" customWidth="1"/>
    <col min="10" max="12" width="10.77734375" customWidth="1"/>
    <col min="13" max="14" width="10.77734375" style="2" customWidth="1"/>
    <col min="15" max="17" width="10.77734375" customWidth="1"/>
    <col min="18" max="19" width="10.77734375" style="2" customWidth="1"/>
  </cols>
  <sheetData>
    <row r="1" spans="1:19" x14ac:dyDescent="0.3">
      <c r="A1" s="1" t="s">
        <v>0</v>
      </c>
      <c r="B1" s="1" t="s">
        <v>1</v>
      </c>
      <c r="C1" s="1" t="s">
        <v>2</v>
      </c>
      <c r="D1" s="1" t="s">
        <v>3</v>
      </c>
      <c r="E1" s="1" t="s">
        <v>4</v>
      </c>
      <c r="F1" s="1" t="s">
        <v>5</v>
      </c>
      <c r="G1" s="1" t="s">
        <v>6</v>
      </c>
      <c r="H1" s="3"/>
      <c r="I1" s="1"/>
      <c r="J1" s="1" t="s">
        <v>7</v>
      </c>
      <c r="K1" s="1" t="s">
        <v>8</v>
      </c>
      <c r="L1" s="1" t="s">
        <v>9</v>
      </c>
      <c r="M1" s="3"/>
      <c r="N1" s="1"/>
      <c r="O1" s="1" t="s">
        <v>10</v>
      </c>
      <c r="P1" s="1" t="s">
        <v>11</v>
      </c>
      <c r="Q1" s="1" t="s">
        <v>12</v>
      </c>
    </row>
    <row r="2" spans="1:19" x14ac:dyDescent="0.3">
      <c r="A2">
        <v>31358913</v>
      </c>
      <c r="B2" t="s">
        <v>13</v>
      </c>
      <c r="C2" t="s">
        <v>14</v>
      </c>
      <c r="D2" t="s">
        <v>15</v>
      </c>
      <c r="E2" t="s">
        <v>16</v>
      </c>
      <c r="F2" t="s">
        <v>17</v>
      </c>
      <c r="G2" t="s">
        <v>18</v>
      </c>
      <c r="H2" s="2">
        <v>3</v>
      </c>
      <c r="I2" s="2" t="str">
        <f>IF(H2&gt;=2,"YES","NO")</f>
        <v>YES</v>
      </c>
      <c r="J2" t="s">
        <v>16</v>
      </c>
      <c r="K2" t="s">
        <v>19</v>
      </c>
      <c r="L2" t="s">
        <v>20</v>
      </c>
      <c r="M2" s="2">
        <v>2</v>
      </c>
      <c r="N2" s="2" t="str">
        <f>IF(M2&gt;=2,"YES","NO")</f>
        <v>YES</v>
      </c>
      <c r="O2" t="s">
        <v>16</v>
      </c>
      <c r="P2" t="s">
        <v>19</v>
      </c>
      <c r="Q2" t="s">
        <v>18</v>
      </c>
      <c r="R2" s="2">
        <v>3</v>
      </c>
      <c r="S2" s="2" t="str">
        <f>IF(R2&gt;=2,"YES","NO")</f>
        <v>YES</v>
      </c>
    </row>
    <row r="3" spans="1:19" x14ac:dyDescent="0.3">
      <c r="A3">
        <v>30127421</v>
      </c>
      <c r="B3" t="s">
        <v>21</v>
      </c>
      <c r="C3" t="s">
        <v>22</v>
      </c>
      <c r="D3" t="s">
        <v>23</v>
      </c>
      <c r="E3" t="s">
        <v>16</v>
      </c>
      <c r="F3" t="s">
        <v>24</v>
      </c>
      <c r="G3" t="s">
        <v>18</v>
      </c>
      <c r="H3" s="2">
        <v>2</v>
      </c>
      <c r="I3" s="2" t="str">
        <f t="shared" ref="I3:I66" si="0">IF(H3&gt;=2,"YES","NO")</f>
        <v>YES</v>
      </c>
      <c r="J3" t="s">
        <v>16</v>
      </c>
      <c r="K3" t="s">
        <v>19</v>
      </c>
      <c r="L3" t="s">
        <v>18</v>
      </c>
      <c r="M3" s="2">
        <v>3</v>
      </c>
      <c r="N3" s="2" t="str">
        <f t="shared" ref="N3:N66" si="1">IF(M3&gt;=2,"YES","NO")</f>
        <v>YES</v>
      </c>
      <c r="O3" t="s">
        <v>16</v>
      </c>
      <c r="P3" t="s">
        <v>25</v>
      </c>
      <c r="Q3" t="s">
        <v>18</v>
      </c>
      <c r="R3" s="2">
        <v>3</v>
      </c>
      <c r="S3" s="2" t="str">
        <f t="shared" ref="S3:S66" si="2">IF(R3&gt;=2,"YES","NO")</f>
        <v>YES</v>
      </c>
    </row>
    <row r="4" spans="1:19" x14ac:dyDescent="0.3">
      <c r="A4">
        <v>34987225</v>
      </c>
      <c r="B4" t="s">
        <v>26</v>
      </c>
      <c r="C4" t="s">
        <v>27</v>
      </c>
      <c r="D4" t="s">
        <v>28</v>
      </c>
      <c r="E4" t="s">
        <v>16</v>
      </c>
      <c r="F4" t="s">
        <v>29</v>
      </c>
      <c r="G4" t="s">
        <v>18</v>
      </c>
      <c r="H4" s="2">
        <v>3</v>
      </c>
      <c r="I4" s="2" t="str">
        <f t="shared" si="0"/>
        <v>YES</v>
      </c>
      <c r="J4" t="s">
        <v>16</v>
      </c>
      <c r="K4" t="s">
        <v>19</v>
      </c>
      <c r="L4" t="s">
        <v>18</v>
      </c>
      <c r="M4" s="2">
        <v>3</v>
      </c>
      <c r="N4" s="2" t="str">
        <f t="shared" si="1"/>
        <v>YES</v>
      </c>
      <c r="O4" t="s">
        <v>16</v>
      </c>
      <c r="P4" t="s">
        <v>30</v>
      </c>
      <c r="Q4" t="s">
        <v>18</v>
      </c>
      <c r="R4" s="2">
        <v>2</v>
      </c>
      <c r="S4" s="2" t="str">
        <f t="shared" si="2"/>
        <v>YES</v>
      </c>
    </row>
    <row r="5" spans="1:19" x14ac:dyDescent="0.3">
      <c r="A5">
        <v>29590091</v>
      </c>
      <c r="B5" t="s">
        <v>31</v>
      </c>
      <c r="C5" t="s">
        <v>32</v>
      </c>
      <c r="D5" t="s">
        <v>33</v>
      </c>
      <c r="E5" t="s">
        <v>16</v>
      </c>
      <c r="F5" t="s">
        <v>19</v>
      </c>
      <c r="G5" t="s">
        <v>18</v>
      </c>
      <c r="H5" s="2">
        <v>3</v>
      </c>
      <c r="I5" s="2" t="str">
        <f t="shared" si="0"/>
        <v>YES</v>
      </c>
      <c r="J5" t="s">
        <v>16</v>
      </c>
      <c r="K5" t="s">
        <v>34</v>
      </c>
      <c r="L5" t="s">
        <v>18</v>
      </c>
      <c r="M5" s="2">
        <v>3</v>
      </c>
      <c r="N5" s="2" t="str">
        <f t="shared" si="1"/>
        <v>YES</v>
      </c>
      <c r="O5" t="s">
        <v>16</v>
      </c>
      <c r="P5" t="s">
        <v>19</v>
      </c>
      <c r="Q5" t="s">
        <v>18</v>
      </c>
      <c r="R5" s="2">
        <v>3</v>
      </c>
      <c r="S5" s="2" t="str">
        <f t="shared" si="2"/>
        <v>YES</v>
      </c>
    </row>
    <row r="6" spans="1:19" x14ac:dyDescent="0.3">
      <c r="A6">
        <v>32499514</v>
      </c>
      <c r="B6" t="s">
        <v>35</v>
      </c>
      <c r="C6" t="s">
        <v>36</v>
      </c>
      <c r="D6" t="s">
        <v>37</v>
      </c>
      <c r="E6" t="s">
        <v>16</v>
      </c>
      <c r="F6" t="s">
        <v>38</v>
      </c>
      <c r="G6" t="s">
        <v>18</v>
      </c>
      <c r="H6" s="2">
        <v>3</v>
      </c>
      <c r="I6" s="2" t="str">
        <f t="shared" si="0"/>
        <v>YES</v>
      </c>
      <c r="J6" t="s">
        <v>16</v>
      </c>
      <c r="K6" t="s">
        <v>34</v>
      </c>
      <c r="L6" t="s">
        <v>18</v>
      </c>
      <c r="M6" s="2">
        <v>3</v>
      </c>
      <c r="N6" s="2" t="str">
        <f t="shared" si="1"/>
        <v>YES</v>
      </c>
      <c r="O6" t="s">
        <v>16</v>
      </c>
      <c r="P6" t="s">
        <v>39</v>
      </c>
      <c r="Q6" t="s">
        <v>18</v>
      </c>
      <c r="R6" s="2">
        <v>2</v>
      </c>
      <c r="S6" s="2" t="str">
        <f t="shared" si="2"/>
        <v>YES</v>
      </c>
    </row>
    <row r="7" spans="1:19" x14ac:dyDescent="0.3">
      <c r="A7">
        <v>28671682</v>
      </c>
      <c r="B7" t="s">
        <v>40</v>
      </c>
      <c r="C7" t="s">
        <v>41</v>
      </c>
      <c r="D7" t="s">
        <v>42</v>
      </c>
      <c r="E7" t="s">
        <v>16</v>
      </c>
      <c r="F7" t="s">
        <v>43</v>
      </c>
      <c r="G7" t="s">
        <v>18</v>
      </c>
      <c r="H7" s="2">
        <v>3</v>
      </c>
      <c r="I7" s="2" t="str">
        <f t="shared" si="0"/>
        <v>YES</v>
      </c>
      <c r="J7" t="s">
        <v>16</v>
      </c>
      <c r="K7" t="s">
        <v>19</v>
      </c>
      <c r="L7" t="s">
        <v>18</v>
      </c>
      <c r="M7" s="2">
        <v>3</v>
      </c>
      <c r="N7" s="2" t="str">
        <f t="shared" si="1"/>
        <v>YES</v>
      </c>
      <c r="O7" t="s">
        <v>16</v>
      </c>
      <c r="P7" t="s">
        <v>44</v>
      </c>
      <c r="Q7" t="s">
        <v>18</v>
      </c>
      <c r="R7" s="2">
        <v>2</v>
      </c>
      <c r="S7" s="2" t="str">
        <f t="shared" si="2"/>
        <v>YES</v>
      </c>
    </row>
    <row r="8" spans="1:19" x14ac:dyDescent="0.3">
      <c r="A8">
        <v>34707295</v>
      </c>
      <c r="B8" t="s">
        <v>45</v>
      </c>
      <c r="C8" t="s">
        <v>46</v>
      </c>
      <c r="D8" t="s">
        <v>47</v>
      </c>
      <c r="E8" t="s">
        <v>16</v>
      </c>
      <c r="F8" t="s">
        <v>48</v>
      </c>
      <c r="G8" t="s">
        <v>18</v>
      </c>
      <c r="H8" s="2">
        <v>3</v>
      </c>
      <c r="I8" s="2" t="str">
        <f t="shared" si="0"/>
        <v>YES</v>
      </c>
      <c r="J8" t="s">
        <v>16</v>
      </c>
      <c r="K8" t="s">
        <v>34</v>
      </c>
      <c r="L8" t="s">
        <v>18</v>
      </c>
      <c r="M8" s="2">
        <v>3</v>
      </c>
      <c r="N8" s="2" t="str">
        <f t="shared" si="1"/>
        <v>YES</v>
      </c>
      <c r="O8" t="s">
        <v>16</v>
      </c>
      <c r="P8" t="s">
        <v>49</v>
      </c>
      <c r="Q8" t="s">
        <v>18</v>
      </c>
      <c r="R8" s="2">
        <v>2</v>
      </c>
      <c r="S8" s="2" t="str">
        <f t="shared" si="2"/>
        <v>YES</v>
      </c>
    </row>
    <row r="9" spans="1:19" x14ac:dyDescent="0.3">
      <c r="A9">
        <v>35338128</v>
      </c>
      <c r="B9" t="s">
        <v>50</v>
      </c>
      <c r="C9" t="s">
        <v>51</v>
      </c>
      <c r="D9" t="s">
        <v>52</v>
      </c>
      <c r="E9" t="s">
        <v>16</v>
      </c>
      <c r="F9" t="s">
        <v>19</v>
      </c>
      <c r="G9" t="s">
        <v>53</v>
      </c>
      <c r="H9" s="2">
        <v>2</v>
      </c>
      <c r="I9" s="2" t="str">
        <f t="shared" si="0"/>
        <v>YES</v>
      </c>
      <c r="J9" t="s">
        <v>16</v>
      </c>
      <c r="K9" t="s">
        <v>19</v>
      </c>
      <c r="L9" t="s">
        <v>18</v>
      </c>
      <c r="M9" s="2">
        <v>3</v>
      </c>
      <c r="N9" s="2" t="str">
        <f t="shared" si="1"/>
        <v>YES</v>
      </c>
      <c r="O9" t="s">
        <v>16</v>
      </c>
      <c r="P9" t="s">
        <v>19</v>
      </c>
      <c r="Q9" t="s">
        <v>18</v>
      </c>
      <c r="R9" s="2">
        <v>3</v>
      </c>
      <c r="S9" s="2" t="str">
        <f t="shared" si="2"/>
        <v>YES</v>
      </c>
    </row>
    <row r="10" spans="1:19" x14ac:dyDescent="0.3">
      <c r="A10">
        <v>24226776</v>
      </c>
      <c r="B10" t="s">
        <v>54</v>
      </c>
      <c r="C10" t="s">
        <v>55</v>
      </c>
      <c r="D10" t="s">
        <v>56</v>
      </c>
      <c r="E10" t="s">
        <v>16</v>
      </c>
      <c r="F10" t="s">
        <v>19</v>
      </c>
      <c r="G10" t="s">
        <v>18</v>
      </c>
      <c r="H10" s="2">
        <v>3</v>
      </c>
      <c r="I10" s="2" t="str">
        <f t="shared" si="0"/>
        <v>YES</v>
      </c>
      <c r="J10" t="s">
        <v>16</v>
      </c>
      <c r="K10" t="s">
        <v>19</v>
      </c>
      <c r="L10" t="s">
        <v>18</v>
      </c>
      <c r="M10" s="2">
        <v>3</v>
      </c>
      <c r="N10" s="2" t="str">
        <f t="shared" si="1"/>
        <v>YES</v>
      </c>
      <c r="O10" t="s">
        <v>16</v>
      </c>
      <c r="P10" t="s">
        <v>57</v>
      </c>
      <c r="Q10" t="s">
        <v>18</v>
      </c>
      <c r="R10" s="2">
        <v>2</v>
      </c>
      <c r="S10" s="2" t="str">
        <f t="shared" si="2"/>
        <v>YES</v>
      </c>
    </row>
    <row r="11" spans="1:19" x14ac:dyDescent="0.3">
      <c r="A11">
        <v>30356080</v>
      </c>
      <c r="B11" t="s">
        <v>58</v>
      </c>
      <c r="C11" t="s">
        <v>59</v>
      </c>
      <c r="D11" t="s">
        <v>60</v>
      </c>
      <c r="E11" t="s">
        <v>16</v>
      </c>
      <c r="F11" t="s">
        <v>61</v>
      </c>
      <c r="G11" t="s">
        <v>18</v>
      </c>
      <c r="H11" s="2">
        <v>3</v>
      </c>
      <c r="I11" s="2" t="str">
        <f t="shared" si="0"/>
        <v>YES</v>
      </c>
      <c r="J11" t="s">
        <v>16</v>
      </c>
      <c r="K11" t="s">
        <v>34</v>
      </c>
      <c r="L11" t="s">
        <v>18</v>
      </c>
      <c r="M11" s="2">
        <v>3</v>
      </c>
      <c r="N11" s="2" t="str">
        <f t="shared" si="1"/>
        <v>YES</v>
      </c>
      <c r="O11" t="s">
        <v>16</v>
      </c>
      <c r="P11" t="s">
        <v>19</v>
      </c>
      <c r="Q11" t="s">
        <v>18</v>
      </c>
      <c r="R11" s="2">
        <v>3</v>
      </c>
      <c r="S11" s="2" t="str">
        <f t="shared" si="2"/>
        <v>YES</v>
      </c>
    </row>
    <row r="12" spans="1:19" x14ac:dyDescent="0.3">
      <c r="A12">
        <v>31451755</v>
      </c>
      <c r="B12" t="s">
        <v>62</v>
      </c>
      <c r="C12" t="s">
        <v>63</v>
      </c>
      <c r="D12" t="s">
        <v>64</v>
      </c>
      <c r="E12" t="s">
        <v>16</v>
      </c>
      <c r="F12" t="s">
        <v>65</v>
      </c>
      <c r="G12" t="s">
        <v>18</v>
      </c>
      <c r="H12" s="2">
        <v>3</v>
      </c>
      <c r="I12" s="2" t="str">
        <f t="shared" si="0"/>
        <v>YES</v>
      </c>
      <c r="J12" t="s">
        <v>16</v>
      </c>
      <c r="K12" t="s">
        <v>34</v>
      </c>
      <c r="L12" t="s">
        <v>18</v>
      </c>
      <c r="M12" s="2">
        <v>3</v>
      </c>
      <c r="N12" s="2" t="str">
        <f t="shared" si="1"/>
        <v>YES</v>
      </c>
      <c r="O12" t="s">
        <v>16</v>
      </c>
      <c r="P12" t="s">
        <v>66</v>
      </c>
      <c r="Q12" t="s">
        <v>18</v>
      </c>
      <c r="R12" s="2">
        <v>2</v>
      </c>
      <c r="S12" s="2" t="str">
        <f t="shared" si="2"/>
        <v>YES</v>
      </c>
    </row>
    <row r="13" spans="1:19" x14ac:dyDescent="0.3">
      <c r="A13">
        <v>33654250</v>
      </c>
      <c r="B13" t="s">
        <v>67</v>
      </c>
      <c r="C13" t="s">
        <v>68</v>
      </c>
      <c r="D13" t="s">
        <v>69</v>
      </c>
      <c r="E13" t="s">
        <v>16</v>
      </c>
      <c r="F13" t="s">
        <v>18</v>
      </c>
      <c r="G13" t="s">
        <v>18</v>
      </c>
      <c r="H13" s="2">
        <v>3</v>
      </c>
      <c r="I13" s="2" t="str">
        <f t="shared" si="0"/>
        <v>YES</v>
      </c>
      <c r="J13" t="s">
        <v>16</v>
      </c>
      <c r="K13" t="s">
        <v>19</v>
      </c>
      <c r="L13" t="s">
        <v>18</v>
      </c>
      <c r="M13" s="2">
        <v>3</v>
      </c>
      <c r="N13" s="2" t="str">
        <f t="shared" si="1"/>
        <v>YES</v>
      </c>
      <c r="O13" t="s">
        <v>16</v>
      </c>
      <c r="P13" t="s">
        <v>70</v>
      </c>
      <c r="Q13" t="s">
        <v>18</v>
      </c>
      <c r="R13" s="2">
        <v>2</v>
      </c>
      <c r="S13" s="2" t="str">
        <f t="shared" si="2"/>
        <v>YES</v>
      </c>
    </row>
    <row r="14" spans="1:19" x14ac:dyDescent="0.3">
      <c r="A14">
        <v>35715695</v>
      </c>
      <c r="B14" t="s">
        <v>71</v>
      </c>
      <c r="C14" t="s">
        <v>72</v>
      </c>
      <c r="D14" t="s">
        <v>73</v>
      </c>
      <c r="E14" t="s">
        <v>16</v>
      </c>
      <c r="F14" t="s">
        <v>74</v>
      </c>
      <c r="G14" t="s">
        <v>18</v>
      </c>
      <c r="H14" s="2">
        <v>3</v>
      </c>
      <c r="I14" s="2" t="str">
        <f t="shared" si="0"/>
        <v>YES</v>
      </c>
      <c r="J14" t="s">
        <v>16</v>
      </c>
      <c r="K14" t="s">
        <v>34</v>
      </c>
      <c r="L14" t="s">
        <v>18</v>
      </c>
      <c r="M14" s="2">
        <v>3</v>
      </c>
      <c r="N14" s="2" t="str">
        <f t="shared" si="1"/>
        <v>YES</v>
      </c>
      <c r="O14" t="s">
        <v>16</v>
      </c>
      <c r="P14" t="s">
        <v>75</v>
      </c>
      <c r="Q14" t="s">
        <v>18</v>
      </c>
      <c r="R14" s="2">
        <v>2</v>
      </c>
      <c r="S14" s="2" t="str">
        <f t="shared" si="2"/>
        <v>YES</v>
      </c>
    </row>
    <row r="15" spans="1:19" x14ac:dyDescent="0.3">
      <c r="A15">
        <v>34489569</v>
      </c>
      <c r="B15" t="s">
        <v>76</v>
      </c>
      <c r="C15" t="s">
        <v>77</v>
      </c>
      <c r="D15" t="s">
        <v>78</v>
      </c>
      <c r="E15" t="s">
        <v>16</v>
      </c>
      <c r="F15" t="s">
        <v>79</v>
      </c>
      <c r="G15" t="s">
        <v>18</v>
      </c>
      <c r="H15" s="2">
        <v>3</v>
      </c>
      <c r="I15" s="2" t="str">
        <f t="shared" si="0"/>
        <v>YES</v>
      </c>
      <c r="J15" t="s">
        <v>16</v>
      </c>
      <c r="K15" t="s">
        <v>34</v>
      </c>
      <c r="L15" t="s">
        <v>18</v>
      </c>
      <c r="M15" s="2">
        <v>3</v>
      </c>
      <c r="N15" s="2" t="str">
        <f t="shared" si="1"/>
        <v>YES</v>
      </c>
      <c r="O15" t="s">
        <v>16</v>
      </c>
      <c r="P15" t="s">
        <v>80</v>
      </c>
      <c r="Q15" t="s">
        <v>18</v>
      </c>
      <c r="R15" s="2">
        <v>2</v>
      </c>
      <c r="S15" s="2" t="str">
        <f t="shared" si="2"/>
        <v>YES</v>
      </c>
    </row>
    <row r="16" spans="1:19" x14ac:dyDescent="0.3">
      <c r="A16">
        <v>32533072</v>
      </c>
      <c r="B16" t="s">
        <v>81</v>
      </c>
      <c r="C16" t="s">
        <v>82</v>
      </c>
      <c r="D16" t="s">
        <v>83</v>
      </c>
      <c r="E16" t="s">
        <v>16</v>
      </c>
      <c r="F16" t="s">
        <v>84</v>
      </c>
      <c r="G16" t="s">
        <v>18</v>
      </c>
      <c r="H16" s="2">
        <v>3</v>
      </c>
      <c r="I16" s="2" t="str">
        <f t="shared" si="0"/>
        <v>YES</v>
      </c>
      <c r="J16" t="s">
        <v>16</v>
      </c>
      <c r="K16" t="s">
        <v>34</v>
      </c>
      <c r="L16" t="s">
        <v>18</v>
      </c>
      <c r="M16" s="2">
        <v>3</v>
      </c>
      <c r="N16" s="2" t="str">
        <f t="shared" si="1"/>
        <v>YES</v>
      </c>
      <c r="O16" t="s">
        <v>16</v>
      </c>
      <c r="P16" t="s">
        <v>85</v>
      </c>
      <c r="Q16" t="s">
        <v>18</v>
      </c>
      <c r="R16" s="2">
        <v>2</v>
      </c>
      <c r="S16" s="2" t="str">
        <f t="shared" si="2"/>
        <v>YES</v>
      </c>
    </row>
    <row r="17" spans="1:19" x14ac:dyDescent="0.3">
      <c r="A17">
        <v>32439988</v>
      </c>
      <c r="B17" t="s">
        <v>86</v>
      </c>
      <c r="C17" t="s">
        <v>87</v>
      </c>
      <c r="D17" t="s">
        <v>88</v>
      </c>
      <c r="E17" t="s">
        <v>16</v>
      </c>
      <c r="F17" t="s">
        <v>89</v>
      </c>
      <c r="G17" t="s">
        <v>18</v>
      </c>
      <c r="H17" s="2">
        <v>3</v>
      </c>
      <c r="I17" s="2" t="str">
        <f t="shared" si="0"/>
        <v>YES</v>
      </c>
      <c r="J17" t="s">
        <v>16</v>
      </c>
      <c r="K17" t="s">
        <v>34</v>
      </c>
      <c r="L17" t="s">
        <v>18</v>
      </c>
      <c r="M17" s="2">
        <v>3</v>
      </c>
      <c r="N17" s="2" t="str">
        <f t="shared" si="1"/>
        <v>YES</v>
      </c>
      <c r="O17" t="s">
        <v>16</v>
      </c>
      <c r="P17" t="s">
        <v>90</v>
      </c>
      <c r="Q17" t="s">
        <v>18</v>
      </c>
      <c r="R17" s="2">
        <v>2</v>
      </c>
      <c r="S17" s="2" t="str">
        <f t="shared" si="2"/>
        <v>YES</v>
      </c>
    </row>
    <row r="18" spans="1:19" x14ac:dyDescent="0.3">
      <c r="A18">
        <v>36806263</v>
      </c>
      <c r="B18" t="s">
        <v>91</v>
      </c>
      <c r="C18" t="s">
        <v>92</v>
      </c>
      <c r="D18" t="s">
        <v>93</v>
      </c>
      <c r="E18" t="s">
        <v>16</v>
      </c>
      <c r="F18" t="s">
        <v>94</v>
      </c>
      <c r="G18" t="s">
        <v>18</v>
      </c>
      <c r="H18" s="2">
        <v>2</v>
      </c>
      <c r="I18" s="2" t="str">
        <f t="shared" si="0"/>
        <v>YES</v>
      </c>
      <c r="J18" t="s">
        <v>16</v>
      </c>
      <c r="K18" t="s">
        <v>34</v>
      </c>
      <c r="L18" t="s">
        <v>18</v>
      </c>
      <c r="M18" s="2">
        <v>3</v>
      </c>
      <c r="N18" s="2" t="str">
        <f t="shared" si="1"/>
        <v>YES</v>
      </c>
      <c r="O18" t="s">
        <v>16</v>
      </c>
      <c r="P18" t="s">
        <v>94</v>
      </c>
      <c r="Q18" t="s">
        <v>18</v>
      </c>
      <c r="R18" s="2">
        <v>2</v>
      </c>
      <c r="S18" s="2" t="str">
        <f t="shared" si="2"/>
        <v>YES</v>
      </c>
    </row>
    <row r="19" spans="1:19" x14ac:dyDescent="0.3">
      <c r="A19">
        <v>32051569</v>
      </c>
      <c r="B19" t="s">
        <v>95</v>
      </c>
      <c r="C19" t="s">
        <v>96</v>
      </c>
      <c r="D19" t="s">
        <v>97</v>
      </c>
      <c r="E19" t="s">
        <v>16</v>
      </c>
      <c r="F19" t="s">
        <v>19</v>
      </c>
      <c r="G19" t="s">
        <v>18</v>
      </c>
      <c r="H19" s="2">
        <v>3</v>
      </c>
      <c r="I19" s="2" t="str">
        <f t="shared" si="0"/>
        <v>YES</v>
      </c>
      <c r="J19" t="s">
        <v>16</v>
      </c>
      <c r="K19" t="s">
        <v>19</v>
      </c>
      <c r="L19" t="s">
        <v>18</v>
      </c>
      <c r="M19" s="2">
        <v>3</v>
      </c>
      <c r="N19" s="2" t="str">
        <f t="shared" si="1"/>
        <v>YES</v>
      </c>
      <c r="O19" t="s">
        <v>16</v>
      </c>
      <c r="P19" t="s">
        <v>98</v>
      </c>
      <c r="Q19" t="s">
        <v>18</v>
      </c>
      <c r="R19" s="2">
        <v>3</v>
      </c>
      <c r="S19" s="2" t="str">
        <f t="shared" si="2"/>
        <v>YES</v>
      </c>
    </row>
    <row r="20" spans="1:19" x14ac:dyDescent="0.3">
      <c r="A20">
        <v>30993215</v>
      </c>
      <c r="B20" t="s">
        <v>99</v>
      </c>
      <c r="C20" t="s">
        <v>100</v>
      </c>
      <c r="D20" t="s">
        <v>101</v>
      </c>
      <c r="E20" t="s">
        <v>16</v>
      </c>
      <c r="F20" t="s">
        <v>102</v>
      </c>
      <c r="G20" t="s">
        <v>18</v>
      </c>
      <c r="H20" s="2">
        <v>3</v>
      </c>
      <c r="I20" s="2" t="str">
        <f t="shared" si="0"/>
        <v>YES</v>
      </c>
      <c r="J20" t="s">
        <v>16</v>
      </c>
      <c r="K20" t="s">
        <v>19</v>
      </c>
      <c r="L20" t="s">
        <v>18</v>
      </c>
      <c r="M20" s="2">
        <v>3</v>
      </c>
      <c r="N20" s="2" t="str">
        <f t="shared" si="1"/>
        <v>YES</v>
      </c>
      <c r="O20" t="s">
        <v>16</v>
      </c>
      <c r="P20" t="s">
        <v>103</v>
      </c>
      <c r="Q20" t="s">
        <v>18</v>
      </c>
      <c r="R20" s="2">
        <v>3</v>
      </c>
      <c r="S20" s="2" t="str">
        <f t="shared" si="2"/>
        <v>YES</v>
      </c>
    </row>
    <row r="21" spans="1:19" x14ac:dyDescent="0.3">
      <c r="A21">
        <v>37264118</v>
      </c>
      <c r="B21" t="s">
        <v>104</v>
      </c>
      <c r="C21" t="s">
        <v>105</v>
      </c>
      <c r="D21" t="s">
        <v>106</v>
      </c>
      <c r="E21" t="s">
        <v>16</v>
      </c>
      <c r="F21" t="s">
        <v>19</v>
      </c>
      <c r="G21" t="s">
        <v>18</v>
      </c>
      <c r="H21" s="2">
        <v>3</v>
      </c>
      <c r="I21" s="2" t="str">
        <f t="shared" si="0"/>
        <v>YES</v>
      </c>
      <c r="J21" t="s">
        <v>16</v>
      </c>
      <c r="K21" t="s">
        <v>19</v>
      </c>
      <c r="L21" t="s">
        <v>18</v>
      </c>
      <c r="M21" s="2">
        <v>3</v>
      </c>
      <c r="N21" s="2" t="str">
        <f t="shared" si="1"/>
        <v>YES</v>
      </c>
      <c r="O21" t="s">
        <v>16</v>
      </c>
      <c r="P21" t="s">
        <v>107</v>
      </c>
      <c r="Q21" t="s">
        <v>18</v>
      </c>
      <c r="R21" s="2">
        <v>2</v>
      </c>
      <c r="S21" s="2" t="str">
        <f t="shared" si="2"/>
        <v>YES</v>
      </c>
    </row>
    <row r="22" spans="1:19" x14ac:dyDescent="0.3">
      <c r="A22">
        <v>36056035</v>
      </c>
      <c r="B22" t="s">
        <v>108</v>
      </c>
      <c r="C22" t="s">
        <v>109</v>
      </c>
      <c r="D22" t="s">
        <v>110</v>
      </c>
      <c r="E22" t="s">
        <v>16</v>
      </c>
      <c r="F22" t="s">
        <v>111</v>
      </c>
      <c r="G22" t="s">
        <v>18</v>
      </c>
      <c r="H22" s="2">
        <v>3</v>
      </c>
      <c r="I22" s="2" t="str">
        <f t="shared" si="0"/>
        <v>YES</v>
      </c>
      <c r="J22" t="s">
        <v>16</v>
      </c>
      <c r="K22" t="s">
        <v>19</v>
      </c>
      <c r="L22" t="s">
        <v>18</v>
      </c>
      <c r="M22" s="2">
        <v>3</v>
      </c>
      <c r="N22" s="2" t="str">
        <f t="shared" si="1"/>
        <v>YES</v>
      </c>
      <c r="O22" t="s">
        <v>16</v>
      </c>
      <c r="P22" t="s">
        <v>19</v>
      </c>
      <c r="Q22" t="s">
        <v>18</v>
      </c>
      <c r="R22" s="2">
        <v>3</v>
      </c>
      <c r="S22" s="2" t="str">
        <f t="shared" si="2"/>
        <v>YES</v>
      </c>
    </row>
    <row r="23" spans="1:19" x14ac:dyDescent="0.3">
      <c r="A23">
        <v>35136191</v>
      </c>
      <c r="B23" t="s">
        <v>112</v>
      </c>
      <c r="C23" t="s">
        <v>113</v>
      </c>
      <c r="D23" t="s">
        <v>114</v>
      </c>
      <c r="E23" t="s">
        <v>16</v>
      </c>
      <c r="F23" t="s">
        <v>19</v>
      </c>
      <c r="G23" t="s">
        <v>18</v>
      </c>
      <c r="H23" s="2">
        <v>3</v>
      </c>
      <c r="I23" s="2" t="str">
        <f t="shared" si="0"/>
        <v>YES</v>
      </c>
      <c r="J23" t="s">
        <v>16</v>
      </c>
      <c r="K23" t="s">
        <v>19</v>
      </c>
      <c r="L23" t="s">
        <v>18</v>
      </c>
      <c r="M23" s="2">
        <v>3</v>
      </c>
      <c r="N23" s="2" t="str">
        <f t="shared" si="1"/>
        <v>YES</v>
      </c>
      <c r="O23" t="s">
        <v>16</v>
      </c>
      <c r="P23" t="s">
        <v>115</v>
      </c>
      <c r="Q23" t="s">
        <v>18</v>
      </c>
      <c r="R23" s="2">
        <v>2</v>
      </c>
      <c r="S23" s="2" t="str">
        <f t="shared" si="2"/>
        <v>YES</v>
      </c>
    </row>
    <row r="24" spans="1:19" x14ac:dyDescent="0.3">
      <c r="A24">
        <v>33767207</v>
      </c>
      <c r="B24" t="s">
        <v>116</v>
      </c>
      <c r="C24" t="s">
        <v>117</v>
      </c>
      <c r="D24" t="s">
        <v>118</v>
      </c>
      <c r="E24" t="s">
        <v>16</v>
      </c>
      <c r="F24" t="s">
        <v>19</v>
      </c>
      <c r="G24" t="s">
        <v>18</v>
      </c>
      <c r="H24" s="2">
        <v>3</v>
      </c>
      <c r="I24" s="2" t="str">
        <f t="shared" si="0"/>
        <v>YES</v>
      </c>
      <c r="J24" t="s">
        <v>16</v>
      </c>
      <c r="K24" t="s">
        <v>19</v>
      </c>
      <c r="L24" t="s">
        <v>18</v>
      </c>
      <c r="M24" s="2">
        <v>3</v>
      </c>
      <c r="N24" s="2" t="str">
        <f t="shared" si="1"/>
        <v>YES</v>
      </c>
      <c r="O24" t="s">
        <v>119</v>
      </c>
      <c r="P24" t="s">
        <v>120</v>
      </c>
      <c r="Q24" t="s">
        <v>18</v>
      </c>
      <c r="R24" s="2">
        <v>1</v>
      </c>
      <c r="S24" s="2" t="str">
        <f t="shared" si="2"/>
        <v>NO</v>
      </c>
    </row>
    <row r="25" spans="1:19" x14ac:dyDescent="0.3">
      <c r="A25">
        <v>36991235</v>
      </c>
      <c r="B25" t="s">
        <v>121</v>
      </c>
      <c r="C25" t="s">
        <v>122</v>
      </c>
      <c r="D25" t="s">
        <v>123</v>
      </c>
      <c r="E25" t="s">
        <v>16</v>
      </c>
      <c r="F25" t="s">
        <v>124</v>
      </c>
      <c r="G25" t="s">
        <v>18</v>
      </c>
      <c r="H25" s="2">
        <v>3</v>
      </c>
      <c r="I25" s="2" t="str">
        <f t="shared" si="0"/>
        <v>YES</v>
      </c>
      <c r="J25" t="s">
        <v>16</v>
      </c>
      <c r="K25" t="s">
        <v>34</v>
      </c>
      <c r="L25" t="s">
        <v>18</v>
      </c>
      <c r="M25" s="2">
        <v>3</v>
      </c>
      <c r="N25" s="2" t="str">
        <f t="shared" si="1"/>
        <v>YES</v>
      </c>
      <c r="O25" t="s">
        <v>119</v>
      </c>
      <c r="P25" t="s">
        <v>19</v>
      </c>
      <c r="Q25" t="s">
        <v>18</v>
      </c>
      <c r="R25" s="2">
        <v>2</v>
      </c>
      <c r="S25" s="2" t="str">
        <f t="shared" si="2"/>
        <v>YES</v>
      </c>
    </row>
    <row r="26" spans="1:19" x14ac:dyDescent="0.3">
      <c r="A26">
        <v>36163500</v>
      </c>
      <c r="B26" t="s">
        <v>125</v>
      </c>
      <c r="C26" t="s">
        <v>126</v>
      </c>
      <c r="D26" t="s">
        <v>127</v>
      </c>
      <c r="E26" t="s">
        <v>16</v>
      </c>
      <c r="F26" t="s">
        <v>128</v>
      </c>
      <c r="G26" t="s">
        <v>18</v>
      </c>
      <c r="H26" s="2">
        <v>3</v>
      </c>
      <c r="I26" s="2" t="str">
        <f t="shared" si="0"/>
        <v>YES</v>
      </c>
      <c r="J26" t="s">
        <v>16</v>
      </c>
      <c r="K26" t="s">
        <v>19</v>
      </c>
      <c r="L26" t="s">
        <v>18</v>
      </c>
      <c r="M26" s="2">
        <v>3</v>
      </c>
      <c r="N26" s="2" t="str">
        <f t="shared" si="1"/>
        <v>YES</v>
      </c>
      <c r="O26" t="s">
        <v>16</v>
      </c>
      <c r="P26" t="s">
        <v>129</v>
      </c>
      <c r="Q26" t="s">
        <v>18</v>
      </c>
      <c r="R26" s="2">
        <v>2</v>
      </c>
      <c r="S26" s="2" t="str">
        <f t="shared" si="2"/>
        <v>YES</v>
      </c>
    </row>
    <row r="27" spans="1:19" x14ac:dyDescent="0.3">
      <c r="A27">
        <v>29434326</v>
      </c>
      <c r="B27" t="s">
        <v>130</v>
      </c>
      <c r="C27" t="s">
        <v>131</v>
      </c>
      <c r="D27" t="s">
        <v>132</v>
      </c>
      <c r="E27" t="s">
        <v>16</v>
      </c>
      <c r="F27" t="s">
        <v>133</v>
      </c>
      <c r="G27" t="s">
        <v>18</v>
      </c>
      <c r="H27" s="2">
        <v>2</v>
      </c>
      <c r="I27" s="2" t="str">
        <f t="shared" si="0"/>
        <v>YES</v>
      </c>
      <c r="J27" t="s">
        <v>16</v>
      </c>
      <c r="K27" t="s">
        <v>19</v>
      </c>
      <c r="L27" t="s">
        <v>18</v>
      </c>
      <c r="M27" s="2">
        <v>3</v>
      </c>
      <c r="N27" s="2" t="str">
        <f t="shared" si="1"/>
        <v>YES</v>
      </c>
      <c r="O27" t="s">
        <v>134</v>
      </c>
      <c r="P27" t="s">
        <v>135</v>
      </c>
      <c r="Q27" t="s">
        <v>18</v>
      </c>
      <c r="R27" s="2">
        <v>2</v>
      </c>
      <c r="S27" s="2" t="str">
        <f t="shared" si="2"/>
        <v>YES</v>
      </c>
    </row>
    <row r="28" spans="1:19" x14ac:dyDescent="0.3">
      <c r="A28">
        <v>28442740</v>
      </c>
      <c r="B28" t="s">
        <v>136</v>
      </c>
      <c r="C28" t="s">
        <v>137</v>
      </c>
      <c r="D28" t="s">
        <v>138</v>
      </c>
      <c r="E28" t="s">
        <v>16</v>
      </c>
      <c r="F28" t="s">
        <v>139</v>
      </c>
      <c r="G28" t="s">
        <v>18</v>
      </c>
      <c r="H28" s="2">
        <v>3</v>
      </c>
      <c r="I28" s="2" t="str">
        <f t="shared" si="0"/>
        <v>YES</v>
      </c>
      <c r="J28" t="s">
        <v>16</v>
      </c>
      <c r="K28" t="s">
        <v>19</v>
      </c>
      <c r="L28" t="s">
        <v>18</v>
      </c>
      <c r="M28" s="2">
        <v>3</v>
      </c>
      <c r="N28" s="2" t="str">
        <f t="shared" si="1"/>
        <v>YES</v>
      </c>
      <c r="O28" t="s">
        <v>16</v>
      </c>
      <c r="P28" t="s">
        <v>19</v>
      </c>
      <c r="Q28" t="s">
        <v>18</v>
      </c>
      <c r="R28" s="2">
        <v>3</v>
      </c>
      <c r="S28" s="2" t="str">
        <f t="shared" si="2"/>
        <v>YES</v>
      </c>
    </row>
    <row r="29" spans="1:19" x14ac:dyDescent="0.3">
      <c r="A29">
        <v>37231267</v>
      </c>
      <c r="B29" t="s">
        <v>140</v>
      </c>
      <c r="C29" t="s">
        <v>141</v>
      </c>
      <c r="D29" t="s">
        <v>142</v>
      </c>
      <c r="E29" t="s">
        <v>16</v>
      </c>
      <c r="F29" t="s">
        <v>19</v>
      </c>
      <c r="G29" t="s">
        <v>18</v>
      </c>
      <c r="H29" s="2">
        <v>3</v>
      </c>
      <c r="I29" s="2" t="str">
        <f t="shared" si="0"/>
        <v>YES</v>
      </c>
      <c r="J29" t="s">
        <v>16</v>
      </c>
      <c r="K29" t="s">
        <v>143</v>
      </c>
      <c r="L29" t="s">
        <v>18</v>
      </c>
      <c r="M29" s="2">
        <v>3</v>
      </c>
      <c r="N29" s="2" t="str">
        <f t="shared" si="1"/>
        <v>YES</v>
      </c>
      <c r="O29" t="s">
        <v>16</v>
      </c>
      <c r="P29" t="s">
        <v>144</v>
      </c>
      <c r="Q29" t="s">
        <v>18</v>
      </c>
      <c r="R29" s="2">
        <v>2</v>
      </c>
      <c r="S29" s="2" t="str">
        <f t="shared" si="2"/>
        <v>YES</v>
      </c>
    </row>
    <row r="30" spans="1:19" x14ac:dyDescent="0.3">
      <c r="A30">
        <v>36941353</v>
      </c>
      <c r="B30" t="s">
        <v>145</v>
      </c>
      <c r="C30" t="s">
        <v>146</v>
      </c>
      <c r="D30" t="s">
        <v>147</v>
      </c>
      <c r="E30" t="s">
        <v>16</v>
      </c>
      <c r="F30" t="s">
        <v>148</v>
      </c>
      <c r="G30" t="s">
        <v>18</v>
      </c>
      <c r="H30" s="2">
        <v>2</v>
      </c>
      <c r="I30" s="2" t="str">
        <f t="shared" si="0"/>
        <v>YES</v>
      </c>
      <c r="J30" t="s">
        <v>16</v>
      </c>
      <c r="K30" t="s">
        <v>34</v>
      </c>
      <c r="L30" t="s">
        <v>18</v>
      </c>
      <c r="M30" s="2">
        <v>3</v>
      </c>
      <c r="N30" s="2" t="str">
        <f t="shared" si="1"/>
        <v>YES</v>
      </c>
      <c r="O30" t="s">
        <v>16</v>
      </c>
      <c r="P30" t="s">
        <v>149</v>
      </c>
      <c r="Q30" t="s">
        <v>18</v>
      </c>
      <c r="R30" s="2">
        <v>2</v>
      </c>
      <c r="S30" s="2" t="str">
        <f t="shared" si="2"/>
        <v>YES</v>
      </c>
    </row>
    <row r="31" spans="1:19" x14ac:dyDescent="0.3">
      <c r="A31">
        <v>33441878</v>
      </c>
      <c r="B31" t="s">
        <v>150</v>
      </c>
      <c r="C31" t="s">
        <v>151</v>
      </c>
      <c r="D31" t="s">
        <v>152</v>
      </c>
      <c r="E31" t="s">
        <v>16</v>
      </c>
      <c r="F31" t="s">
        <v>153</v>
      </c>
      <c r="G31" t="s">
        <v>18</v>
      </c>
      <c r="H31" s="2">
        <v>2</v>
      </c>
      <c r="I31" s="2" t="str">
        <f t="shared" si="0"/>
        <v>YES</v>
      </c>
      <c r="J31" t="s">
        <v>16</v>
      </c>
      <c r="K31" t="s">
        <v>34</v>
      </c>
      <c r="L31" t="s">
        <v>18</v>
      </c>
      <c r="M31" s="2">
        <v>3</v>
      </c>
      <c r="N31" s="2" t="str">
        <f t="shared" si="1"/>
        <v>YES</v>
      </c>
      <c r="O31" t="s">
        <v>16</v>
      </c>
      <c r="P31" t="s">
        <v>154</v>
      </c>
      <c r="Q31" t="s">
        <v>18</v>
      </c>
      <c r="R31" s="2">
        <v>3</v>
      </c>
      <c r="S31" s="2" t="str">
        <f t="shared" si="2"/>
        <v>YES</v>
      </c>
    </row>
    <row r="32" spans="1:19" x14ac:dyDescent="0.3">
      <c r="A32">
        <v>30115920</v>
      </c>
      <c r="B32" t="s">
        <v>155</v>
      </c>
      <c r="C32" t="s">
        <v>156</v>
      </c>
      <c r="D32" t="s">
        <v>157</v>
      </c>
      <c r="E32" t="s">
        <v>16</v>
      </c>
      <c r="F32" t="s">
        <v>19</v>
      </c>
      <c r="G32" t="s">
        <v>18</v>
      </c>
      <c r="H32" s="2">
        <v>3</v>
      </c>
      <c r="I32" s="2" t="str">
        <f t="shared" si="0"/>
        <v>YES</v>
      </c>
      <c r="J32" t="s">
        <v>16</v>
      </c>
      <c r="K32" t="s">
        <v>19</v>
      </c>
      <c r="L32" t="s">
        <v>20</v>
      </c>
      <c r="M32" s="2">
        <v>2</v>
      </c>
      <c r="N32" s="2" t="str">
        <f t="shared" si="1"/>
        <v>YES</v>
      </c>
      <c r="O32" t="s">
        <v>16</v>
      </c>
      <c r="P32" t="s">
        <v>158</v>
      </c>
      <c r="Q32" t="s">
        <v>18</v>
      </c>
      <c r="R32" s="2">
        <v>2</v>
      </c>
      <c r="S32" s="2" t="str">
        <f t="shared" si="2"/>
        <v>YES</v>
      </c>
    </row>
    <row r="33" spans="1:19" x14ac:dyDescent="0.3">
      <c r="A33">
        <v>36114335</v>
      </c>
      <c r="B33" t="s">
        <v>159</v>
      </c>
      <c r="C33" t="s">
        <v>160</v>
      </c>
      <c r="D33" t="s">
        <v>161</v>
      </c>
      <c r="E33" t="s">
        <v>16</v>
      </c>
      <c r="F33" t="s">
        <v>162</v>
      </c>
      <c r="G33" t="s">
        <v>18</v>
      </c>
      <c r="H33" s="2">
        <v>3</v>
      </c>
      <c r="I33" s="2" t="str">
        <f t="shared" si="0"/>
        <v>YES</v>
      </c>
      <c r="J33" t="s">
        <v>16</v>
      </c>
      <c r="K33" t="s">
        <v>34</v>
      </c>
      <c r="L33" t="s">
        <v>18</v>
      </c>
      <c r="M33" s="2">
        <v>3</v>
      </c>
      <c r="N33" s="2" t="str">
        <f t="shared" si="1"/>
        <v>YES</v>
      </c>
      <c r="O33" t="s">
        <v>16</v>
      </c>
      <c r="P33" t="s">
        <v>163</v>
      </c>
      <c r="Q33" t="s">
        <v>18</v>
      </c>
      <c r="R33" s="2">
        <v>2</v>
      </c>
      <c r="S33" s="2" t="str">
        <f t="shared" si="2"/>
        <v>YES</v>
      </c>
    </row>
    <row r="34" spans="1:19" x14ac:dyDescent="0.3">
      <c r="A34">
        <v>32404991</v>
      </c>
      <c r="B34" t="s">
        <v>164</v>
      </c>
      <c r="C34" t="s">
        <v>165</v>
      </c>
      <c r="D34" t="s">
        <v>166</v>
      </c>
      <c r="E34" t="s">
        <v>16</v>
      </c>
      <c r="F34" t="s">
        <v>19</v>
      </c>
      <c r="G34" t="s">
        <v>18</v>
      </c>
      <c r="H34" s="2">
        <v>3</v>
      </c>
      <c r="I34" s="2" t="str">
        <f t="shared" si="0"/>
        <v>YES</v>
      </c>
      <c r="J34" t="s">
        <v>16</v>
      </c>
      <c r="K34" t="s">
        <v>34</v>
      </c>
      <c r="L34" t="s">
        <v>18</v>
      </c>
      <c r="M34" s="2">
        <v>3</v>
      </c>
      <c r="N34" s="2" t="str">
        <f t="shared" si="1"/>
        <v>YES</v>
      </c>
      <c r="O34" t="s">
        <v>16</v>
      </c>
      <c r="P34" t="s">
        <v>167</v>
      </c>
      <c r="Q34" t="s">
        <v>18</v>
      </c>
      <c r="R34" s="2">
        <v>2</v>
      </c>
      <c r="S34" s="2" t="str">
        <f t="shared" si="2"/>
        <v>YES</v>
      </c>
    </row>
    <row r="35" spans="1:19" x14ac:dyDescent="0.3">
      <c r="A35">
        <v>34789759</v>
      </c>
      <c r="B35" t="s">
        <v>168</v>
      </c>
      <c r="C35" t="s">
        <v>169</v>
      </c>
      <c r="D35" t="s">
        <v>170</v>
      </c>
      <c r="E35" t="s">
        <v>16</v>
      </c>
      <c r="F35" t="s">
        <v>171</v>
      </c>
      <c r="G35" t="s">
        <v>18</v>
      </c>
      <c r="H35" s="2">
        <v>2</v>
      </c>
      <c r="I35" s="2" t="str">
        <f t="shared" si="0"/>
        <v>YES</v>
      </c>
      <c r="J35" t="s">
        <v>16</v>
      </c>
      <c r="K35" t="s">
        <v>34</v>
      </c>
      <c r="L35" t="s">
        <v>18</v>
      </c>
      <c r="M35" s="2">
        <v>3</v>
      </c>
      <c r="N35" s="2" t="str">
        <f t="shared" si="1"/>
        <v>YES</v>
      </c>
      <c r="O35" t="s">
        <v>16</v>
      </c>
      <c r="P35" t="s">
        <v>172</v>
      </c>
      <c r="Q35" t="s">
        <v>18</v>
      </c>
      <c r="R35" s="2">
        <v>2</v>
      </c>
      <c r="S35" s="2" t="str">
        <f t="shared" si="2"/>
        <v>YES</v>
      </c>
    </row>
    <row r="36" spans="1:19" x14ac:dyDescent="0.3">
      <c r="A36">
        <v>38228859</v>
      </c>
      <c r="B36" t="s">
        <v>173</v>
      </c>
      <c r="C36" t="s">
        <v>174</v>
      </c>
      <c r="D36" t="s">
        <v>175</v>
      </c>
      <c r="E36" t="s">
        <v>16</v>
      </c>
      <c r="F36" t="s">
        <v>176</v>
      </c>
      <c r="G36" t="s">
        <v>18</v>
      </c>
      <c r="H36" s="2">
        <v>2</v>
      </c>
      <c r="I36" s="2" t="str">
        <f t="shared" si="0"/>
        <v>YES</v>
      </c>
      <c r="J36" t="s">
        <v>16</v>
      </c>
      <c r="K36" t="s">
        <v>19</v>
      </c>
      <c r="L36" t="s">
        <v>18</v>
      </c>
      <c r="M36" s="2">
        <v>3</v>
      </c>
      <c r="N36" s="2" t="str">
        <f t="shared" si="1"/>
        <v>YES</v>
      </c>
      <c r="O36" t="s">
        <v>16</v>
      </c>
      <c r="P36" t="s">
        <v>177</v>
      </c>
      <c r="Q36" t="s">
        <v>18</v>
      </c>
      <c r="R36" s="2">
        <v>2</v>
      </c>
      <c r="S36" s="2" t="str">
        <f t="shared" si="2"/>
        <v>YES</v>
      </c>
    </row>
    <row r="37" spans="1:19" x14ac:dyDescent="0.3">
      <c r="A37">
        <v>35618784</v>
      </c>
      <c r="B37" t="s">
        <v>178</v>
      </c>
      <c r="C37" t="s">
        <v>179</v>
      </c>
      <c r="D37" t="s">
        <v>180</v>
      </c>
      <c r="E37" t="s">
        <v>16</v>
      </c>
      <c r="F37" t="s">
        <v>181</v>
      </c>
      <c r="G37" t="s">
        <v>18</v>
      </c>
      <c r="H37" s="2">
        <v>2</v>
      </c>
      <c r="I37" s="2" t="str">
        <f t="shared" si="0"/>
        <v>YES</v>
      </c>
      <c r="J37" t="s">
        <v>16</v>
      </c>
      <c r="K37" t="s">
        <v>34</v>
      </c>
      <c r="L37" t="s">
        <v>18</v>
      </c>
      <c r="M37" s="2">
        <v>3</v>
      </c>
      <c r="N37" s="2" t="str">
        <f t="shared" si="1"/>
        <v>YES</v>
      </c>
      <c r="O37" t="s">
        <v>16</v>
      </c>
      <c r="P37" t="s">
        <v>182</v>
      </c>
      <c r="Q37" t="s">
        <v>18</v>
      </c>
      <c r="R37" s="2">
        <v>2</v>
      </c>
      <c r="S37" s="2" t="str">
        <f t="shared" si="2"/>
        <v>YES</v>
      </c>
    </row>
    <row r="38" spans="1:19" x14ac:dyDescent="0.3">
      <c r="A38">
        <v>35422103</v>
      </c>
      <c r="B38" t="s">
        <v>183</v>
      </c>
      <c r="C38" t="s">
        <v>184</v>
      </c>
      <c r="D38" t="s">
        <v>185</v>
      </c>
      <c r="E38" t="s">
        <v>16</v>
      </c>
      <c r="F38" t="s">
        <v>19</v>
      </c>
      <c r="G38" t="s">
        <v>18</v>
      </c>
      <c r="H38" s="2">
        <v>3</v>
      </c>
      <c r="I38" s="2" t="str">
        <f t="shared" si="0"/>
        <v>YES</v>
      </c>
      <c r="J38" t="s">
        <v>16</v>
      </c>
      <c r="K38" t="s">
        <v>186</v>
      </c>
      <c r="L38" t="s">
        <v>20</v>
      </c>
      <c r="M38" s="2">
        <v>2</v>
      </c>
      <c r="N38" s="2" t="str">
        <f t="shared" si="1"/>
        <v>YES</v>
      </c>
      <c r="O38" t="s">
        <v>16</v>
      </c>
      <c r="P38" t="s">
        <v>187</v>
      </c>
      <c r="Q38" t="s">
        <v>18</v>
      </c>
      <c r="R38" s="2">
        <v>3</v>
      </c>
      <c r="S38" s="2" t="str">
        <f t="shared" si="2"/>
        <v>YES</v>
      </c>
    </row>
    <row r="39" spans="1:19" x14ac:dyDescent="0.3">
      <c r="A39">
        <v>33479520</v>
      </c>
      <c r="B39" t="s">
        <v>188</v>
      </c>
      <c r="C39" t="s">
        <v>189</v>
      </c>
      <c r="D39" t="s">
        <v>190</v>
      </c>
      <c r="E39" t="s">
        <v>16</v>
      </c>
      <c r="F39" t="s">
        <v>19</v>
      </c>
      <c r="G39" t="s">
        <v>18</v>
      </c>
      <c r="H39" s="2">
        <v>3</v>
      </c>
      <c r="I39" s="2" t="str">
        <f t="shared" si="0"/>
        <v>YES</v>
      </c>
      <c r="J39" t="s">
        <v>16</v>
      </c>
      <c r="K39" t="s">
        <v>34</v>
      </c>
      <c r="L39" t="s">
        <v>20</v>
      </c>
      <c r="M39" s="2">
        <v>2</v>
      </c>
      <c r="N39" s="2" t="str">
        <f t="shared" si="1"/>
        <v>YES</v>
      </c>
      <c r="O39" t="s">
        <v>16</v>
      </c>
      <c r="P39" t="s">
        <v>191</v>
      </c>
      <c r="Q39" t="s">
        <v>18</v>
      </c>
      <c r="R39" s="2">
        <v>3</v>
      </c>
      <c r="S39" s="2" t="str">
        <f t="shared" si="2"/>
        <v>YES</v>
      </c>
    </row>
    <row r="40" spans="1:19" x14ac:dyDescent="0.3">
      <c r="A40">
        <v>15981414</v>
      </c>
      <c r="B40" t="s">
        <v>192</v>
      </c>
      <c r="C40" t="s">
        <v>193</v>
      </c>
      <c r="D40" t="s">
        <v>194</v>
      </c>
      <c r="E40" t="s">
        <v>16</v>
      </c>
      <c r="F40" t="s">
        <v>19</v>
      </c>
      <c r="G40" t="s">
        <v>18</v>
      </c>
      <c r="H40" s="2">
        <v>3</v>
      </c>
      <c r="I40" s="2" t="str">
        <f t="shared" si="0"/>
        <v>YES</v>
      </c>
      <c r="J40" t="s">
        <v>16</v>
      </c>
      <c r="K40" t="s">
        <v>19</v>
      </c>
      <c r="L40" t="s">
        <v>20</v>
      </c>
      <c r="M40" s="2">
        <v>2</v>
      </c>
      <c r="N40" s="2" t="str">
        <f t="shared" si="1"/>
        <v>YES</v>
      </c>
      <c r="O40" t="s">
        <v>16</v>
      </c>
      <c r="P40" t="s">
        <v>195</v>
      </c>
      <c r="Q40" t="s">
        <v>18</v>
      </c>
      <c r="R40" s="2">
        <v>2</v>
      </c>
      <c r="S40" s="2" t="str">
        <f t="shared" si="2"/>
        <v>YES</v>
      </c>
    </row>
    <row r="41" spans="1:19" x14ac:dyDescent="0.3">
      <c r="A41">
        <v>33067466</v>
      </c>
      <c r="B41" t="s">
        <v>196</v>
      </c>
      <c r="C41" t="s">
        <v>197</v>
      </c>
      <c r="D41" t="s">
        <v>198</v>
      </c>
      <c r="E41" t="s">
        <v>16</v>
      </c>
      <c r="F41" t="s">
        <v>199</v>
      </c>
      <c r="G41" t="s">
        <v>18</v>
      </c>
      <c r="H41" s="2">
        <v>3</v>
      </c>
      <c r="I41" s="2" t="str">
        <f t="shared" si="0"/>
        <v>YES</v>
      </c>
      <c r="J41" t="s">
        <v>16</v>
      </c>
      <c r="K41" t="s">
        <v>19</v>
      </c>
      <c r="L41" t="s">
        <v>18</v>
      </c>
      <c r="M41" s="2">
        <v>3</v>
      </c>
      <c r="N41" s="2" t="str">
        <f t="shared" si="1"/>
        <v>YES</v>
      </c>
      <c r="O41" t="s">
        <v>16</v>
      </c>
      <c r="P41" t="s">
        <v>200</v>
      </c>
      <c r="Q41" t="s">
        <v>18</v>
      </c>
      <c r="R41" s="2">
        <v>2</v>
      </c>
      <c r="S41" s="2" t="str">
        <f t="shared" si="2"/>
        <v>YES</v>
      </c>
    </row>
    <row r="42" spans="1:19" x14ac:dyDescent="0.3">
      <c r="A42">
        <v>34035338</v>
      </c>
      <c r="B42" t="s">
        <v>201</v>
      </c>
      <c r="C42" t="s">
        <v>202</v>
      </c>
      <c r="D42" t="s">
        <v>203</v>
      </c>
      <c r="E42" t="s">
        <v>16</v>
      </c>
      <c r="F42" t="s">
        <v>204</v>
      </c>
      <c r="G42" t="s">
        <v>18</v>
      </c>
      <c r="H42" s="2">
        <v>2</v>
      </c>
      <c r="I42" s="2" t="str">
        <f t="shared" si="0"/>
        <v>YES</v>
      </c>
      <c r="J42" t="s">
        <v>16</v>
      </c>
      <c r="K42" t="s">
        <v>34</v>
      </c>
      <c r="L42" t="s">
        <v>18</v>
      </c>
      <c r="M42" s="2">
        <v>3</v>
      </c>
      <c r="N42" s="2" t="str">
        <f t="shared" si="1"/>
        <v>YES</v>
      </c>
      <c r="O42" t="s">
        <v>16</v>
      </c>
      <c r="P42" t="s">
        <v>205</v>
      </c>
      <c r="Q42" t="s">
        <v>18</v>
      </c>
      <c r="R42" s="2">
        <v>2</v>
      </c>
      <c r="S42" s="2" t="str">
        <f t="shared" si="2"/>
        <v>YES</v>
      </c>
    </row>
    <row r="43" spans="1:19" x14ac:dyDescent="0.3">
      <c r="A43">
        <v>21730979</v>
      </c>
      <c r="B43" t="s">
        <v>206</v>
      </c>
      <c r="C43" t="s">
        <v>207</v>
      </c>
      <c r="D43" t="s">
        <v>208</v>
      </c>
      <c r="E43" t="s">
        <v>134</v>
      </c>
      <c r="F43" t="s">
        <v>19</v>
      </c>
      <c r="G43" t="s">
        <v>18</v>
      </c>
      <c r="H43" s="2">
        <v>2</v>
      </c>
      <c r="I43" s="2" t="str">
        <f t="shared" si="0"/>
        <v>YES</v>
      </c>
      <c r="J43" t="s">
        <v>16</v>
      </c>
      <c r="K43" t="s">
        <v>34</v>
      </c>
      <c r="L43" t="s">
        <v>18</v>
      </c>
      <c r="M43" s="2">
        <v>3</v>
      </c>
      <c r="N43" s="2" t="str">
        <f t="shared" si="1"/>
        <v>YES</v>
      </c>
      <c r="O43" t="s">
        <v>134</v>
      </c>
      <c r="P43" t="s">
        <v>209</v>
      </c>
      <c r="Q43" t="s">
        <v>210</v>
      </c>
      <c r="R43" s="2">
        <v>0</v>
      </c>
      <c r="S43" s="2" t="str">
        <f t="shared" si="2"/>
        <v>NO</v>
      </c>
    </row>
    <row r="44" spans="1:19" x14ac:dyDescent="0.3">
      <c r="A44">
        <v>35440771</v>
      </c>
      <c r="B44" t="s">
        <v>211</v>
      </c>
      <c r="C44" t="s">
        <v>212</v>
      </c>
      <c r="D44" t="s">
        <v>213</v>
      </c>
      <c r="E44" t="s">
        <v>16</v>
      </c>
      <c r="F44" t="s">
        <v>214</v>
      </c>
      <c r="G44" t="s">
        <v>18</v>
      </c>
      <c r="H44" s="2">
        <v>3</v>
      </c>
      <c r="I44" s="2" t="str">
        <f t="shared" si="0"/>
        <v>YES</v>
      </c>
      <c r="J44" t="s">
        <v>16</v>
      </c>
      <c r="K44" t="s">
        <v>34</v>
      </c>
      <c r="L44" t="s">
        <v>18</v>
      </c>
      <c r="M44" s="2">
        <v>3</v>
      </c>
      <c r="N44" s="2" t="str">
        <f t="shared" si="1"/>
        <v>YES</v>
      </c>
      <c r="O44" t="s">
        <v>16</v>
      </c>
      <c r="P44" t="s">
        <v>215</v>
      </c>
      <c r="Q44" t="s">
        <v>18</v>
      </c>
      <c r="R44" s="2">
        <v>2</v>
      </c>
      <c r="S44" s="2" t="str">
        <f t="shared" si="2"/>
        <v>YES</v>
      </c>
    </row>
    <row r="45" spans="1:19" x14ac:dyDescent="0.3">
      <c r="A45">
        <v>35562592</v>
      </c>
      <c r="B45" t="s">
        <v>216</v>
      </c>
      <c r="C45" t="s">
        <v>217</v>
      </c>
      <c r="D45" t="s">
        <v>218</v>
      </c>
      <c r="E45" t="s">
        <v>16</v>
      </c>
      <c r="F45" t="s">
        <v>19</v>
      </c>
      <c r="G45" t="s">
        <v>18</v>
      </c>
      <c r="H45" s="2">
        <v>3</v>
      </c>
      <c r="I45" s="2" t="str">
        <f t="shared" si="0"/>
        <v>YES</v>
      </c>
      <c r="J45" t="s">
        <v>16</v>
      </c>
      <c r="K45" t="s">
        <v>34</v>
      </c>
      <c r="L45" t="s">
        <v>20</v>
      </c>
      <c r="M45" s="2">
        <v>2</v>
      </c>
      <c r="N45" s="2" t="str">
        <f t="shared" si="1"/>
        <v>YES</v>
      </c>
      <c r="O45" t="s">
        <v>16</v>
      </c>
      <c r="P45" t="s">
        <v>19</v>
      </c>
      <c r="Q45" t="s">
        <v>18</v>
      </c>
      <c r="R45" s="2">
        <v>3</v>
      </c>
      <c r="S45" s="2" t="str">
        <f t="shared" si="2"/>
        <v>YES</v>
      </c>
    </row>
    <row r="46" spans="1:19" x14ac:dyDescent="0.3">
      <c r="A46">
        <v>34522025</v>
      </c>
      <c r="B46" t="s">
        <v>219</v>
      </c>
      <c r="C46" t="s">
        <v>220</v>
      </c>
      <c r="D46" t="s">
        <v>221</v>
      </c>
      <c r="E46" t="s">
        <v>16</v>
      </c>
      <c r="F46" t="s">
        <v>222</v>
      </c>
      <c r="G46" t="s">
        <v>18</v>
      </c>
      <c r="H46" s="2">
        <v>3</v>
      </c>
      <c r="I46" s="2" t="str">
        <f t="shared" si="0"/>
        <v>YES</v>
      </c>
      <c r="J46" t="s">
        <v>16</v>
      </c>
      <c r="K46" t="s">
        <v>34</v>
      </c>
      <c r="L46" t="s">
        <v>18</v>
      </c>
      <c r="M46" s="2">
        <v>3</v>
      </c>
      <c r="N46" s="2" t="str">
        <f t="shared" si="1"/>
        <v>YES</v>
      </c>
      <c r="O46" t="s">
        <v>16</v>
      </c>
      <c r="P46" t="s">
        <v>223</v>
      </c>
      <c r="Q46" t="s">
        <v>18</v>
      </c>
      <c r="R46" s="2">
        <v>2</v>
      </c>
      <c r="S46" s="2" t="str">
        <f t="shared" si="2"/>
        <v>YES</v>
      </c>
    </row>
    <row r="47" spans="1:19" x14ac:dyDescent="0.3">
      <c r="A47">
        <v>29348522</v>
      </c>
      <c r="B47" t="s">
        <v>224</v>
      </c>
      <c r="C47" t="s">
        <v>225</v>
      </c>
      <c r="D47" t="s">
        <v>226</v>
      </c>
      <c r="E47" t="s">
        <v>16</v>
      </c>
      <c r="F47" t="s">
        <v>227</v>
      </c>
      <c r="G47" t="s">
        <v>18</v>
      </c>
      <c r="H47" s="2">
        <v>2</v>
      </c>
      <c r="I47" s="2" t="str">
        <f t="shared" si="0"/>
        <v>YES</v>
      </c>
      <c r="J47" t="s">
        <v>16</v>
      </c>
      <c r="K47" t="s">
        <v>34</v>
      </c>
      <c r="L47" t="s">
        <v>18</v>
      </c>
      <c r="M47" s="2">
        <v>3</v>
      </c>
      <c r="N47" s="2" t="str">
        <f t="shared" si="1"/>
        <v>YES</v>
      </c>
      <c r="O47" t="s">
        <v>16</v>
      </c>
      <c r="P47" t="s">
        <v>228</v>
      </c>
      <c r="Q47" t="s">
        <v>18</v>
      </c>
      <c r="R47" s="2">
        <v>3</v>
      </c>
      <c r="S47" s="2" t="str">
        <f t="shared" si="2"/>
        <v>YES</v>
      </c>
    </row>
    <row r="48" spans="1:19" x14ac:dyDescent="0.3">
      <c r="A48">
        <v>36781977</v>
      </c>
      <c r="B48" t="s">
        <v>229</v>
      </c>
      <c r="C48" t="s">
        <v>230</v>
      </c>
      <c r="D48" t="s">
        <v>231</v>
      </c>
      <c r="E48" t="s">
        <v>16</v>
      </c>
      <c r="F48" t="s">
        <v>232</v>
      </c>
      <c r="G48" t="s">
        <v>18</v>
      </c>
      <c r="H48" s="2">
        <v>3</v>
      </c>
      <c r="I48" s="2" t="str">
        <f t="shared" si="0"/>
        <v>YES</v>
      </c>
      <c r="J48" t="s">
        <v>16</v>
      </c>
      <c r="K48" t="s">
        <v>34</v>
      </c>
      <c r="L48" t="s">
        <v>18</v>
      </c>
      <c r="M48" s="2">
        <v>3</v>
      </c>
      <c r="N48" s="2" t="str">
        <f t="shared" si="1"/>
        <v>YES</v>
      </c>
      <c r="O48" t="s">
        <v>16</v>
      </c>
      <c r="P48" t="s">
        <v>19</v>
      </c>
      <c r="Q48" t="s">
        <v>18</v>
      </c>
      <c r="R48" s="2">
        <v>3</v>
      </c>
      <c r="S48" s="2" t="str">
        <f t="shared" si="2"/>
        <v>YES</v>
      </c>
    </row>
    <row r="49" spans="1:19" x14ac:dyDescent="0.3">
      <c r="A49">
        <v>32346089</v>
      </c>
      <c r="B49" t="s">
        <v>233</v>
      </c>
      <c r="C49" t="s">
        <v>234</v>
      </c>
      <c r="D49" t="s">
        <v>235</v>
      </c>
      <c r="E49" t="s">
        <v>16</v>
      </c>
      <c r="F49" t="s">
        <v>236</v>
      </c>
      <c r="G49" t="s">
        <v>18</v>
      </c>
      <c r="H49" s="2">
        <v>2</v>
      </c>
      <c r="I49" s="2" t="str">
        <f t="shared" si="0"/>
        <v>YES</v>
      </c>
      <c r="J49" t="s">
        <v>16</v>
      </c>
      <c r="K49" t="s">
        <v>34</v>
      </c>
      <c r="L49" t="s">
        <v>18</v>
      </c>
      <c r="M49" s="2">
        <v>3</v>
      </c>
      <c r="N49" s="2" t="str">
        <f t="shared" si="1"/>
        <v>YES</v>
      </c>
      <c r="O49" t="s">
        <v>16</v>
      </c>
      <c r="P49" t="s">
        <v>237</v>
      </c>
      <c r="Q49" t="s">
        <v>18</v>
      </c>
      <c r="R49" s="2">
        <v>2</v>
      </c>
      <c r="S49" s="2" t="str">
        <f t="shared" si="2"/>
        <v>YES</v>
      </c>
    </row>
    <row r="50" spans="1:19" x14ac:dyDescent="0.3">
      <c r="A50">
        <v>36997647</v>
      </c>
      <c r="B50" t="s">
        <v>238</v>
      </c>
      <c r="C50" t="s">
        <v>239</v>
      </c>
      <c r="D50" t="s">
        <v>208</v>
      </c>
      <c r="E50" t="s">
        <v>16</v>
      </c>
      <c r="F50" t="s">
        <v>19</v>
      </c>
      <c r="G50" t="s">
        <v>18</v>
      </c>
      <c r="H50" s="2">
        <v>3</v>
      </c>
      <c r="I50" s="2" t="str">
        <f t="shared" si="0"/>
        <v>YES</v>
      </c>
      <c r="J50" t="s">
        <v>16</v>
      </c>
      <c r="K50" t="s">
        <v>34</v>
      </c>
      <c r="L50" t="s">
        <v>18</v>
      </c>
      <c r="M50" s="2">
        <v>3</v>
      </c>
      <c r="N50" s="2" t="str">
        <f t="shared" si="1"/>
        <v>YES</v>
      </c>
      <c r="O50" t="s">
        <v>134</v>
      </c>
      <c r="P50" t="s">
        <v>240</v>
      </c>
      <c r="Q50" t="s">
        <v>18</v>
      </c>
      <c r="R50" s="2">
        <v>3</v>
      </c>
      <c r="S50" s="2" t="str">
        <f t="shared" si="2"/>
        <v>YES</v>
      </c>
    </row>
    <row r="51" spans="1:19" x14ac:dyDescent="0.3">
      <c r="A51">
        <v>31919422</v>
      </c>
      <c r="B51" t="s">
        <v>241</v>
      </c>
      <c r="C51" t="s">
        <v>242</v>
      </c>
      <c r="D51" t="s">
        <v>243</v>
      </c>
      <c r="E51" t="s">
        <v>16</v>
      </c>
      <c r="F51" t="s">
        <v>19</v>
      </c>
      <c r="G51" t="s">
        <v>18</v>
      </c>
      <c r="H51" s="2">
        <v>3</v>
      </c>
      <c r="I51" s="2" t="str">
        <f t="shared" si="0"/>
        <v>YES</v>
      </c>
      <c r="J51" t="s">
        <v>16</v>
      </c>
      <c r="K51" t="s">
        <v>19</v>
      </c>
      <c r="L51" t="s">
        <v>18</v>
      </c>
      <c r="M51" s="2">
        <v>3</v>
      </c>
      <c r="N51" s="2" t="str">
        <f t="shared" si="1"/>
        <v>YES</v>
      </c>
      <c r="O51" t="s">
        <v>16</v>
      </c>
      <c r="P51" t="s">
        <v>244</v>
      </c>
      <c r="Q51" t="s">
        <v>18</v>
      </c>
      <c r="R51" s="2">
        <v>2</v>
      </c>
      <c r="S51" s="2" t="str">
        <f t="shared" si="2"/>
        <v>YES</v>
      </c>
    </row>
    <row r="52" spans="1:19" x14ac:dyDescent="0.3">
      <c r="A52">
        <v>34949834</v>
      </c>
      <c r="B52" t="s">
        <v>245</v>
      </c>
      <c r="C52" t="s">
        <v>246</v>
      </c>
      <c r="D52" t="s">
        <v>247</v>
      </c>
      <c r="E52" t="s">
        <v>16</v>
      </c>
      <c r="F52" t="s">
        <v>248</v>
      </c>
      <c r="G52" t="s">
        <v>18</v>
      </c>
      <c r="H52" s="2">
        <v>2</v>
      </c>
      <c r="I52" s="2" t="str">
        <f t="shared" si="0"/>
        <v>YES</v>
      </c>
      <c r="J52" t="s">
        <v>16</v>
      </c>
      <c r="K52" t="s">
        <v>249</v>
      </c>
      <c r="L52" t="s">
        <v>18</v>
      </c>
      <c r="M52" s="2">
        <v>3</v>
      </c>
      <c r="N52" s="2" t="str">
        <f t="shared" si="1"/>
        <v>YES</v>
      </c>
      <c r="O52" t="s">
        <v>16</v>
      </c>
      <c r="P52" t="s">
        <v>250</v>
      </c>
      <c r="Q52" t="s">
        <v>18</v>
      </c>
      <c r="R52" s="2">
        <v>2</v>
      </c>
      <c r="S52" s="2" t="str">
        <f t="shared" si="2"/>
        <v>YES</v>
      </c>
    </row>
    <row r="53" spans="1:19" x14ac:dyDescent="0.3">
      <c r="A53">
        <v>31582803</v>
      </c>
      <c r="B53" t="s">
        <v>251</v>
      </c>
      <c r="C53" t="s">
        <v>252</v>
      </c>
      <c r="D53" t="s">
        <v>253</v>
      </c>
      <c r="E53" t="s">
        <v>16</v>
      </c>
      <c r="F53" t="s">
        <v>254</v>
      </c>
      <c r="G53" t="s">
        <v>18</v>
      </c>
      <c r="H53" s="2">
        <v>3</v>
      </c>
      <c r="I53" s="2" t="str">
        <f t="shared" si="0"/>
        <v>YES</v>
      </c>
      <c r="J53" t="s">
        <v>16</v>
      </c>
      <c r="K53" t="s">
        <v>19</v>
      </c>
      <c r="L53" t="s">
        <v>18</v>
      </c>
      <c r="M53" s="2">
        <v>3</v>
      </c>
      <c r="N53" s="2" t="str">
        <f t="shared" si="1"/>
        <v>YES</v>
      </c>
      <c r="O53" t="s">
        <v>16</v>
      </c>
      <c r="P53" t="s">
        <v>255</v>
      </c>
      <c r="Q53" t="s">
        <v>18</v>
      </c>
      <c r="R53" s="2">
        <v>2</v>
      </c>
      <c r="S53" s="2" t="str">
        <f t="shared" si="2"/>
        <v>YES</v>
      </c>
    </row>
    <row r="54" spans="1:19" x14ac:dyDescent="0.3">
      <c r="A54">
        <v>33087772</v>
      </c>
      <c r="B54" t="s">
        <v>256</v>
      </c>
      <c r="C54" t="s">
        <v>257</v>
      </c>
      <c r="D54" t="s">
        <v>258</v>
      </c>
      <c r="E54" t="s">
        <v>16</v>
      </c>
      <c r="F54" t="s">
        <v>259</v>
      </c>
      <c r="G54" t="s">
        <v>18</v>
      </c>
      <c r="H54" s="2">
        <v>2</v>
      </c>
      <c r="I54" s="2" t="str">
        <f t="shared" si="0"/>
        <v>YES</v>
      </c>
      <c r="J54" t="s">
        <v>16</v>
      </c>
      <c r="K54" t="s">
        <v>19</v>
      </c>
      <c r="L54" t="s">
        <v>18</v>
      </c>
      <c r="M54" s="2">
        <v>3</v>
      </c>
      <c r="N54" s="2" t="str">
        <f t="shared" si="1"/>
        <v>YES</v>
      </c>
      <c r="O54" t="s">
        <v>16</v>
      </c>
      <c r="P54" t="s">
        <v>260</v>
      </c>
      <c r="Q54" t="s">
        <v>18</v>
      </c>
      <c r="R54" s="2">
        <v>2</v>
      </c>
      <c r="S54" s="2" t="str">
        <f t="shared" si="2"/>
        <v>YES</v>
      </c>
    </row>
    <row r="55" spans="1:19" x14ac:dyDescent="0.3">
      <c r="A55">
        <v>33558649</v>
      </c>
      <c r="B55" t="s">
        <v>261</v>
      </c>
      <c r="C55" t="s">
        <v>262</v>
      </c>
      <c r="D55" t="s">
        <v>263</v>
      </c>
      <c r="E55" t="s">
        <v>16</v>
      </c>
      <c r="F55" t="s">
        <v>264</v>
      </c>
      <c r="G55" t="s">
        <v>18</v>
      </c>
      <c r="H55" s="2">
        <v>2</v>
      </c>
      <c r="I55" s="2" t="str">
        <f t="shared" si="0"/>
        <v>YES</v>
      </c>
      <c r="J55" t="s">
        <v>16</v>
      </c>
      <c r="K55" t="s">
        <v>34</v>
      </c>
      <c r="L55" t="s">
        <v>18</v>
      </c>
      <c r="M55" s="2">
        <v>3</v>
      </c>
      <c r="N55" s="2" t="str">
        <f t="shared" si="1"/>
        <v>YES</v>
      </c>
      <c r="O55" t="s">
        <v>16</v>
      </c>
      <c r="P55" t="s">
        <v>265</v>
      </c>
      <c r="Q55" t="s">
        <v>18</v>
      </c>
      <c r="R55" s="2">
        <v>3</v>
      </c>
      <c r="S55" s="2" t="str">
        <f t="shared" si="2"/>
        <v>YES</v>
      </c>
    </row>
    <row r="56" spans="1:19" x14ac:dyDescent="0.3">
      <c r="A56">
        <v>31558775</v>
      </c>
      <c r="B56" t="s">
        <v>266</v>
      </c>
      <c r="C56" t="s">
        <v>267</v>
      </c>
      <c r="D56" t="s">
        <v>268</v>
      </c>
      <c r="E56" t="s">
        <v>16</v>
      </c>
      <c r="F56" t="s">
        <v>269</v>
      </c>
      <c r="G56" t="s">
        <v>18</v>
      </c>
      <c r="H56" s="2">
        <v>3</v>
      </c>
      <c r="I56" s="2" t="str">
        <f t="shared" si="0"/>
        <v>YES</v>
      </c>
      <c r="J56" t="s">
        <v>16</v>
      </c>
      <c r="K56" t="s">
        <v>34</v>
      </c>
      <c r="L56" t="s">
        <v>18</v>
      </c>
      <c r="M56" s="2">
        <v>3</v>
      </c>
      <c r="N56" s="2" t="str">
        <f t="shared" si="1"/>
        <v>YES</v>
      </c>
      <c r="O56" t="s">
        <v>16</v>
      </c>
      <c r="P56" t="s">
        <v>270</v>
      </c>
      <c r="Q56" t="s">
        <v>18</v>
      </c>
      <c r="R56" s="2">
        <v>2</v>
      </c>
      <c r="S56" s="2" t="str">
        <f t="shared" si="2"/>
        <v>YES</v>
      </c>
    </row>
    <row r="57" spans="1:19" x14ac:dyDescent="0.3">
      <c r="A57">
        <v>30209367</v>
      </c>
      <c r="B57" t="s">
        <v>271</v>
      </c>
      <c r="C57" t="s">
        <v>272</v>
      </c>
      <c r="D57" t="s">
        <v>273</v>
      </c>
      <c r="E57" t="s">
        <v>16</v>
      </c>
      <c r="F57" t="s">
        <v>19</v>
      </c>
      <c r="G57" t="s">
        <v>18</v>
      </c>
      <c r="H57" s="2">
        <v>3</v>
      </c>
      <c r="I57" s="2" t="str">
        <f t="shared" si="0"/>
        <v>YES</v>
      </c>
      <c r="J57" t="s">
        <v>16</v>
      </c>
      <c r="K57" t="s">
        <v>19</v>
      </c>
      <c r="L57" t="s">
        <v>18</v>
      </c>
      <c r="M57" s="2">
        <v>3</v>
      </c>
      <c r="N57" s="2" t="str">
        <f t="shared" si="1"/>
        <v>YES</v>
      </c>
      <c r="O57" t="s">
        <v>16</v>
      </c>
      <c r="P57" t="s">
        <v>274</v>
      </c>
      <c r="Q57" t="s">
        <v>18</v>
      </c>
      <c r="R57" s="2">
        <v>2</v>
      </c>
      <c r="S57" s="2" t="str">
        <f t="shared" si="2"/>
        <v>YES</v>
      </c>
    </row>
    <row r="58" spans="1:19" x14ac:dyDescent="0.3">
      <c r="A58">
        <v>33390588</v>
      </c>
      <c r="B58" t="s">
        <v>275</v>
      </c>
      <c r="C58" t="s">
        <v>276</v>
      </c>
      <c r="D58" t="s">
        <v>277</v>
      </c>
      <c r="E58" t="s">
        <v>16</v>
      </c>
      <c r="F58" t="s">
        <v>278</v>
      </c>
      <c r="G58" t="s">
        <v>18</v>
      </c>
      <c r="H58" s="2">
        <v>2</v>
      </c>
      <c r="I58" s="2" t="str">
        <f t="shared" si="0"/>
        <v>YES</v>
      </c>
      <c r="J58" t="s">
        <v>16</v>
      </c>
      <c r="K58" t="s">
        <v>34</v>
      </c>
      <c r="L58" t="s">
        <v>34</v>
      </c>
      <c r="M58" s="2">
        <v>3</v>
      </c>
      <c r="N58" s="2" t="str">
        <f t="shared" si="1"/>
        <v>YES</v>
      </c>
      <c r="O58" t="s">
        <v>16</v>
      </c>
      <c r="P58" t="s">
        <v>279</v>
      </c>
      <c r="Q58" t="s">
        <v>18</v>
      </c>
      <c r="R58" s="2">
        <v>2</v>
      </c>
      <c r="S58" s="2" t="str">
        <f t="shared" si="2"/>
        <v>YES</v>
      </c>
    </row>
    <row r="59" spans="1:19" x14ac:dyDescent="0.3">
      <c r="A59">
        <v>30232378</v>
      </c>
      <c r="B59" t="s">
        <v>280</v>
      </c>
      <c r="C59" t="s">
        <v>281</v>
      </c>
      <c r="D59" t="s">
        <v>282</v>
      </c>
      <c r="E59" t="s">
        <v>16</v>
      </c>
      <c r="F59" t="s">
        <v>283</v>
      </c>
      <c r="G59" t="s">
        <v>18</v>
      </c>
      <c r="H59" s="2">
        <v>2</v>
      </c>
      <c r="I59" s="2" t="str">
        <f t="shared" si="0"/>
        <v>YES</v>
      </c>
      <c r="J59" t="s">
        <v>16</v>
      </c>
      <c r="K59" t="s">
        <v>19</v>
      </c>
      <c r="L59" t="s">
        <v>18</v>
      </c>
      <c r="M59" s="2">
        <v>3</v>
      </c>
      <c r="N59" s="2" t="str">
        <f t="shared" si="1"/>
        <v>YES</v>
      </c>
      <c r="O59" t="s">
        <v>16</v>
      </c>
      <c r="P59" t="s">
        <v>284</v>
      </c>
      <c r="Q59" t="s">
        <v>18</v>
      </c>
      <c r="R59" s="2">
        <v>3</v>
      </c>
      <c r="S59" s="2" t="str">
        <f t="shared" si="2"/>
        <v>YES</v>
      </c>
    </row>
    <row r="60" spans="1:19" x14ac:dyDescent="0.3">
      <c r="A60">
        <v>35013254</v>
      </c>
      <c r="B60" t="s">
        <v>285</v>
      </c>
      <c r="C60" t="s">
        <v>286</v>
      </c>
      <c r="D60" t="s">
        <v>287</v>
      </c>
      <c r="E60" t="s">
        <v>16</v>
      </c>
      <c r="F60" t="s">
        <v>288</v>
      </c>
      <c r="G60" t="s">
        <v>18</v>
      </c>
      <c r="H60" s="2">
        <v>2</v>
      </c>
      <c r="I60" s="2" t="str">
        <f t="shared" si="0"/>
        <v>YES</v>
      </c>
      <c r="J60" t="s">
        <v>16</v>
      </c>
      <c r="K60" t="s">
        <v>19</v>
      </c>
      <c r="L60" t="s">
        <v>18</v>
      </c>
      <c r="M60" s="2">
        <v>3</v>
      </c>
      <c r="N60" s="2" t="str">
        <f t="shared" si="1"/>
        <v>YES</v>
      </c>
      <c r="O60" t="s">
        <v>16</v>
      </c>
      <c r="P60" t="s">
        <v>289</v>
      </c>
      <c r="Q60" t="s">
        <v>18</v>
      </c>
      <c r="R60" s="2">
        <v>2</v>
      </c>
      <c r="S60" s="2" t="str">
        <f t="shared" si="2"/>
        <v>YES</v>
      </c>
    </row>
    <row r="61" spans="1:19" x14ac:dyDescent="0.3">
      <c r="A61">
        <v>34526714</v>
      </c>
      <c r="B61" t="s">
        <v>290</v>
      </c>
      <c r="C61" t="s">
        <v>291</v>
      </c>
      <c r="D61" t="s">
        <v>292</v>
      </c>
      <c r="E61" t="s">
        <v>16</v>
      </c>
      <c r="F61" t="s">
        <v>293</v>
      </c>
      <c r="G61" t="s">
        <v>18</v>
      </c>
      <c r="H61" s="2">
        <v>3</v>
      </c>
      <c r="I61" s="2" t="str">
        <f t="shared" si="0"/>
        <v>YES</v>
      </c>
      <c r="J61" t="s">
        <v>16</v>
      </c>
      <c r="K61" t="s">
        <v>34</v>
      </c>
      <c r="L61" t="s">
        <v>18</v>
      </c>
      <c r="M61" s="2">
        <v>3</v>
      </c>
      <c r="N61" s="2" t="str">
        <f t="shared" si="1"/>
        <v>YES</v>
      </c>
      <c r="O61" t="s">
        <v>16</v>
      </c>
      <c r="P61" t="s">
        <v>294</v>
      </c>
      <c r="Q61" t="s">
        <v>18</v>
      </c>
      <c r="R61" s="2">
        <v>2</v>
      </c>
      <c r="S61" s="2" t="str">
        <f t="shared" si="2"/>
        <v>YES</v>
      </c>
    </row>
    <row r="62" spans="1:19" x14ac:dyDescent="0.3">
      <c r="A62">
        <v>34848841</v>
      </c>
      <c r="B62" t="s">
        <v>295</v>
      </c>
      <c r="C62" t="s">
        <v>296</v>
      </c>
      <c r="D62" t="s">
        <v>297</v>
      </c>
      <c r="E62" t="s">
        <v>16</v>
      </c>
      <c r="F62" t="s">
        <v>298</v>
      </c>
      <c r="G62" t="s">
        <v>18</v>
      </c>
      <c r="H62" s="2">
        <v>3</v>
      </c>
      <c r="I62" s="2" t="str">
        <f t="shared" si="0"/>
        <v>YES</v>
      </c>
      <c r="J62" t="s">
        <v>16</v>
      </c>
      <c r="K62" t="s">
        <v>19</v>
      </c>
      <c r="L62" t="s">
        <v>18</v>
      </c>
      <c r="M62" s="2">
        <v>3</v>
      </c>
      <c r="N62" s="2" t="str">
        <f t="shared" si="1"/>
        <v>YES</v>
      </c>
      <c r="O62" t="s">
        <v>16</v>
      </c>
      <c r="P62" t="s">
        <v>299</v>
      </c>
      <c r="Q62" t="s">
        <v>18</v>
      </c>
      <c r="R62" s="2">
        <v>2</v>
      </c>
      <c r="S62" s="2" t="str">
        <f t="shared" si="2"/>
        <v>YES</v>
      </c>
    </row>
    <row r="63" spans="1:19" x14ac:dyDescent="0.3">
      <c r="A63">
        <v>25095806</v>
      </c>
      <c r="B63" t="s">
        <v>300</v>
      </c>
      <c r="C63" t="s">
        <v>301</v>
      </c>
      <c r="D63" t="s">
        <v>302</v>
      </c>
      <c r="E63" t="s">
        <v>16</v>
      </c>
      <c r="F63" t="s">
        <v>303</v>
      </c>
      <c r="G63" t="s">
        <v>18</v>
      </c>
      <c r="H63" s="2">
        <v>3</v>
      </c>
      <c r="I63" s="2" t="str">
        <f t="shared" si="0"/>
        <v>YES</v>
      </c>
      <c r="J63" t="s">
        <v>16</v>
      </c>
      <c r="K63" t="s">
        <v>304</v>
      </c>
      <c r="L63" t="s">
        <v>18</v>
      </c>
      <c r="M63" s="2">
        <v>3</v>
      </c>
      <c r="N63" s="2" t="str">
        <f t="shared" si="1"/>
        <v>YES</v>
      </c>
      <c r="O63" t="s">
        <v>16</v>
      </c>
      <c r="P63" t="s">
        <v>305</v>
      </c>
      <c r="Q63" t="s">
        <v>18</v>
      </c>
      <c r="R63" s="2">
        <v>3</v>
      </c>
      <c r="S63" s="2" t="str">
        <f t="shared" si="2"/>
        <v>YES</v>
      </c>
    </row>
    <row r="64" spans="1:19" x14ac:dyDescent="0.3">
      <c r="A64">
        <v>28248311</v>
      </c>
      <c r="B64" t="s">
        <v>306</v>
      </c>
      <c r="C64" t="s">
        <v>307</v>
      </c>
      <c r="D64" t="s">
        <v>308</v>
      </c>
      <c r="E64" t="s">
        <v>16</v>
      </c>
      <c r="F64" t="s">
        <v>309</v>
      </c>
      <c r="G64" t="s">
        <v>18</v>
      </c>
      <c r="H64" s="2">
        <v>3</v>
      </c>
      <c r="I64" s="2" t="str">
        <f t="shared" si="0"/>
        <v>YES</v>
      </c>
      <c r="J64" t="s">
        <v>16</v>
      </c>
      <c r="K64" t="s">
        <v>19</v>
      </c>
      <c r="L64" t="s">
        <v>18</v>
      </c>
      <c r="M64" s="2">
        <v>3</v>
      </c>
      <c r="N64" s="2" t="str">
        <f t="shared" si="1"/>
        <v>YES</v>
      </c>
      <c r="O64" t="s">
        <v>16</v>
      </c>
      <c r="P64" t="s">
        <v>19</v>
      </c>
      <c r="Q64" t="s">
        <v>18</v>
      </c>
      <c r="R64" s="2">
        <v>3</v>
      </c>
      <c r="S64" s="2" t="str">
        <f t="shared" si="2"/>
        <v>YES</v>
      </c>
    </row>
    <row r="65" spans="1:19" x14ac:dyDescent="0.3">
      <c r="A65">
        <v>32132676</v>
      </c>
      <c r="B65" t="s">
        <v>310</v>
      </c>
      <c r="C65" t="s">
        <v>311</v>
      </c>
      <c r="D65" t="s">
        <v>312</v>
      </c>
      <c r="E65" t="s">
        <v>16</v>
      </c>
      <c r="F65" t="s">
        <v>19</v>
      </c>
      <c r="G65" t="s">
        <v>18</v>
      </c>
      <c r="H65" s="2">
        <v>3</v>
      </c>
      <c r="I65" s="2" t="str">
        <f t="shared" si="0"/>
        <v>YES</v>
      </c>
      <c r="J65" t="s">
        <v>16</v>
      </c>
      <c r="K65" t="s">
        <v>19</v>
      </c>
      <c r="L65" t="s">
        <v>18</v>
      </c>
      <c r="M65" s="2">
        <v>3</v>
      </c>
      <c r="N65" s="2" t="str">
        <f t="shared" si="1"/>
        <v>YES</v>
      </c>
      <c r="O65" t="s">
        <v>16</v>
      </c>
      <c r="P65" t="s">
        <v>313</v>
      </c>
      <c r="Q65" t="s">
        <v>18</v>
      </c>
      <c r="R65" s="2">
        <v>2</v>
      </c>
      <c r="S65" s="2" t="str">
        <f t="shared" si="2"/>
        <v>YES</v>
      </c>
    </row>
    <row r="66" spans="1:19" x14ac:dyDescent="0.3">
      <c r="A66">
        <v>32249833</v>
      </c>
      <c r="B66" t="s">
        <v>314</v>
      </c>
      <c r="C66" t="s">
        <v>315</v>
      </c>
      <c r="D66" t="s">
        <v>316</v>
      </c>
      <c r="E66" t="s">
        <v>16</v>
      </c>
      <c r="F66" t="s">
        <v>317</v>
      </c>
      <c r="G66" t="s">
        <v>18</v>
      </c>
      <c r="H66" s="2">
        <v>3</v>
      </c>
      <c r="I66" s="2" t="str">
        <f t="shared" si="0"/>
        <v>YES</v>
      </c>
      <c r="J66" t="s">
        <v>16</v>
      </c>
      <c r="K66" t="s">
        <v>19</v>
      </c>
      <c r="L66" t="s">
        <v>18</v>
      </c>
      <c r="M66" s="2">
        <v>3</v>
      </c>
      <c r="N66" s="2" t="str">
        <f t="shared" si="1"/>
        <v>YES</v>
      </c>
      <c r="O66" t="s">
        <v>16</v>
      </c>
      <c r="P66" t="s">
        <v>318</v>
      </c>
      <c r="Q66" t="s">
        <v>18</v>
      </c>
      <c r="R66" s="2">
        <v>2</v>
      </c>
      <c r="S66" s="2" t="str">
        <f t="shared" si="2"/>
        <v>YES</v>
      </c>
    </row>
    <row r="67" spans="1:19" x14ac:dyDescent="0.3">
      <c r="A67">
        <v>33981028</v>
      </c>
      <c r="B67" t="s">
        <v>319</v>
      </c>
      <c r="C67" t="s">
        <v>320</v>
      </c>
      <c r="D67" t="s">
        <v>321</v>
      </c>
      <c r="E67" t="s">
        <v>16</v>
      </c>
      <c r="F67" t="s">
        <v>322</v>
      </c>
      <c r="G67" t="s">
        <v>18</v>
      </c>
      <c r="H67" s="2">
        <v>3</v>
      </c>
      <c r="I67" s="2" t="str">
        <f t="shared" ref="I67:I81" si="3">IF(H67&gt;=2,"YES","NO")</f>
        <v>YES</v>
      </c>
      <c r="J67" t="s">
        <v>16</v>
      </c>
      <c r="K67" t="s">
        <v>19</v>
      </c>
      <c r="L67" t="s">
        <v>18</v>
      </c>
      <c r="M67" s="2">
        <v>3</v>
      </c>
      <c r="N67" s="2" t="str">
        <f t="shared" ref="N67:N81" si="4">IF(M67&gt;=2,"YES","NO")</f>
        <v>YES</v>
      </c>
      <c r="O67" t="s">
        <v>16</v>
      </c>
      <c r="P67" t="s">
        <v>19</v>
      </c>
      <c r="Q67" t="s">
        <v>18</v>
      </c>
      <c r="R67" s="2">
        <v>3</v>
      </c>
      <c r="S67" s="2" t="str">
        <f t="shared" ref="S67:S81" si="5">IF(R67&gt;=2,"YES","NO")</f>
        <v>YES</v>
      </c>
    </row>
    <row r="68" spans="1:19" x14ac:dyDescent="0.3">
      <c r="A68">
        <v>32572099</v>
      </c>
      <c r="B68" t="s">
        <v>323</v>
      </c>
      <c r="C68" t="s">
        <v>324</v>
      </c>
      <c r="D68" t="s">
        <v>325</v>
      </c>
      <c r="E68" t="s">
        <v>16</v>
      </c>
      <c r="F68" t="s">
        <v>19</v>
      </c>
      <c r="G68" t="s">
        <v>18</v>
      </c>
      <c r="H68" s="2">
        <v>3</v>
      </c>
      <c r="I68" s="2" t="str">
        <f t="shared" si="3"/>
        <v>YES</v>
      </c>
      <c r="J68" t="s">
        <v>16</v>
      </c>
      <c r="K68" t="s">
        <v>34</v>
      </c>
      <c r="L68" t="s">
        <v>18</v>
      </c>
      <c r="M68" s="2">
        <v>3</v>
      </c>
      <c r="N68" s="2" t="str">
        <f t="shared" si="4"/>
        <v>YES</v>
      </c>
      <c r="O68" t="s">
        <v>16</v>
      </c>
      <c r="P68" t="s">
        <v>326</v>
      </c>
      <c r="Q68" t="s">
        <v>18</v>
      </c>
      <c r="R68" s="2">
        <v>2</v>
      </c>
      <c r="S68" s="2" t="str">
        <f t="shared" si="5"/>
        <v>YES</v>
      </c>
    </row>
    <row r="69" spans="1:19" x14ac:dyDescent="0.3">
      <c r="A69">
        <v>31949315</v>
      </c>
      <c r="B69" t="s">
        <v>327</v>
      </c>
      <c r="C69" t="s">
        <v>328</v>
      </c>
      <c r="D69" t="s">
        <v>329</v>
      </c>
      <c r="E69" t="s">
        <v>16</v>
      </c>
      <c r="F69" t="s">
        <v>330</v>
      </c>
      <c r="G69" t="s">
        <v>20</v>
      </c>
      <c r="H69" s="2">
        <v>2</v>
      </c>
      <c r="I69" s="2" t="str">
        <f t="shared" si="3"/>
        <v>YES</v>
      </c>
      <c r="J69" t="s">
        <v>16</v>
      </c>
      <c r="K69" t="s">
        <v>34</v>
      </c>
      <c r="L69" t="s">
        <v>18</v>
      </c>
      <c r="M69" s="2">
        <v>3</v>
      </c>
      <c r="N69" s="2" t="str">
        <f t="shared" si="4"/>
        <v>YES</v>
      </c>
      <c r="O69" t="s">
        <v>16</v>
      </c>
      <c r="P69" t="s">
        <v>19</v>
      </c>
      <c r="Q69" t="s">
        <v>18</v>
      </c>
      <c r="R69" s="2">
        <v>3</v>
      </c>
      <c r="S69" s="2" t="str">
        <f t="shared" si="5"/>
        <v>YES</v>
      </c>
    </row>
    <row r="70" spans="1:19" x14ac:dyDescent="0.3">
      <c r="A70">
        <v>35882958</v>
      </c>
      <c r="B70" t="s">
        <v>331</v>
      </c>
      <c r="C70" t="s">
        <v>332</v>
      </c>
      <c r="D70" t="s">
        <v>333</v>
      </c>
      <c r="E70" t="s">
        <v>16</v>
      </c>
      <c r="F70" t="s">
        <v>334</v>
      </c>
      <c r="G70" t="s">
        <v>20</v>
      </c>
      <c r="H70" s="2">
        <v>1</v>
      </c>
      <c r="I70" s="2" t="str">
        <f t="shared" si="3"/>
        <v>NO</v>
      </c>
      <c r="J70" t="s">
        <v>16</v>
      </c>
      <c r="K70" t="s">
        <v>34</v>
      </c>
      <c r="L70" t="s">
        <v>18</v>
      </c>
      <c r="M70" s="2">
        <v>3</v>
      </c>
      <c r="N70" s="2" t="str">
        <f t="shared" si="4"/>
        <v>YES</v>
      </c>
      <c r="O70" t="s">
        <v>134</v>
      </c>
      <c r="P70" t="s">
        <v>334</v>
      </c>
      <c r="Q70" t="s">
        <v>18</v>
      </c>
      <c r="R70" s="2">
        <v>1</v>
      </c>
      <c r="S70" s="2" t="str">
        <f t="shared" si="5"/>
        <v>NO</v>
      </c>
    </row>
    <row r="71" spans="1:19" x14ac:dyDescent="0.3">
      <c r="A71">
        <v>36642755</v>
      </c>
      <c r="B71" t="s">
        <v>335</v>
      </c>
      <c r="C71" t="s">
        <v>336</v>
      </c>
      <c r="D71" t="s">
        <v>337</v>
      </c>
      <c r="E71" t="s">
        <v>16</v>
      </c>
      <c r="F71" t="s">
        <v>338</v>
      </c>
      <c r="G71" t="s">
        <v>20</v>
      </c>
      <c r="H71" s="2">
        <v>1</v>
      </c>
      <c r="I71" s="2" t="str">
        <f t="shared" si="3"/>
        <v>NO</v>
      </c>
      <c r="J71" t="s">
        <v>16</v>
      </c>
      <c r="K71" t="s">
        <v>339</v>
      </c>
      <c r="L71" t="s">
        <v>18</v>
      </c>
      <c r="M71" s="2">
        <v>3</v>
      </c>
      <c r="N71" s="2" t="str">
        <f t="shared" si="4"/>
        <v>YES</v>
      </c>
      <c r="O71" t="s">
        <v>16</v>
      </c>
      <c r="P71" t="s">
        <v>340</v>
      </c>
      <c r="Q71" t="s">
        <v>18</v>
      </c>
      <c r="R71" s="2">
        <v>2</v>
      </c>
      <c r="S71" s="2" t="str">
        <f t="shared" si="5"/>
        <v>YES</v>
      </c>
    </row>
    <row r="72" spans="1:19" x14ac:dyDescent="0.3">
      <c r="A72">
        <v>31992865</v>
      </c>
      <c r="B72" t="s">
        <v>341</v>
      </c>
      <c r="C72" t="s">
        <v>342</v>
      </c>
      <c r="D72" t="s">
        <v>343</v>
      </c>
      <c r="E72" t="s">
        <v>16</v>
      </c>
      <c r="F72" t="s">
        <v>344</v>
      </c>
      <c r="G72" t="s">
        <v>20</v>
      </c>
      <c r="H72" s="2">
        <v>1</v>
      </c>
      <c r="I72" s="2" t="str">
        <f t="shared" si="3"/>
        <v>NO</v>
      </c>
      <c r="J72" t="s">
        <v>16</v>
      </c>
      <c r="K72" t="s">
        <v>34</v>
      </c>
      <c r="L72" t="s">
        <v>18</v>
      </c>
      <c r="M72" s="2">
        <v>3</v>
      </c>
      <c r="N72" s="2" t="str">
        <f t="shared" si="4"/>
        <v>YES</v>
      </c>
      <c r="O72" t="s">
        <v>16</v>
      </c>
      <c r="P72" t="s">
        <v>19</v>
      </c>
      <c r="Q72" t="s">
        <v>18</v>
      </c>
      <c r="R72" s="2">
        <v>3</v>
      </c>
      <c r="S72" s="2" t="str">
        <f t="shared" si="5"/>
        <v>YES</v>
      </c>
    </row>
    <row r="73" spans="1:19" x14ac:dyDescent="0.3">
      <c r="A73">
        <v>36539416</v>
      </c>
      <c r="B73" t="s">
        <v>345</v>
      </c>
      <c r="C73" t="s">
        <v>346</v>
      </c>
      <c r="D73" t="s">
        <v>347</v>
      </c>
      <c r="E73" t="s">
        <v>16</v>
      </c>
      <c r="F73" t="s">
        <v>19</v>
      </c>
      <c r="G73" t="s">
        <v>18</v>
      </c>
      <c r="H73" s="2">
        <v>3</v>
      </c>
      <c r="I73" s="2" t="str">
        <f t="shared" si="3"/>
        <v>YES</v>
      </c>
      <c r="J73" t="s">
        <v>16</v>
      </c>
      <c r="K73" t="s">
        <v>19</v>
      </c>
      <c r="L73" t="s">
        <v>18</v>
      </c>
      <c r="M73" s="2">
        <v>3</v>
      </c>
      <c r="N73" s="2" t="str">
        <f t="shared" si="4"/>
        <v>YES</v>
      </c>
      <c r="O73" t="s">
        <v>16</v>
      </c>
      <c r="P73" t="s">
        <v>348</v>
      </c>
      <c r="Q73" t="s">
        <v>18</v>
      </c>
      <c r="R73" s="2">
        <v>2</v>
      </c>
      <c r="S73" s="2" t="str">
        <f t="shared" si="5"/>
        <v>YES</v>
      </c>
    </row>
    <row r="74" spans="1:19" x14ac:dyDescent="0.3">
      <c r="A74">
        <v>34837061</v>
      </c>
      <c r="B74" t="s">
        <v>349</v>
      </c>
      <c r="C74" t="s">
        <v>350</v>
      </c>
      <c r="D74" t="s">
        <v>351</v>
      </c>
      <c r="E74" t="s">
        <v>16</v>
      </c>
      <c r="F74" t="s">
        <v>19</v>
      </c>
      <c r="G74" t="s">
        <v>20</v>
      </c>
      <c r="H74" s="2">
        <v>2</v>
      </c>
      <c r="I74" s="2" t="str">
        <f t="shared" si="3"/>
        <v>YES</v>
      </c>
      <c r="J74" t="s">
        <v>16</v>
      </c>
      <c r="K74" t="s">
        <v>19</v>
      </c>
      <c r="L74" t="s">
        <v>18</v>
      </c>
      <c r="M74" s="2">
        <v>3</v>
      </c>
      <c r="N74" s="2" t="str">
        <f t="shared" si="4"/>
        <v>YES</v>
      </c>
      <c r="O74" t="s">
        <v>16</v>
      </c>
      <c r="P74" t="s">
        <v>19</v>
      </c>
      <c r="Q74" t="s">
        <v>18</v>
      </c>
      <c r="R74" s="2">
        <v>3</v>
      </c>
      <c r="S74" s="2" t="str">
        <f t="shared" si="5"/>
        <v>YES</v>
      </c>
    </row>
    <row r="75" spans="1:19" x14ac:dyDescent="0.3">
      <c r="A75">
        <v>33767455</v>
      </c>
      <c r="B75" t="s">
        <v>352</v>
      </c>
      <c r="C75" t="s">
        <v>353</v>
      </c>
      <c r="D75" t="s">
        <v>354</v>
      </c>
      <c r="E75" t="s">
        <v>16</v>
      </c>
      <c r="F75" t="s">
        <v>355</v>
      </c>
      <c r="G75" t="s">
        <v>18</v>
      </c>
      <c r="H75" s="2">
        <v>2</v>
      </c>
      <c r="I75" s="2" t="str">
        <f t="shared" si="3"/>
        <v>YES</v>
      </c>
      <c r="J75" t="s">
        <v>16</v>
      </c>
      <c r="K75" t="s">
        <v>34</v>
      </c>
      <c r="L75" t="s">
        <v>18</v>
      </c>
      <c r="M75" s="2">
        <v>3</v>
      </c>
      <c r="N75" s="2" t="str">
        <f t="shared" si="4"/>
        <v>YES</v>
      </c>
      <c r="O75" t="s">
        <v>134</v>
      </c>
      <c r="P75" t="s">
        <v>356</v>
      </c>
      <c r="Q75" t="s">
        <v>18</v>
      </c>
      <c r="R75" s="2">
        <v>1</v>
      </c>
      <c r="S75" s="2" t="str">
        <f t="shared" si="5"/>
        <v>NO</v>
      </c>
    </row>
    <row r="76" spans="1:19" x14ac:dyDescent="0.3">
      <c r="A76">
        <v>34234284</v>
      </c>
      <c r="B76" t="s">
        <v>357</v>
      </c>
      <c r="C76" t="s">
        <v>358</v>
      </c>
      <c r="D76" t="s">
        <v>359</v>
      </c>
      <c r="E76" t="s">
        <v>16</v>
      </c>
      <c r="F76" t="s">
        <v>19</v>
      </c>
      <c r="G76" t="s">
        <v>18</v>
      </c>
      <c r="H76" s="2">
        <v>3</v>
      </c>
      <c r="I76" s="2" t="str">
        <f t="shared" si="3"/>
        <v>YES</v>
      </c>
      <c r="J76" t="s">
        <v>16</v>
      </c>
      <c r="K76" t="s">
        <v>19</v>
      </c>
      <c r="L76" t="s">
        <v>18</v>
      </c>
      <c r="M76" s="2">
        <v>3</v>
      </c>
      <c r="N76" s="2" t="str">
        <f t="shared" si="4"/>
        <v>YES</v>
      </c>
      <c r="O76" t="s">
        <v>16</v>
      </c>
      <c r="P76" t="s">
        <v>360</v>
      </c>
      <c r="Q76" t="s">
        <v>18</v>
      </c>
      <c r="R76" s="2">
        <v>3</v>
      </c>
      <c r="S76" s="2" t="str">
        <f t="shared" si="5"/>
        <v>YES</v>
      </c>
    </row>
    <row r="77" spans="1:19" x14ac:dyDescent="0.3">
      <c r="A77">
        <v>30181560</v>
      </c>
      <c r="B77" t="s">
        <v>361</v>
      </c>
      <c r="C77" t="s">
        <v>362</v>
      </c>
      <c r="D77" t="s">
        <v>363</v>
      </c>
      <c r="E77" t="s">
        <v>16</v>
      </c>
      <c r="F77" t="s">
        <v>364</v>
      </c>
      <c r="G77" t="s">
        <v>18</v>
      </c>
      <c r="H77" s="2">
        <v>2</v>
      </c>
      <c r="I77" s="2" t="str">
        <f t="shared" si="3"/>
        <v>YES</v>
      </c>
      <c r="J77" t="s">
        <v>16</v>
      </c>
      <c r="K77" t="s">
        <v>19</v>
      </c>
      <c r="L77" t="s">
        <v>18</v>
      </c>
      <c r="M77" s="2">
        <v>3</v>
      </c>
      <c r="N77" s="2" t="str">
        <f t="shared" si="4"/>
        <v>YES</v>
      </c>
      <c r="O77" t="s">
        <v>16</v>
      </c>
      <c r="P77" t="s">
        <v>364</v>
      </c>
      <c r="Q77" t="s">
        <v>18</v>
      </c>
      <c r="R77" s="2">
        <v>2</v>
      </c>
      <c r="S77" s="2" t="str">
        <f t="shared" si="5"/>
        <v>YES</v>
      </c>
    </row>
    <row r="78" spans="1:19" x14ac:dyDescent="0.3">
      <c r="A78">
        <v>32424122</v>
      </c>
      <c r="B78" t="s">
        <v>365</v>
      </c>
      <c r="C78" t="s">
        <v>366</v>
      </c>
      <c r="D78" t="s">
        <v>367</v>
      </c>
      <c r="E78" t="s">
        <v>16</v>
      </c>
      <c r="F78" t="s">
        <v>19</v>
      </c>
      <c r="G78" t="s">
        <v>18</v>
      </c>
      <c r="H78" s="2">
        <v>3</v>
      </c>
      <c r="I78" s="2" t="str">
        <f t="shared" si="3"/>
        <v>YES</v>
      </c>
      <c r="J78" t="s">
        <v>16</v>
      </c>
      <c r="K78" t="s">
        <v>34</v>
      </c>
      <c r="L78" t="s">
        <v>18</v>
      </c>
      <c r="M78" s="2">
        <v>3</v>
      </c>
      <c r="N78" s="2" t="str">
        <f t="shared" si="4"/>
        <v>YES</v>
      </c>
      <c r="O78" t="s">
        <v>16</v>
      </c>
      <c r="P78" t="s">
        <v>368</v>
      </c>
      <c r="Q78" t="s">
        <v>18</v>
      </c>
      <c r="R78" s="2">
        <v>2</v>
      </c>
      <c r="S78" s="2" t="str">
        <f t="shared" si="5"/>
        <v>YES</v>
      </c>
    </row>
    <row r="79" spans="1:19" x14ac:dyDescent="0.3">
      <c r="A79">
        <v>20057515</v>
      </c>
      <c r="B79" t="s">
        <v>369</v>
      </c>
      <c r="C79" t="s">
        <v>370</v>
      </c>
      <c r="D79" t="s">
        <v>371</v>
      </c>
      <c r="E79" t="s">
        <v>16</v>
      </c>
      <c r="F79" t="s">
        <v>19</v>
      </c>
      <c r="G79" t="s">
        <v>18</v>
      </c>
      <c r="H79" s="2">
        <v>3</v>
      </c>
      <c r="I79" s="2" t="str">
        <f t="shared" si="3"/>
        <v>YES</v>
      </c>
      <c r="J79" t="s">
        <v>16</v>
      </c>
      <c r="K79" t="s">
        <v>19</v>
      </c>
      <c r="L79" t="s">
        <v>18</v>
      </c>
      <c r="M79" s="2">
        <v>3</v>
      </c>
      <c r="N79" s="2" t="str">
        <f t="shared" si="4"/>
        <v>YES</v>
      </c>
      <c r="O79" t="s">
        <v>16</v>
      </c>
      <c r="P79" t="s">
        <v>19</v>
      </c>
      <c r="Q79" t="s">
        <v>18</v>
      </c>
      <c r="R79" s="2">
        <v>3</v>
      </c>
      <c r="S79" s="2" t="str">
        <f t="shared" si="5"/>
        <v>YES</v>
      </c>
    </row>
    <row r="80" spans="1:19" x14ac:dyDescent="0.3">
      <c r="A80">
        <v>36071214</v>
      </c>
      <c r="B80" t="s">
        <v>372</v>
      </c>
      <c r="C80" t="s">
        <v>373</v>
      </c>
      <c r="D80" t="s">
        <v>374</v>
      </c>
      <c r="E80" t="s">
        <v>16</v>
      </c>
      <c r="F80" t="s">
        <v>375</v>
      </c>
      <c r="G80" t="s">
        <v>18</v>
      </c>
      <c r="H80" s="2">
        <v>2</v>
      </c>
      <c r="I80" s="2" t="str">
        <f t="shared" si="3"/>
        <v>YES</v>
      </c>
      <c r="J80" t="s">
        <v>16</v>
      </c>
      <c r="K80" t="s">
        <v>34</v>
      </c>
      <c r="L80" t="s">
        <v>18</v>
      </c>
      <c r="M80" s="2">
        <v>3</v>
      </c>
      <c r="N80" s="2" t="str">
        <f t="shared" si="4"/>
        <v>YES</v>
      </c>
      <c r="O80" t="s">
        <v>16</v>
      </c>
      <c r="P80" t="s">
        <v>376</v>
      </c>
      <c r="Q80" t="s">
        <v>18</v>
      </c>
      <c r="R80" s="2">
        <v>2</v>
      </c>
      <c r="S80" s="2" t="str">
        <f t="shared" si="5"/>
        <v>YES</v>
      </c>
    </row>
    <row r="81" spans="1:19" x14ac:dyDescent="0.3">
      <c r="A81">
        <v>33741965</v>
      </c>
      <c r="B81" t="s">
        <v>377</v>
      </c>
      <c r="C81" t="s">
        <v>378</v>
      </c>
      <c r="D81" t="s">
        <v>379</v>
      </c>
      <c r="E81" t="s">
        <v>16</v>
      </c>
      <c r="F81" t="s">
        <v>380</v>
      </c>
      <c r="G81" t="s">
        <v>18</v>
      </c>
      <c r="H81" s="2">
        <v>2</v>
      </c>
      <c r="I81" s="2" t="str">
        <f t="shared" si="3"/>
        <v>YES</v>
      </c>
      <c r="J81" t="s">
        <v>16</v>
      </c>
      <c r="K81" t="s">
        <v>34</v>
      </c>
      <c r="L81" t="s">
        <v>18</v>
      </c>
      <c r="M81" s="2">
        <v>3</v>
      </c>
      <c r="N81" s="2" t="str">
        <f t="shared" si="4"/>
        <v>YES</v>
      </c>
      <c r="O81" t="s">
        <v>16</v>
      </c>
      <c r="P81" t="s">
        <v>381</v>
      </c>
      <c r="Q81" t="s">
        <v>18</v>
      </c>
      <c r="R81" s="2">
        <v>2</v>
      </c>
      <c r="S81" s="2" t="str">
        <f t="shared" si="5"/>
        <v>YES</v>
      </c>
    </row>
    <row r="83" spans="1:19" x14ac:dyDescent="0.3">
      <c r="H83" s="2" t="s">
        <v>382</v>
      </c>
      <c r="I83" s="2">
        <f>COUNTIF(I2:I81,H83)</f>
        <v>77</v>
      </c>
      <c r="M83" s="2" t="s">
        <v>382</v>
      </c>
      <c r="N83" s="2">
        <f>COUNTIF(N2:N81,M83)</f>
        <v>80</v>
      </c>
      <c r="R83" s="2" t="s">
        <v>382</v>
      </c>
      <c r="S83" s="2">
        <f>COUNTIF(S2:S81,R83)</f>
        <v>76</v>
      </c>
    </row>
    <row r="84" spans="1:19" x14ac:dyDescent="0.3">
      <c r="H84" s="2" t="s">
        <v>383</v>
      </c>
      <c r="I84" s="2">
        <f>80-I83</f>
        <v>3</v>
      </c>
      <c r="M84" s="2" t="s">
        <v>383</v>
      </c>
      <c r="N84" s="2">
        <f>80-N83</f>
        <v>0</v>
      </c>
      <c r="R84" s="2" t="s">
        <v>383</v>
      </c>
      <c r="S84" s="2">
        <f>80-S83</f>
        <v>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OscarBustos</cp:lastModifiedBy>
  <dcterms:created xsi:type="dcterms:W3CDTF">2025-10-06T20:16:37Z</dcterms:created>
  <dcterms:modified xsi:type="dcterms:W3CDTF">2025-10-07T00:24:59Z</dcterms:modified>
</cp:coreProperties>
</file>