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ed4ecabd0fe397/Documentos/Vita Insumos/Playas de Rosarito/Timbrado Vita/"/>
    </mc:Choice>
  </mc:AlternateContent>
  <xr:revisionPtr revIDLastSave="0" documentId="8_{87CE60F9-3F67-4386-8506-39F5675D8EDC}" xr6:coauthVersionLast="47" xr6:coauthVersionMax="47" xr10:uidLastSave="{00000000-0000-0000-0000-000000000000}"/>
  <bookViews>
    <workbookView xWindow="57480" yWindow="-120" windowWidth="29040" windowHeight="15720" xr2:uid="{4260085B-3E37-43A3-B04B-E412747A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1" i="1"/>
  <c r="O48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8" i="1"/>
  <c r="O89" i="1"/>
  <c r="O90" i="1"/>
  <c r="O91" i="1"/>
  <c r="O92" i="1"/>
  <c r="O93" i="1"/>
  <c r="O94" i="1"/>
  <c r="O95" i="1"/>
  <c r="O96" i="1"/>
  <c r="O97" i="1"/>
  <c r="O98" i="1"/>
  <c r="O87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8" i="1"/>
  <c r="O139" i="1"/>
  <c r="O140" i="1"/>
  <c r="O136" i="1"/>
  <c r="O141" i="1"/>
  <c r="O142" i="1"/>
  <c r="O143" i="1"/>
  <c r="O137" i="1"/>
  <c r="O144" i="1"/>
  <c r="O146" i="1"/>
  <c r="O147" i="1"/>
  <c r="O148" i="1"/>
  <c r="O149" i="1"/>
  <c r="O150" i="1"/>
  <c r="O145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8" i="1"/>
  <c r="O179" i="1"/>
  <c r="O180" i="1"/>
  <c r="O177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48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92" i="1"/>
  <c r="AB93" i="1"/>
  <c r="AB94" i="1"/>
  <c r="AB95" i="1"/>
  <c r="AB96" i="1"/>
  <c r="AB97" i="1"/>
  <c r="AB98" i="1"/>
  <c r="AB87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8" i="1"/>
  <c r="AB139" i="1"/>
  <c r="AB140" i="1"/>
  <c r="AB136" i="1"/>
  <c r="AB141" i="1"/>
  <c r="AB142" i="1"/>
  <c r="AB143" i="1"/>
  <c r="AB137" i="1"/>
  <c r="AB144" i="1"/>
  <c r="AB146" i="1"/>
  <c r="AB147" i="1"/>
  <c r="AB148" i="1"/>
  <c r="AB149" i="1"/>
  <c r="AB150" i="1"/>
  <c r="AB145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8" i="1"/>
  <c r="AB179" i="1"/>
  <c r="AB180" i="1"/>
  <c r="AB177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" i="1"/>
</calcChain>
</file>

<file path=xl/sharedStrings.xml><?xml version="1.0" encoding="utf-8"?>
<sst xmlns="http://schemas.openxmlformats.org/spreadsheetml/2006/main" count="1938" uniqueCount="719">
  <si>
    <t>Empresa</t>
  </si>
  <si>
    <t>IDNómina</t>
  </si>
  <si>
    <t>IDTrabajador</t>
  </si>
  <si>
    <t>ExNombre</t>
  </si>
  <si>
    <t>DíasTrabajados</t>
  </si>
  <si>
    <t>RFC</t>
  </si>
  <si>
    <t>CURP</t>
  </si>
  <si>
    <t>CORREO</t>
  </si>
  <si>
    <t>DíasAusentes</t>
  </si>
  <si>
    <t>DptDescripción</t>
  </si>
  <si>
    <t>FechaDesde</t>
  </si>
  <si>
    <t>Puesto</t>
  </si>
  <si>
    <t>FechaHasta</t>
  </si>
  <si>
    <t>BASE 2022</t>
  </si>
  <si>
    <t>AGUILAR RIVAS EVELIA</t>
  </si>
  <si>
    <t>AURE691008E76</t>
  </si>
  <si>
    <t>AURE691008MGTGVV08</t>
  </si>
  <si>
    <t>recibosnomina@rosarito.gob.mx</t>
  </si>
  <si>
    <t>0001-007-001 OF MAYOR OFICINA DEL TITULAR</t>
  </si>
  <si>
    <t>15/08/2022</t>
  </si>
  <si>
    <t>AUXILIAR DE SERVICIOS, NIVEL 1</t>
  </si>
  <si>
    <t>28/08/2022</t>
  </si>
  <si>
    <t>Sueldo</t>
  </si>
  <si>
    <t>AISPURO GANDARILLA MARIA ADELINA</t>
  </si>
  <si>
    <t>AIGA62092324A</t>
  </si>
  <si>
    <t>AIGA620923MSLSND01</t>
  </si>
  <si>
    <t>0001-005-004 OFICIALIA DEL REGISTRO CIVIL</t>
  </si>
  <si>
    <t>AUX. DE CONTABILIDAD, NIVEL 5</t>
  </si>
  <si>
    <t>ALMARAZ SILVA MIRNA MARIELA</t>
  </si>
  <si>
    <t>AASM7405065L6</t>
  </si>
  <si>
    <t>AASM740506MBCLLR09</t>
  </si>
  <si>
    <t>0001-005-001 SECRE GRAL OFICINA DEL TITULAR</t>
  </si>
  <si>
    <t>ARAUJO ALVAREZ GISELLE ANAHI</t>
  </si>
  <si>
    <t>AAAG930708439</t>
  </si>
  <si>
    <t>AAAG930708MBCRLS00</t>
  </si>
  <si>
    <t>0001-004-001 SRIA SEG CIUD OF DEL TITULAR</t>
  </si>
  <si>
    <t>CASTAÑEDA BALTAZAR ANAYELI</t>
  </si>
  <si>
    <t>CABA861021TY5</t>
  </si>
  <si>
    <t>CABA861021MMNSLN01</t>
  </si>
  <si>
    <t/>
  </si>
  <si>
    <t>CURIEL RIOS VALENTIN ADRIAN</t>
  </si>
  <si>
    <t>CURV731202M81</t>
  </si>
  <si>
    <t>CURV731202HBCRSL06</t>
  </si>
  <si>
    <t>0001-007-004 DIREC DE INFORMATICA</t>
  </si>
  <si>
    <t>DUEÑAS RAMIREZ ESMERALDA</t>
  </si>
  <si>
    <t>DURE830704QT3</t>
  </si>
  <si>
    <t>DURE830704MBCXMS07</t>
  </si>
  <si>
    <t>0001-008-003 DIREC DE RECAUDACION DE RENTAS</t>
  </si>
  <si>
    <t>ESQUIVEL SANTACRUZ CLAUDIA</t>
  </si>
  <si>
    <t>EUSC701210GN3</t>
  </si>
  <si>
    <t>EUSC701210MBCSNL00</t>
  </si>
  <si>
    <t>0001-006-004 DIREC DE CATASTRO</t>
  </si>
  <si>
    <t>HERNANDEZ ARIZAGA ROSA ANGEL</t>
  </si>
  <si>
    <t>HEAR731215UB9</t>
  </si>
  <si>
    <t>HEAR731215MBCRRS06</t>
  </si>
  <si>
    <t>MUÑOZ RODRIGUEZ MIGUEL ARAMIS</t>
  </si>
  <si>
    <t>MURM880208122</t>
  </si>
  <si>
    <t>MURM880208HDFXDG02</t>
  </si>
  <si>
    <t>ONTIVEROS GALDEAN FERNANDO</t>
  </si>
  <si>
    <t>OIGF850730I42</t>
  </si>
  <si>
    <t>OIGF850730HBCNLR01</t>
  </si>
  <si>
    <t>PEDRAZA GARCIA JOSE LEONEL</t>
  </si>
  <si>
    <t>PEGL671224QX3</t>
  </si>
  <si>
    <t>PEGL671224HDFDRN05</t>
  </si>
  <si>
    <t>0001-001-003 DIR. DE COMUNICACION SOCIAL</t>
  </si>
  <si>
    <t>RENTERIA MEZA ALEJANDRO</t>
  </si>
  <si>
    <t>REMA860302RW7</t>
  </si>
  <si>
    <t>REMA860302HBCNZL08</t>
  </si>
  <si>
    <t>0001-006-002 DIREC DE ADMINISTRACION URBANA</t>
  </si>
  <si>
    <t>RODRIGUEZ PINEDA EVA NALLELY</t>
  </si>
  <si>
    <t>ROPE8609154J3</t>
  </si>
  <si>
    <t>ROPE860915MGRDNV02</t>
  </si>
  <si>
    <t>SAAVEDRA ROSAS PAOLA MARINA</t>
  </si>
  <si>
    <t>SARP800311NS7</t>
  </si>
  <si>
    <t>SARP800311MDFVSL00</t>
  </si>
  <si>
    <t>0001-007-005 DIREC DE SALUD MUNICIPAL</t>
  </si>
  <si>
    <t>SOLIS HERRERA JESUS ALBERTO</t>
  </si>
  <si>
    <t>SOHJ700630LS9</t>
  </si>
  <si>
    <t>SOHJ700630HBCLRS03</t>
  </si>
  <si>
    <t>SOTO MUZQUIZ LILIA GABRIELA</t>
  </si>
  <si>
    <t>SOML860107977</t>
  </si>
  <si>
    <t>SOML860107MDGTZL02</t>
  </si>
  <si>
    <t>0001-008-001 TESORERIA OFICINA DEL TITULAR</t>
  </si>
  <si>
    <t>VERGARA SAUCEDO JESUS ANTONIO</t>
  </si>
  <si>
    <t>VESJ770217BAA</t>
  </si>
  <si>
    <t>VESJ770217HBCRCS03</t>
  </si>
  <si>
    <t>ARMENTA VALENZUELA ROGELIO VICENTE</t>
  </si>
  <si>
    <t>AEVR7202161Z8</t>
  </si>
  <si>
    <t>AEVR720216HSLRLG03</t>
  </si>
  <si>
    <t>0001-006-003 DIREC DE SERVICIOS URBANOS</t>
  </si>
  <si>
    <t>MECANICO AUTOMOTRIZ, NIVEL 5</t>
  </si>
  <si>
    <t>ALVARADO VILLEGAS CESAR EDUARDO</t>
  </si>
  <si>
    <t>AAVC790328899</t>
  </si>
  <si>
    <t>AAVC790328HJCLLS01</t>
  </si>
  <si>
    <t>0001-004-003 DIREC DE PROT CIVIL Y BOMBEROS</t>
  </si>
  <si>
    <t>BOMBERO, NIVEL 5</t>
  </si>
  <si>
    <t>CEDILLO BARBOZA GUSTAVO</t>
  </si>
  <si>
    <t>CEBG701108M96</t>
  </si>
  <si>
    <t>CEBG701108HGTDRS05</t>
  </si>
  <si>
    <t>PEON, NIVEL 1</t>
  </si>
  <si>
    <t>CORDERO CHAVEZ FELIX ALBERTO</t>
  </si>
  <si>
    <t>COCF9404254Z1</t>
  </si>
  <si>
    <t>COCF940425HBCRHL09</t>
  </si>
  <si>
    <t>GARCIA LOPEZ DAVID GUSTAVO</t>
  </si>
  <si>
    <t>GALD8212197P3</t>
  </si>
  <si>
    <t>GALD821219HPLRPV04</t>
  </si>
  <si>
    <t>0001-006-005 ALUMBRADO PUBLICO</t>
  </si>
  <si>
    <t>AUXILIAR TECNICO, NIVEL 3</t>
  </si>
  <si>
    <t>AVILES RUVALCABA JOSE GUADALUPE</t>
  </si>
  <si>
    <t>AIRG8309079P7</t>
  </si>
  <si>
    <t xml:space="preserve"> AIRG830907HBCVVD01</t>
  </si>
  <si>
    <t>CABO, NIVEL 8</t>
  </si>
  <si>
    <t>LIRA VAZQUEZ FELIX</t>
  </si>
  <si>
    <t>LIVF9611101P6</t>
  </si>
  <si>
    <t>LIVF961110HBCRZL00</t>
  </si>
  <si>
    <t>MAGALLANES LIRA JUAN ANTONIO</t>
  </si>
  <si>
    <t>MALJ920613PM1</t>
  </si>
  <si>
    <t>MALJ920613HBCGRN02</t>
  </si>
  <si>
    <t>MARTINEZ VICTORIO RICARDO JONATHAN</t>
  </si>
  <si>
    <t>MAVR990227B53</t>
  </si>
  <si>
    <t>MAVR990227HBCRCC05</t>
  </si>
  <si>
    <t>NUÑEZ MARTINEZ JOSE OMAR</t>
  </si>
  <si>
    <t>NUMO860419DC8</t>
  </si>
  <si>
    <t>NUMO860419HMNXRM01</t>
  </si>
  <si>
    <t>OLVERA ARAUJO EDGAR IVAN</t>
  </si>
  <si>
    <t>OEAE951026JF9</t>
  </si>
  <si>
    <t>OEAE951026HBCLRD04</t>
  </si>
  <si>
    <t>ROBERTO LOPEZ URIEL IGNACIO</t>
  </si>
  <si>
    <t>ROLU891213</t>
  </si>
  <si>
    <t>ROLU891213HBCBPR02</t>
  </si>
  <si>
    <t>RODRIGUEZ RAMIREZ JUAN AARON</t>
  </si>
  <si>
    <t>RORJ000815K46</t>
  </si>
  <si>
    <t>RORJ000815HGTDMNA5</t>
  </si>
  <si>
    <t>SALAZAR UBALDO JOSE ANTONIO</t>
  </si>
  <si>
    <t>SAUA730610L47</t>
  </si>
  <si>
    <t>SAUA730610HMCLBN09</t>
  </si>
  <si>
    <t>SANCHEZ FRANCO ALEJANDRO</t>
  </si>
  <si>
    <t>SAFA940606GI4</t>
  </si>
  <si>
    <t>SAFA940606HBCNRL05</t>
  </si>
  <si>
    <t>TALAMANTES BENAVIDES CRISTIAN MISAEL</t>
  </si>
  <si>
    <t>TABC9510112W8</t>
  </si>
  <si>
    <t>TABC951011HBCLNR06</t>
  </si>
  <si>
    <t>URIBE ALMARAZ ANGEL EDUARDO</t>
  </si>
  <si>
    <t>UIAA970819RV7</t>
  </si>
  <si>
    <t>UIAA970819HBCRLN02</t>
  </si>
  <si>
    <t>VALLARTA VALADEZ VICTOR</t>
  </si>
  <si>
    <t>VAVV751007JL7</t>
  </si>
  <si>
    <t>VAVV751007HJCLLC08</t>
  </si>
  <si>
    <t>VEGA CHAVEZ JOSE REFUGIO</t>
  </si>
  <si>
    <t>VECR871110T19</t>
  </si>
  <si>
    <t>VECR871110HBCGHF00</t>
  </si>
  <si>
    <t>VELAZQUEZ LOPEZ MARIA AZUCENA</t>
  </si>
  <si>
    <t>VELA830113LC1</t>
  </si>
  <si>
    <t>VELA830113MBCLPZ09</t>
  </si>
  <si>
    <t>VERA RENTERIA ENRIQUE</t>
  </si>
  <si>
    <t>VERE930703BX6</t>
  </si>
  <si>
    <t>VERE930703HBCRNN03</t>
  </si>
  <si>
    <t>ESPINOZA MENA RODOLFO</t>
  </si>
  <si>
    <t>EIMR9504032L8</t>
  </si>
  <si>
    <t>EIMR950403HBCSND07</t>
  </si>
  <si>
    <t>VILLARREAL CABALLERO LETICIA GUADALUPE</t>
  </si>
  <si>
    <t>VICL621211GT8</t>
  </si>
  <si>
    <t>VICL621211MSRLBT02</t>
  </si>
  <si>
    <t>0001-007-003 DIREC DE REC HUM Y MATERIALES</t>
  </si>
  <si>
    <t>GARCIA GONZALEZ MOISES ENRIQUE</t>
  </si>
  <si>
    <t>GAGM800918V15</t>
  </si>
  <si>
    <t>GAGM800918HBCRNS09</t>
  </si>
  <si>
    <t>ISASI CONTRERAS DAVID</t>
  </si>
  <si>
    <t>IACD850623BN4</t>
  </si>
  <si>
    <t>IACD850623HBCSNV01</t>
  </si>
  <si>
    <t>ISASI CONTRERAS ROMAN</t>
  </si>
  <si>
    <t>IACR870620LH8</t>
  </si>
  <si>
    <t>IACR870620HBCSNM07</t>
  </si>
  <si>
    <t>MAZON PRATT CARLOS ENRIQUE</t>
  </si>
  <si>
    <t>MAPC8301053Z8</t>
  </si>
  <si>
    <t>MAPC830105HBCZRR00</t>
  </si>
  <si>
    <t>ORTIZ MARQUEZ SERGIO ALEJANDRO</t>
  </si>
  <si>
    <t>OIMS8704167Y8</t>
  </si>
  <si>
    <t>OIMS870416HBCRRR05</t>
  </si>
  <si>
    <t>ORTIZ RUVALCABA OMAR</t>
  </si>
  <si>
    <t>OIRO820822P94</t>
  </si>
  <si>
    <t>OIRO820822HBCRVM08</t>
  </si>
  <si>
    <t>PEREZ PEREZ GENESIS DAMIAN</t>
  </si>
  <si>
    <t>PEPG800315QG8</t>
  </si>
  <si>
    <t>PEPG800315HBCRRN02</t>
  </si>
  <si>
    <t>RODRIGUEZ ROMO JONATHAN</t>
  </si>
  <si>
    <t>RORJ940222KA1</t>
  </si>
  <si>
    <t>RORJ940222HBCDMN03</t>
  </si>
  <si>
    <t>RODRIGUEZ SALAS JAVIER</t>
  </si>
  <si>
    <t>ROSJ771009RT6</t>
  </si>
  <si>
    <t>ROSJ771009HBCDLV00</t>
  </si>
  <si>
    <t>SANCHEZ ARAUJO MANUEL</t>
  </si>
  <si>
    <t>SAAM890303TC7</t>
  </si>
  <si>
    <t>SAAM890303HBCNRN08</t>
  </si>
  <si>
    <t>GARCIA MACHADO CYNTHIA NAYELY</t>
  </si>
  <si>
    <t>GAMC870629F79</t>
  </si>
  <si>
    <t>GAMC870629MBCRCY02</t>
  </si>
  <si>
    <t>cynthiagarciam87@gmail.com</t>
  </si>
  <si>
    <t>AGUILAR PEREZ OMAR ARMANDO</t>
  </si>
  <si>
    <t>AUPO860914G22</t>
  </si>
  <si>
    <t>AUPO860914HBCGRM04</t>
  </si>
  <si>
    <t>CAPITAN E, NIVEL 16</t>
  </si>
  <si>
    <t>AGUILAR RAMOS REFUGIO</t>
  </si>
  <si>
    <t>AURR650704SW2</t>
  </si>
  <si>
    <t>AURR650704HJCGMF09</t>
  </si>
  <si>
    <t>JEFE DE SECCION E, NIVEL 16</t>
  </si>
  <si>
    <t>ALVARADO CRUZ EDUARDO</t>
  </si>
  <si>
    <t>AACE850917HP1</t>
  </si>
  <si>
    <t>AACE850917HSLLRD08</t>
  </si>
  <si>
    <t>SUB-JEFE DE SECCION, NIVEL 9</t>
  </si>
  <si>
    <t>ALVARADO CRUZ REYES ERNESTO</t>
  </si>
  <si>
    <t>AACR8401195K1</t>
  </si>
  <si>
    <t>AACR840119HSLLRY05</t>
  </si>
  <si>
    <t>JEFE DE SECCION F, NIVEL 17</t>
  </si>
  <si>
    <t>ALVARADO ROBLES REYES</t>
  </si>
  <si>
    <t>AARR610106GW1</t>
  </si>
  <si>
    <t>AARR610106HSLLBY01</t>
  </si>
  <si>
    <t>JEFE DE SECCION G, NIVEL 18</t>
  </si>
  <si>
    <t>ALVAREZ MATA ISRAEL</t>
  </si>
  <si>
    <t>AAMI840328SXA</t>
  </si>
  <si>
    <t>AAMI840328HBCLTS02</t>
  </si>
  <si>
    <t>JEFE DE SECCION, NIVEL 11</t>
  </si>
  <si>
    <t>ARANDA CAZARES OLGA LIDIA</t>
  </si>
  <si>
    <t>AACO691229HKA</t>
  </si>
  <si>
    <t>AACO691229MBCRZL05</t>
  </si>
  <si>
    <t>ARAUJO ALVAREZ EDDIE GUADALUPE</t>
  </si>
  <si>
    <t>AAAE891212A76</t>
  </si>
  <si>
    <t>AAAE891212HBCRLD01</t>
  </si>
  <si>
    <t>CAPITAN C, NIVEL 14</t>
  </si>
  <si>
    <t>ARIAS DIAZ MARCO ANTONIO</t>
  </si>
  <si>
    <t>AIDM790705NF7</t>
  </si>
  <si>
    <t>AIDM790705HSLRZR06</t>
  </si>
  <si>
    <t>CAPITAN F, NIVEL 17</t>
  </si>
  <si>
    <t>ARMENTA VALENZUELA CARLOS</t>
  </si>
  <si>
    <t>AEVC780221885</t>
  </si>
  <si>
    <t>AEVC780221HSLRLR04</t>
  </si>
  <si>
    <t>BECERRA BARBOZA CARLOS FRANCISCO</t>
  </si>
  <si>
    <t>BEBC8710158XA</t>
  </si>
  <si>
    <t>BEBC871015HBCCRR07</t>
  </si>
  <si>
    <t>BECERRA GOMEZ JOSE CARLOS</t>
  </si>
  <si>
    <t>BEGC671118577</t>
  </si>
  <si>
    <t>BEGC671118HBCCMR01</t>
  </si>
  <si>
    <t>BENITEZ GUTIERREZ ABEL LUCIANO</t>
  </si>
  <si>
    <t>BEGA661124GW5</t>
  </si>
  <si>
    <t>BEGA661124HSLNTB04</t>
  </si>
  <si>
    <t>BENITEZ GUTIERREZ ERASMO</t>
  </si>
  <si>
    <t>BEGE5911255E6</t>
  </si>
  <si>
    <t>BEGE591125HBCNTR09</t>
  </si>
  <si>
    <t>BORQUEZ CALLEJA PEDRO PABLO</t>
  </si>
  <si>
    <t>BOCP770429BQ0</t>
  </si>
  <si>
    <t>BOCP770429HSRRLD01</t>
  </si>
  <si>
    <t>CASTELAN MEDINA HECTOR</t>
  </si>
  <si>
    <t>CAMH720129T63</t>
  </si>
  <si>
    <t>CAMH720129HVZSDC02</t>
  </si>
  <si>
    <t>CAPITAN G, NIVEL 18</t>
  </si>
  <si>
    <t>CASTILLO ARIAS CARLOS ALBERTO</t>
  </si>
  <si>
    <t>CAAC8501137Z3</t>
  </si>
  <si>
    <t>CAAC850113HBCSRR03</t>
  </si>
  <si>
    <t>CAPITAN D, NIVEL 15</t>
  </si>
  <si>
    <t>CASTRO ARGOTT JOSE GUILLERMO</t>
  </si>
  <si>
    <t>CAAG660626TC4</t>
  </si>
  <si>
    <t>CAAG660626HBCSRL07</t>
  </si>
  <si>
    <t>CASTRO LOPEZ LUIS ANGEL</t>
  </si>
  <si>
    <t>CALL800422PC2</t>
  </si>
  <si>
    <t>CALL800422HBCSPS08</t>
  </si>
  <si>
    <t>CONZUELO RAMIREZ ARMANDO</t>
  </si>
  <si>
    <t>CORA691221S52</t>
  </si>
  <si>
    <t>CORA691221HMCNMR08</t>
  </si>
  <si>
    <t>CORDOVA GUTIERREZ HERMINIO</t>
  </si>
  <si>
    <t>COGH6909292B0</t>
  </si>
  <si>
    <t>COGH690929HMNRTR05</t>
  </si>
  <si>
    <t>CHAVIRA TORRES ENRIQUE</t>
  </si>
  <si>
    <t>CATE730715KY4</t>
  </si>
  <si>
    <t>CATE730715HBCHRN04</t>
  </si>
  <si>
    <t>DE ANDA MARTINEZ RAYMUNDO JAVIER</t>
  </si>
  <si>
    <t>AAMR8109128N1</t>
  </si>
  <si>
    <t>AAMR810912HBCNRY09</t>
  </si>
  <si>
    <t>DE LA ROSA MARTINEZ ERNESTO</t>
  </si>
  <si>
    <t>ROME751213JG2</t>
  </si>
  <si>
    <t>ROME751213HBCSRR09</t>
  </si>
  <si>
    <t>DE LA ROSA MARTINEZ OSCAR</t>
  </si>
  <si>
    <t>ROMO750104TN2</t>
  </si>
  <si>
    <t>ROMO750104HBCSRS05</t>
  </si>
  <si>
    <t>ESPARZA LOPEZ JOSE JUAN</t>
  </si>
  <si>
    <t>EALJ850315QY5</t>
  </si>
  <si>
    <t>EALJ850315HBCSPN09</t>
  </si>
  <si>
    <t>CAPITAN B, NIVEL 13</t>
  </si>
  <si>
    <t>ESTOLANO SANCHEZ SERGIO IVAN</t>
  </si>
  <si>
    <t>EOSS841009KZ5</t>
  </si>
  <si>
    <t>EOSS841009HBCSNR01</t>
  </si>
  <si>
    <t>ESTRADA VILLALOBOS HECTOR GERARDO</t>
  </si>
  <si>
    <t>EAVH8105219R3</t>
  </si>
  <si>
    <t>EAVH810521HBCSLC02</t>
  </si>
  <si>
    <t>FAJARDO ACUÑA TOMAS</t>
  </si>
  <si>
    <t>FAAT6306053U5</t>
  </si>
  <si>
    <t>FAAT630605HSLJCM02</t>
  </si>
  <si>
    <t>GALDEAN ALVARADO HERCULANO</t>
  </si>
  <si>
    <t>GAAH650628F43</t>
  </si>
  <si>
    <t>GAAH650628HCHLLR05</t>
  </si>
  <si>
    <t>GALDEAN ALVARADO JOSE LUIS</t>
  </si>
  <si>
    <t>GAAL5905158P6</t>
  </si>
  <si>
    <t>GAAL590515HCHLLS02</t>
  </si>
  <si>
    <t>GALDEAN PIMENTEL JOSE LUIS</t>
  </si>
  <si>
    <t>GAPL800606MA3</t>
  </si>
  <si>
    <t>GAPL800606HBCLMS04</t>
  </si>
  <si>
    <t>JEFE DE SECCION C, NIVEL 14</t>
  </si>
  <si>
    <t>GALICIA SALCEDA TEODORO</t>
  </si>
  <si>
    <t>GAST6402131L4</t>
  </si>
  <si>
    <t>GAST640213HMCLLD03</t>
  </si>
  <si>
    <t>GARCIA AMES CARLOS ARTURO</t>
  </si>
  <si>
    <t>GAAC8505263D1</t>
  </si>
  <si>
    <t>GAAC850526HBCRMR09</t>
  </si>
  <si>
    <t>AGUIRRE ALVAREZ DAVID</t>
  </si>
  <si>
    <t>AUAD860513RAA</t>
  </si>
  <si>
    <t>AUAD860513HNEGLV05</t>
  </si>
  <si>
    <t>GARCIA MANZANO CESAR ARMANDO</t>
  </si>
  <si>
    <t>GAMC8704202L2</t>
  </si>
  <si>
    <t>GAMC870420HBCRNS09</t>
  </si>
  <si>
    <t>ARAUJO LUEVANO AZUCENA</t>
  </si>
  <si>
    <t>AALA770225C97</t>
  </si>
  <si>
    <t>AALA770225MBCRVZ07</t>
  </si>
  <si>
    <t>0001-009-001 SRIA DE BIENESTAR OF DEL TITUL</t>
  </si>
  <si>
    <t>GARCIA NAVARRO MARIA LOURDES</t>
  </si>
  <si>
    <t>GANL7002118R2</t>
  </si>
  <si>
    <t>GANL700211MSRRVR01</t>
  </si>
  <si>
    <t>AVALOS ESPINOZA LUIS RUBEN</t>
  </si>
  <si>
    <t>AAEL770121NQ4</t>
  </si>
  <si>
    <t>AAEL770121HBCVSS04</t>
  </si>
  <si>
    <t>AYALA CORTES MARTHA PATRICIA</t>
  </si>
  <si>
    <t>AACM621011E90</t>
  </si>
  <si>
    <t>AACM621011MJCYRR05</t>
  </si>
  <si>
    <t>GASTELUM LEYVA MARCO ANTONIO</t>
  </si>
  <si>
    <t>GALM651114GN0</t>
  </si>
  <si>
    <t>GALM651114HSRSYR02</t>
  </si>
  <si>
    <t>GODINEZ CAMPOS IGNACIO</t>
  </si>
  <si>
    <t>GOCI5907311T6</t>
  </si>
  <si>
    <t>GOCI590731HCMDMG09</t>
  </si>
  <si>
    <t>GOMEZ CARDENAS HECTOR</t>
  </si>
  <si>
    <t>GOCH621117F91</t>
  </si>
  <si>
    <t>GOCH621117HBCMRC01</t>
  </si>
  <si>
    <t>CAPITAN H, NIVEL 19</t>
  </si>
  <si>
    <t>BRIBIESCAS GARCIA MARIA GUILLERMINA</t>
  </si>
  <si>
    <t>BIGG840625GA2</t>
  </si>
  <si>
    <t>BIGG840625MNTRRL03</t>
  </si>
  <si>
    <t>0001-005-005 COORDINACION DE REGIDORES</t>
  </si>
  <si>
    <t>GONZALEZ CASILLAS AARON</t>
  </si>
  <si>
    <t>GOCA831025PQ7</t>
  </si>
  <si>
    <t>GOCA831025HBCNSR15</t>
  </si>
  <si>
    <t>GONZALEZ PEÑA MARCO ANTONIO</t>
  </si>
  <si>
    <t>GOPM560224PD5</t>
  </si>
  <si>
    <t>GOPM560224HDGNXR07</t>
  </si>
  <si>
    <t>GONZALEZ ROSAS ISMAEL</t>
  </si>
  <si>
    <t>GORI720627TX2</t>
  </si>
  <si>
    <t>GORI720627HBCNSS03</t>
  </si>
  <si>
    <t>CAMACHO GASTELUM ANA LUISA</t>
  </si>
  <si>
    <t>CAGX7108193H6</t>
  </si>
  <si>
    <t>CXGX710819MSLMSN00</t>
  </si>
  <si>
    <t>CASTILLO PERAZA NORMA ANGELICA</t>
  </si>
  <si>
    <t>CAPN670722IC5</t>
  </si>
  <si>
    <t>CAPN670722MBCSRR07</t>
  </si>
  <si>
    <t>GUERRERO BENITEZ JOSE LUIS</t>
  </si>
  <si>
    <t>GUBL6706298I3</t>
  </si>
  <si>
    <t>GUBL670629HBCRNS08</t>
  </si>
  <si>
    <t>CASTRO ESTRADA GUILLERMO ARTURO</t>
  </si>
  <si>
    <t>CAEG820817LB3</t>
  </si>
  <si>
    <t>CAEG820817HBCSSL02</t>
  </si>
  <si>
    <t>CEBALLOS CARDOZA MARIA ELVIRA</t>
  </si>
  <si>
    <t>CECE590125JU1</t>
  </si>
  <si>
    <t>CECE590125MSRBRL04</t>
  </si>
  <si>
    <t>0001-008-002 DIREC DE CONTABILIDAD</t>
  </si>
  <si>
    <t>HURTADO GRADILLA NOE</t>
  </si>
  <si>
    <t>HUGN700316EK8</t>
  </si>
  <si>
    <t>HUGN700316HBCRRX02</t>
  </si>
  <si>
    <t>CEJUDO ABASTA GUADALUPE</t>
  </si>
  <si>
    <t>CEAG721217HQ6</t>
  </si>
  <si>
    <t>CEAG721217MBCJBD02</t>
  </si>
  <si>
    <t>0001-002-001 SINDICATURA OF DEL TITULAR</t>
  </si>
  <si>
    <t>CONTRERAS CRUZ JOSE RAUL</t>
  </si>
  <si>
    <t>COCR760520AX5</t>
  </si>
  <si>
    <t>COCR760520HNTNRL09</t>
  </si>
  <si>
    <t>CONZUELO RAMIREZ MARISOL</t>
  </si>
  <si>
    <t>CORM7209046U8</t>
  </si>
  <si>
    <t>CORM720904MMCNMR03</t>
  </si>
  <si>
    <t>CHAVEZ PELAYO LAURA ALIDA</t>
  </si>
  <si>
    <t>CAPL750802J61</t>
  </si>
  <si>
    <t>CAPL750802MBCHLR06</t>
  </si>
  <si>
    <t>LIRA GALLEGOS JOSE VICTOR</t>
  </si>
  <si>
    <t>LIGV711223UL0</t>
  </si>
  <si>
    <t>LIGV711223HDFRLC01</t>
  </si>
  <si>
    <t>JEFE DE SECCION H, NIVEL 19</t>
  </si>
  <si>
    <t>DAGNINO MONTAÑO SILVIA MARIA</t>
  </si>
  <si>
    <t>DAMS710308AG8</t>
  </si>
  <si>
    <t>DAMS710308MBCGNL11</t>
  </si>
  <si>
    <t>LOPEZ RIOS MARIO</t>
  </si>
  <si>
    <t>LORM750818DE8</t>
  </si>
  <si>
    <t>LORM750818HZSPSR04</t>
  </si>
  <si>
    <t>LOZADA SANCHEZ ROBERTO</t>
  </si>
  <si>
    <t>LOSR800618V30</t>
  </si>
  <si>
    <t>LOSR800618HBCZNB03</t>
  </si>
  <si>
    <t>DELGADO AGUIRRE MARIA SUSANA</t>
  </si>
  <si>
    <t>DEAS8801225V3</t>
  </si>
  <si>
    <t>DEAS880122MBCLGS07</t>
  </si>
  <si>
    <t>DIAZ PEREZ YARITZA MONZERRAT</t>
  </si>
  <si>
    <t>DIPY930728AYA</t>
  </si>
  <si>
    <t>DIPY930728MBCZRR04</t>
  </si>
  <si>
    <t>MAGALLANES FERNANDEZ MANUEL</t>
  </si>
  <si>
    <t>MAFM740304RH7</t>
  </si>
  <si>
    <t>MAFM740304HDGGRN01</t>
  </si>
  <si>
    <t>GALDEAN ALEMAN LUIS ARMANDO</t>
  </si>
  <si>
    <t>GAAL740303A43</t>
  </si>
  <si>
    <t>GAAL740303HBCLLS22</t>
  </si>
  <si>
    <t>GARCIA MORALES MAYRA LETICIA</t>
  </si>
  <si>
    <t>GAMM7609028T9</t>
  </si>
  <si>
    <t>GAMM760902MJCRRY09</t>
  </si>
  <si>
    <t>MARRUFO CARRIZOZA EDGAR RAFAEL</t>
  </si>
  <si>
    <t>MACE800907SX3</t>
  </si>
  <si>
    <t>MACE800907HBCRRD02</t>
  </si>
  <si>
    <t>GARCIA ORENDAIN BLANCA GRACIELA</t>
  </si>
  <si>
    <t>GAOB7805217U1</t>
  </si>
  <si>
    <t>GAOB780521MJCRRL05</t>
  </si>
  <si>
    <t>MARTINEZ GARCIA MARTIN</t>
  </si>
  <si>
    <t>MAGM660901766</t>
  </si>
  <si>
    <t>MAGM660901HMNRRR04</t>
  </si>
  <si>
    <t>MARTINEZ GARCIA RICARDO</t>
  </si>
  <si>
    <t>MAGR7004038H4</t>
  </si>
  <si>
    <t>MAGR700403HMNRRC03</t>
  </si>
  <si>
    <t>GARCIA SERNA DONAJI</t>
  </si>
  <si>
    <t>GASD690213KGA</t>
  </si>
  <si>
    <t>GASD690213MBCRRN07</t>
  </si>
  <si>
    <t>MARTINEZ PADILLA MARIA TERESA DE JESU</t>
  </si>
  <si>
    <t>MAPT580324K56</t>
  </si>
  <si>
    <t>MAPT580324MBCRDR04</t>
  </si>
  <si>
    <t>GOMEZ ESCOBAR LUCIA</t>
  </si>
  <si>
    <t>GOEL730910TM3</t>
  </si>
  <si>
    <t>GOEL730910MJCMSC09</t>
  </si>
  <si>
    <t>MARTINEZ YORBA LUIS FABIAN</t>
  </si>
  <si>
    <t>MAYL831216JR7</t>
  </si>
  <si>
    <t>MAYL831216HBCRRS06</t>
  </si>
  <si>
    <t>MEJIA MORALES ARMANDO</t>
  </si>
  <si>
    <t>MEMA680219VE9</t>
  </si>
  <si>
    <t>MEMA680219HBCJRR07</t>
  </si>
  <si>
    <t>GRANILLO DUARTE MARTHA</t>
  </si>
  <si>
    <t>GADM700922QE0</t>
  </si>
  <si>
    <t>GADM700922MSRRRR06</t>
  </si>
  <si>
    <t>MELENDREZ TALAMANTES JESUS NOEL</t>
  </si>
  <si>
    <t>METJ740807EZ6</t>
  </si>
  <si>
    <t>METJ740807HSLLLS09</t>
  </si>
  <si>
    <t>GRIJALVA GALDEAN JESUS MANUEL</t>
  </si>
  <si>
    <t>GIGJ720527NM6</t>
  </si>
  <si>
    <t>GIGJ720527HBCRLS07</t>
  </si>
  <si>
    <t>0001-001-006 DIR. DE VERIFICACION</t>
  </si>
  <si>
    <t>GUERRERO GOMEZ SANDRA EDITH</t>
  </si>
  <si>
    <t>GUGS8506089NA</t>
  </si>
  <si>
    <t>GUGS850608MSRRMN05</t>
  </si>
  <si>
    <t>0001-006-001 SRIA DES Y SER URB OF DEL TITU</t>
  </si>
  <si>
    <t>MORENO ESPARZA JOSE GUADALUPE</t>
  </si>
  <si>
    <t>MOEG801106U76</t>
  </si>
  <si>
    <t>MOEG801106HBCRSD06</t>
  </si>
  <si>
    <t>HERNANDEZ HERNANDEZ NORMA VIRGINIA</t>
  </si>
  <si>
    <t>HEHN690131RW4</t>
  </si>
  <si>
    <t>HEHN690131MBCRRR07</t>
  </si>
  <si>
    <t>NUÑEZ CAMACHO AGUSTIN</t>
  </si>
  <si>
    <t>NUCA530925BF3</t>
  </si>
  <si>
    <t>NUCA530925HMNXMG00</t>
  </si>
  <si>
    <t>NUÑEZ MARTINEZ AGUSTIN</t>
  </si>
  <si>
    <t>NUMA780108G81</t>
  </si>
  <si>
    <t>NUMA780108HMNXRG04</t>
  </si>
  <si>
    <t>IBARRA ARENAS MIGUEL ANGEL</t>
  </si>
  <si>
    <t>IAAM770208Q90</t>
  </si>
  <si>
    <t>IAAM770208HBCBRG03</t>
  </si>
  <si>
    <t>NUÑEZ MEJIA JORGE HIPOLITO</t>
  </si>
  <si>
    <t>NUMJ690427Q54</t>
  </si>
  <si>
    <t>NUMJ690427HBCXJR09</t>
  </si>
  <si>
    <t>OCHOA LOPEZ OSCAR</t>
  </si>
  <si>
    <t>OOLO680102S65</t>
  </si>
  <si>
    <t>OOLO680102HBCCPS01</t>
  </si>
  <si>
    <t>OJEDA LOPEZ SALVADOR</t>
  </si>
  <si>
    <t>OELS680428257</t>
  </si>
  <si>
    <t>OELS680428HBCJPL00</t>
  </si>
  <si>
    <t>JARQUIN JARQUIN YNDIRA</t>
  </si>
  <si>
    <t>JAJY810724ND8</t>
  </si>
  <si>
    <t>JAJY810724MOCRRN07</t>
  </si>
  <si>
    <t>JIMENEZ SERRANO HILDA VERONICA</t>
  </si>
  <si>
    <t>JISH670607CX2</t>
  </si>
  <si>
    <t>JISH670607MBCMRL09</t>
  </si>
  <si>
    <t>OLVERA PEDRAZA FRANCISCO</t>
  </si>
  <si>
    <t>OEPF7205298G4</t>
  </si>
  <si>
    <t>OEPF720529HQTLDR13</t>
  </si>
  <si>
    <t>OROZCO NERI JOSE FABIAN</t>
  </si>
  <si>
    <t>OONF700829R90</t>
  </si>
  <si>
    <t>OONF700829HBCRRB05</t>
  </si>
  <si>
    <t>LARA ESTRADA MARTINA</t>
  </si>
  <si>
    <t>LAEM661126SK2</t>
  </si>
  <si>
    <t>LAEM661126MBCRSR04</t>
  </si>
  <si>
    <t>ORTIZ MARQUEZ JOSE ROGELIO</t>
  </si>
  <si>
    <t>OIMR650209PV6</t>
  </si>
  <si>
    <t>OIMR650209HBCRRG05</t>
  </si>
  <si>
    <t>PALMA BALDERAS FELIPE</t>
  </si>
  <si>
    <t>PABF520501JJ5</t>
  </si>
  <si>
    <t>PABF520501HVZLLL03</t>
  </si>
  <si>
    <t>PELAYO HERNANDEZ AGUSTIN</t>
  </si>
  <si>
    <t>PEHA751025FV3</t>
  </si>
  <si>
    <t>PEHA751025HBCLRG02</t>
  </si>
  <si>
    <t>LUGO GAMEZ ROSA ISELA</t>
  </si>
  <si>
    <t>LUGR640619DQ7</t>
  </si>
  <si>
    <t>LUGR640619MSLGMS06</t>
  </si>
  <si>
    <t>MADRIGAL AYALA MARIA CARMEN</t>
  </si>
  <si>
    <t>MAAC751116I95</t>
  </si>
  <si>
    <t>MAAC751116MGTDYR07</t>
  </si>
  <si>
    <t>MARROQUIN GONZALEZ JUAN</t>
  </si>
  <si>
    <t>MAGJ770623RI9</t>
  </si>
  <si>
    <t>MAGJ770623HMNRNN02</t>
  </si>
  <si>
    <t>QUINTANA LUNA ARTURO</t>
  </si>
  <si>
    <t>QULA521215Q46</t>
  </si>
  <si>
    <t>QULA521215HMNNNR07</t>
  </si>
  <si>
    <t>MARTINEZ CASTAÑEDA MARIANO</t>
  </si>
  <si>
    <t>MACM730702PX4</t>
  </si>
  <si>
    <t>MACM730702HSLRSR05</t>
  </si>
  <si>
    <t>QUINTERO GONZALEZ FERNANDO</t>
  </si>
  <si>
    <t>QUGF690214KD4</t>
  </si>
  <si>
    <t>QUGF690214HCMNNR04</t>
  </si>
  <si>
    <t>QUINTERO MANZANO JUAN MIGUEL</t>
  </si>
  <si>
    <t>QUMJ7411243Q1</t>
  </si>
  <si>
    <t>QUMJ741124HJCNNN04</t>
  </si>
  <si>
    <t>RAMIREZ CASTILLO JOSE JAIME</t>
  </si>
  <si>
    <t>RACJ4108255Q4</t>
  </si>
  <si>
    <t>RACJ410825HJCMSM04</t>
  </si>
  <si>
    <t>MARTINEZ MARTINEZ MA. ESTHER</t>
  </si>
  <si>
    <t>MAMX681010829</t>
  </si>
  <si>
    <t>MAMX681010MGTRRS15</t>
  </si>
  <si>
    <t>0001-001-002 DIRECCION JURIDICA</t>
  </si>
  <si>
    <t>MELENDREZ TALAMANTES HUGO VICENTE</t>
  </si>
  <si>
    <t>METH7009268Y0</t>
  </si>
  <si>
    <t>METH700926HSLLLG08</t>
  </si>
  <si>
    <t>0001-007-002 DIREC DE COMPRAS Y LICITACIONE</t>
  </si>
  <si>
    <t>MONZON JIMENEZ YESIKA HAYDEE</t>
  </si>
  <si>
    <t>MOJY8805128M5</t>
  </si>
  <si>
    <t>MOJY880512MBCNMS06</t>
  </si>
  <si>
    <t>RENTERIA LANDIN CARLOS</t>
  </si>
  <si>
    <t>RELC660622MQ7</t>
  </si>
  <si>
    <t>RELC660622HCMNNR03</t>
  </si>
  <si>
    <t>MORA CHAVEZ LUCILA</t>
  </si>
  <si>
    <t>MOCL720103RK6</t>
  </si>
  <si>
    <t>MOCL720103MMNRHC08</t>
  </si>
  <si>
    <t>REYES ATONDO ANGEL DEL REFUGIO</t>
  </si>
  <si>
    <t>REAA830907RW8</t>
  </si>
  <si>
    <t>REAA830907HSLYTN06</t>
  </si>
  <si>
    <t>REYES LANDETA ANGEL</t>
  </si>
  <si>
    <t>RELA721001LW7</t>
  </si>
  <si>
    <t>RELA721001HVZYNN05</t>
  </si>
  <si>
    <t>REYNOSO ANDRADE RAUL</t>
  </si>
  <si>
    <t>REAR701120FE8</t>
  </si>
  <si>
    <t>REAR701120HJCYNL06</t>
  </si>
  <si>
    <t>MOROYOQUI CORONADO NADIA GUADALUPE</t>
  </si>
  <si>
    <t>MOCN780325CI4</t>
  </si>
  <si>
    <t>MOCN780325MSRRRD12</t>
  </si>
  <si>
    <t>OLVERA LOPEZ ROCIO DE JESUS</t>
  </si>
  <si>
    <t>OELR741114JN7</t>
  </si>
  <si>
    <t>OELR741114MBCLPC07</t>
  </si>
  <si>
    <t>ORTIZ CHAVEZ ESTHER ALICIA</t>
  </si>
  <si>
    <t>OICE900218Q18</t>
  </si>
  <si>
    <t>OICE900218MBCRHS02</t>
  </si>
  <si>
    <t>ROBLES SUAREZ EDGAR RAMON</t>
  </si>
  <si>
    <t>ROSE840323483</t>
  </si>
  <si>
    <t>ROSE840323HBCBRD02</t>
  </si>
  <si>
    <t>RODRIGUEZ CLETO HECTOR ALBERTO</t>
  </si>
  <si>
    <t>ROCH810101LB3</t>
  </si>
  <si>
    <t>ROCH810101HGTDLC06</t>
  </si>
  <si>
    <t>RODRIGUEZ GONZALEZ VICTOR HUGO</t>
  </si>
  <si>
    <t>ROGV820221QP1</t>
  </si>
  <si>
    <t>ROGV820221HGTDNC05</t>
  </si>
  <si>
    <t>PERALES SANCHEZ ERNESTO ALONSO</t>
  </si>
  <si>
    <t>PESE810209SE2</t>
  </si>
  <si>
    <t>PESE810209HBCRNR01</t>
  </si>
  <si>
    <t>PEREZ VERGIL ADRIANA</t>
  </si>
  <si>
    <t>PEVA670616NC6</t>
  </si>
  <si>
    <t>PEVA670616MDFRRD09</t>
  </si>
  <si>
    <t>QUEVEDO RUIZ ERIKA ESMERALDA</t>
  </si>
  <si>
    <t>QURE890422945</t>
  </si>
  <si>
    <t>QURE890422MBCVZR05</t>
  </si>
  <si>
    <t>QUINTANA PANTOJA RAUL</t>
  </si>
  <si>
    <t>QUPR820622D20</t>
  </si>
  <si>
    <t>QUPR820622HBCNNL04</t>
  </si>
  <si>
    <t>RAMIREZ FONSECA ASUNCION</t>
  </si>
  <si>
    <t>RAFA640728A24</t>
  </si>
  <si>
    <t>RAFA640728MBCMNS07</t>
  </si>
  <si>
    <t>RUIZ ORTEGA JOSE JUAN</t>
  </si>
  <si>
    <t>RUOJ720629NBA</t>
  </si>
  <si>
    <t>RUOJ720629HBCZRN07</t>
  </si>
  <si>
    <t>RAMIREZ LOPEZ FRANCISCO JAVIER</t>
  </si>
  <si>
    <t>RALF730301MW5</t>
  </si>
  <si>
    <t>RALF730301HJCMPR07</t>
  </si>
  <si>
    <t>AUXILIAR ADMINISTRATIVO, N 9</t>
  </si>
  <si>
    <t>RAMIREZ RODRIGUEZ CINTHYA</t>
  </si>
  <si>
    <t>RARC791216UI8</t>
  </si>
  <si>
    <t>RARC791216MBCMDN09</t>
  </si>
  <si>
    <t>SANCHEZ LOPEZ ALEJANDRO</t>
  </si>
  <si>
    <t>SALA721126MYA</t>
  </si>
  <si>
    <t>SALA721126HDFNPL02</t>
  </si>
  <si>
    <t>SANCHEZ MAZA CELEDONIO</t>
  </si>
  <si>
    <t>SAMC750310D50</t>
  </si>
  <si>
    <t>SAMC750310HPLNZL04</t>
  </si>
  <si>
    <t>REYES  LUZ ANGELICA</t>
  </si>
  <si>
    <t>RELU6309163I8</t>
  </si>
  <si>
    <t>RELU630916MSLYXZ09</t>
  </si>
  <si>
    <t>RINCON SALMERON ALBINO</t>
  </si>
  <si>
    <t>RISA730721MW2</t>
  </si>
  <si>
    <t>RISA730721HBCNLL06</t>
  </si>
  <si>
    <t>SENDA LOZA JORGE</t>
  </si>
  <si>
    <t>SELJ490913DW4</t>
  </si>
  <si>
    <t>SELJ490913HMNNZR09</t>
  </si>
  <si>
    <t>SEPULVEDA MARTINEZ JUAN CARLOS</t>
  </si>
  <si>
    <t>SEMJ701006UZ7</t>
  </si>
  <si>
    <t>SEMJ701006HBCPRN03</t>
  </si>
  <si>
    <t>SIERRA FONSECA CARLOS</t>
  </si>
  <si>
    <t>SIFC840325G43</t>
  </si>
  <si>
    <t>SIFC840325HBCRNR09</t>
  </si>
  <si>
    <t>RIOS PALOMINO OSCAR JOSE</t>
  </si>
  <si>
    <t>RIPO6506032V3</t>
  </si>
  <si>
    <t>RIPO650603HBCSLS06</t>
  </si>
  <si>
    <t>TALAMANTES  FERNANDO ARTURO</t>
  </si>
  <si>
    <t>TAFE5812158GA</t>
  </si>
  <si>
    <t>TAFE581215HNTLXR06</t>
  </si>
  <si>
    <t>ROJO VEA ALICIA</t>
  </si>
  <si>
    <t>ROVA7107312A2</t>
  </si>
  <si>
    <t>ROVA710731MSLJXL03</t>
  </si>
  <si>
    <t>TAPIA TORRES JOSE ANTONIO</t>
  </si>
  <si>
    <t>TATA8709158L8</t>
  </si>
  <si>
    <t>TATA870915HDFPRN05</t>
  </si>
  <si>
    <t>TORRES AGUIRRE NEHEMIAS</t>
  </si>
  <si>
    <t>TOAN600225GR2</t>
  </si>
  <si>
    <t>TOAN600225HBCRGH09</t>
  </si>
  <si>
    <t>TOSCANO HERNANDEZ ANTONIO</t>
  </si>
  <si>
    <t>TOHA821220EK1</t>
  </si>
  <si>
    <t>TOHA821220HBCSRN00</t>
  </si>
  <si>
    <t>ROMERO GUTIERREZ ARLYNN ANAID</t>
  </si>
  <si>
    <t>ROGA8804067N8</t>
  </si>
  <si>
    <t>ROGA880406MBCMTR02</t>
  </si>
  <si>
    <t>ROMERO ORTEGA SAUL</t>
  </si>
  <si>
    <t>ROOS700409BL3</t>
  </si>
  <si>
    <t>ROOS700409HBSMRL01</t>
  </si>
  <si>
    <t>ROSALES BARBA NADIA VIOLETA</t>
  </si>
  <si>
    <t>ROBN740727M5A</t>
  </si>
  <si>
    <t>ROBN740727MBCSRD09</t>
  </si>
  <si>
    <t>URIBE PELAYO J. JESUS</t>
  </si>
  <si>
    <t>UIPJ470101TK4</t>
  </si>
  <si>
    <t>UIPJ470101HJCRLS06</t>
  </si>
  <si>
    <t>SANDOVAL AMARAL MARIA ANGELICA</t>
  </si>
  <si>
    <t>SAAA720815IX9</t>
  </si>
  <si>
    <t>SAAA720815MBCNMN04</t>
  </si>
  <si>
    <t>SANTANA MOTA HECTOR ALBERTO</t>
  </si>
  <si>
    <t>SAMH730512QY9</t>
  </si>
  <si>
    <t>SAMH730512HPLNTC06</t>
  </si>
  <si>
    <t>VAZQUEZ PIÑA JUAN MANUEL</t>
  </si>
  <si>
    <t>VAPJ5703035U1</t>
  </si>
  <si>
    <t>VAPJ570303HDFZXN00</t>
  </si>
  <si>
    <t>VEGA AVALOS JOSE LUIS</t>
  </si>
  <si>
    <t>VEAL521204QI5</t>
  </si>
  <si>
    <t>VEAL521204HMNGVS02</t>
  </si>
  <si>
    <t>SOTO SANCHEZ MARIA GUADALUPE</t>
  </si>
  <si>
    <t>SOSG6807025Q4</t>
  </si>
  <si>
    <t>SOSG680702MVZTND09</t>
  </si>
  <si>
    <t>TOSCANO RUIZ JOANA</t>
  </si>
  <si>
    <t>TORJ761009418</t>
  </si>
  <si>
    <t>TORJ761009MJCSZN04</t>
  </si>
  <si>
    <t>VERA DIAZ ENRIQUE</t>
  </si>
  <si>
    <t>VEDE661114C65</t>
  </si>
  <si>
    <t>VEDE661114HJCRZN03</t>
  </si>
  <si>
    <t>VERA JIMENEZ JUAN MANUEL</t>
  </si>
  <si>
    <t>VEJJ771002GM1</t>
  </si>
  <si>
    <t>VEJJ771002HBCRMN06</t>
  </si>
  <si>
    <t>URBINA VASQUEZ YOLANDA DANIELA</t>
  </si>
  <si>
    <t>UIVY751124QI4</t>
  </si>
  <si>
    <t>UIVY751124MBCRSL03</t>
  </si>
  <si>
    <t>0001-003-001 SRIA DE MOVILIDAD Y TRANSPORTE</t>
  </si>
  <si>
    <t>VALDEZ REYES CORAL</t>
  </si>
  <si>
    <t>VARC7512125VA</t>
  </si>
  <si>
    <t>VARC751212MBCLYR07</t>
  </si>
  <si>
    <t>VERA MANZANO NANCY</t>
  </si>
  <si>
    <t>VEMN841107TFA</t>
  </si>
  <si>
    <t>VEMN841107MBCRNN03</t>
  </si>
  <si>
    <t>VERA MEZA OMAR NOE</t>
  </si>
  <si>
    <t>VEMO810304QX3</t>
  </si>
  <si>
    <t>VEMO810304HBCRZM00</t>
  </si>
  <si>
    <t>VERA SIERRA MOHAMED EVERARDO</t>
  </si>
  <si>
    <t>VESM800302NT3</t>
  </si>
  <si>
    <t>VESM800302HBCRRH01</t>
  </si>
  <si>
    <t>VIGIL AMARO ANTONIO</t>
  </si>
  <si>
    <t>VIAA581220BWA</t>
  </si>
  <si>
    <t>VIAA581220HSPGMN08</t>
  </si>
  <si>
    <t>VERA MORALES YENNY KARINA</t>
  </si>
  <si>
    <t>VEMY790218D76</t>
  </si>
  <si>
    <t>VEMY790218MNTRRN02</t>
  </si>
  <si>
    <t>XOLALPA ROJAS MARIA DEL ROCIO</t>
  </si>
  <si>
    <t>XORR670731FQ6</t>
  </si>
  <si>
    <t>XORR670731MDFLJC00</t>
  </si>
  <si>
    <t>XOLALPA ROJAS MARIA JUANA</t>
  </si>
  <si>
    <t>XORJ590414BW6</t>
  </si>
  <si>
    <t>XORJ590414MDFLJN06</t>
  </si>
  <si>
    <t>ZERMEÑO CHAVEZ GERARDO</t>
  </si>
  <si>
    <t>ZECG7602147Z1</t>
  </si>
  <si>
    <t>ZECG730214HBCRHR01</t>
  </si>
  <si>
    <t>ZERCHA@GMAIL.COM</t>
  </si>
  <si>
    <t>ISPT</t>
  </si>
  <si>
    <t>Bono Transporte</t>
  </si>
  <si>
    <t>Fomento Educativo</t>
  </si>
  <si>
    <t>Canasta Básica</t>
  </si>
  <si>
    <t>Previsión Social</t>
  </si>
  <si>
    <t>Column1</t>
  </si>
  <si>
    <t>%</t>
  </si>
  <si>
    <t>Bono SEPTUAGÉSIMA CUARTA</t>
  </si>
  <si>
    <t>Comp. Riesgo</t>
  </si>
  <si>
    <t>Comp. X Comision</t>
  </si>
  <si>
    <t>Cuatrienio</t>
  </si>
  <si>
    <t>Bono Cultural</t>
  </si>
  <si>
    <t>Bono Especial</t>
  </si>
  <si>
    <t>TotalP</t>
  </si>
  <si>
    <t>Base Gravable 1</t>
  </si>
  <si>
    <t>ISR Catorcenal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</si>
</sst>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2" fillId="0" borderId="0" xfId="1" applyNumberFormat="1" applyFont="1"/>
    <xf numFmtId="0" fontId="2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2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26FAFA-99A9-4EF7-9B3B-0C9B77126CA1}" name="Table1" displayName="Table1" ref="A1:AD213" totalsRowShown="0" headerRowDxfId="13" dataDxfId="15">
  <autoFilter ref="A1:AD213" xr:uid="{5426FAFA-99A9-4EF7-9B3B-0C9B77126CA1}"/>
  <sortState xmlns:xlrd2="http://schemas.microsoft.com/office/spreadsheetml/2017/richdata2" ref="A2:AD213">
    <sortCondition descending="1" ref="N1:N213"/>
  </sortState>
  <tableColumns count="30">
    <tableColumn id="1" xr3:uid="{83199BE9-8516-4A61-B057-D63FC0F096A9}" name="Empresa" dataDxfId="1"/>
    <tableColumn id="2" xr3:uid="{3DA7E296-30A5-4500-B013-37989F9C5843}" name="IDNómina" dataDxfId="31"/>
    <tableColumn id="3" xr3:uid="{4C38C59D-B802-4196-99A5-781EAC033B1E}" name="IDTrabajador" dataDxfId="30"/>
    <tableColumn id="4" xr3:uid="{0D41D7F5-AEF3-4D22-8562-1570C0A3104B}" name="ExNombre" dataDxfId="29"/>
    <tableColumn id="5" xr3:uid="{14EFA5EB-2939-4D2A-B748-A7E3288255BA}" name="DíasTrabajados" dataDxfId="28"/>
    <tableColumn id="6" xr3:uid="{EB6D48C2-5E0E-4053-83B9-4336256F3B39}" name="RFC" dataDxfId="27"/>
    <tableColumn id="7" xr3:uid="{36A20890-4610-461B-9E4E-35BFB9B757BD}" name="CURP" dataDxfId="26"/>
    <tableColumn id="8" xr3:uid="{A6BA09D4-5322-4C22-96D3-31884807062F}" name="CORREO" dataDxfId="25"/>
    <tableColumn id="9" xr3:uid="{8F30164D-4105-4080-8E8A-3CED66962B2D}" name="DíasAusentes" dataDxfId="24"/>
    <tableColumn id="10" xr3:uid="{6A09E437-CD07-4064-9ECA-6C91C57CB80A}" name="DptDescripción" dataDxfId="23"/>
    <tableColumn id="11" xr3:uid="{F514468D-546F-4579-B7ED-66A27F5DE6FF}" name="FechaDesde" dataDxfId="22"/>
    <tableColumn id="12" xr3:uid="{681D833E-5B96-44E9-B6F0-9C2BA079951D}" name="Puesto" dataDxfId="21"/>
    <tableColumn id="13" xr3:uid="{8BD67ADC-A22D-49F2-9149-8CED1FD31962}" name="FechaHasta" dataDxfId="20"/>
    <tableColumn id="17" xr3:uid="{B56A68A0-BA28-449A-A1A5-FCD6C82DA792}" name="ISPT" dataDxfId="12"/>
    <tableColumn id="26" xr3:uid="{7D6E4630-147D-44AE-9294-825CC41C3C6D}" name="%" dataDxfId="11">
      <calculatedColumnFormula>Table1[[#This Row],[ISPT]]/Table1[[#This Row],[ISR Catorcenal]]</calculatedColumnFormula>
    </tableColumn>
    <tableColumn id="15" xr3:uid="{5608015A-5122-473A-8D25-319056EB23FF}" name="Sueldo" dataDxfId="14"/>
    <tableColumn id="19" xr3:uid="{CAC381A1-1FDC-418F-B661-C6D6CC27AE00}" name="Bono Transporte" dataDxfId="19"/>
    <tableColumn id="21" xr3:uid="{75241F7E-2CAF-49F9-AB3C-6E8465C3AEB3}" name="Fomento Educativo" dataDxfId="18"/>
    <tableColumn id="23" xr3:uid="{91331134-0916-40D3-BAF6-EEC3B77B5241}" name="Canasta Básica" dataDxfId="17"/>
    <tableColumn id="25" xr3:uid="{DEF35161-A306-45B1-B901-B69DCB1422FF}" name="Previsión Social" dataDxfId="16"/>
    <tableColumn id="36" xr3:uid="{4A283426-547D-4FA9-8EED-0D0CD951A6E7}" name="Bono Cultural" dataDxfId="7"/>
    <tableColumn id="28" xr3:uid="{BA0AD38B-3540-4FF3-B679-66927B53A8B6}" name="Bono SEPTUAGÉSIMA CUARTA" dataDxfId="10"/>
    <tableColumn id="34" xr3:uid="{0BFBDE5A-B648-4F35-8770-394531916AA1}" name="Cuatrienio" dataDxfId="6"/>
    <tableColumn id="30" xr3:uid="{1166D71F-7B7C-47C7-9DBE-73D6DD8C9B7C}" name="Comp. Riesgo" dataDxfId="9"/>
    <tableColumn id="38" xr3:uid="{5E479C3F-2B29-4947-924D-95054E098D6C}" name="Bono Especial" dataDxfId="5"/>
    <tableColumn id="32" xr3:uid="{E33A8052-ADFF-47D3-A35B-10D6BA3AFFF3}" name="Comp. X Comision" dataDxfId="8"/>
    <tableColumn id="45" xr3:uid="{12339FD2-4790-4205-AFD7-37B0DE5F08FA}" name="TotalP" dataDxfId="4"/>
    <tableColumn id="48" xr3:uid="{71401C3C-EE0C-42CB-A5AD-A105E6F701EB}" name="Base Gravable 1" dataDxfId="3">
      <calculatedColumnFormula>SUM(P2,T2,W2)</calculatedColumnFormula>
    </tableColumn>
    <tableColumn id="49" xr3:uid="{764D1F51-E47A-4CD6-8172-BCED94532A3F}" name="ISR Catorcenal" dataDxfId="2"/>
    <tableColumn id="50" xr3:uid="{2CB7A9B5-A892-40CF-A1D3-8F085D085C4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F784-AC81-4071-AE36-ACF6EDC8AD23}">
  <dimension ref="A1:AD213"/>
  <sheetViews>
    <sheetView tabSelected="1" zoomScaleNormal="100" workbookViewId="0">
      <selection activeCell="W152" sqref="W152"/>
    </sheetView>
  </sheetViews>
  <sheetFormatPr defaultRowHeight="14.4" x14ac:dyDescent="0.55000000000000004"/>
  <cols>
    <col min="1" max="1" width="8.83984375" style="1"/>
    <col min="2" max="2" width="2.734375" style="1" customWidth="1"/>
    <col min="3" max="3" width="3.578125" style="1" customWidth="1"/>
    <col min="4" max="4" width="19.89453125" style="1" customWidth="1"/>
    <col min="5" max="5" width="4.05078125" style="1" customWidth="1"/>
    <col min="6" max="7" width="2.5234375" style="1" customWidth="1"/>
    <col min="8" max="8" width="8.83984375" style="1"/>
    <col min="9" max="9" width="3.83984375" style="1" customWidth="1"/>
    <col min="10" max="10" width="5.1015625" style="1" customWidth="1"/>
    <col min="11" max="11" width="4.47265625" style="1" customWidth="1"/>
    <col min="12" max="12" width="4.734375" style="1" customWidth="1"/>
    <col min="13" max="13" width="4.89453125" style="1" customWidth="1"/>
    <col min="14" max="15" width="10.41796875" style="1" customWidth="1"/>
    <col min="16" max="16" width="9.47265625" style="1" customWidth="1"/>
    <col min="18" max="20" width="10.26171875" style="1" customWidth="1"/>
    <col min="21" max="24" width="8.83984375" style="1"/>
    <col min="26" max="26" width="8.83984375" style="1"/>
    <col min="28" max="16384" width="8.83984375" style="1"/>
  </cols>
  <sheetData>
    <row r="1" spans="1:30" s="2" customFormat="1" ht="64.5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703</v>
      </c>
      <c r="O1" s="2" t="s">
        <v>709</v>
      </c>
      <c r="P1" s="3" t="s">
        <v>22</v>
      </c>
      <c r="Q1" s="2" t="s">
        <v>704</v>
      </c>
      <c r="R1" s="2" t="s">
        <v>705</v>
      </c>
      <c r="S1" s="2" t="s">
        <v>706</v>
      </c>
      <c r="T1" s="3" t="s">
        <v>707</v>
      </c>
      <c r="U1" s="2" t="s">
        <v>714</v>
      </c>
      <c r="V1" s="2" t="s">
        <v>710</v>
      </c>
      <c r="W1" s="3" t="s">
        <v>713</v>
      </c>
      <c r="X1" s="2" t="s">
        <v>711</v>
      </c>
      <c r="Y1" s="2" t="s">
        <v>715</v>
      </c>
      <c r="Z1" s="5" t="s">
        <v>712</v>
      </c>
      <c r="AA1" s="2" t="s">
        <v>716</v>
      </c>
      <c r="AB1" s="3" t="s">
        <v>717</v>
      </c>
      <c r="AC1" s="2" t="s">
        <v>718</v>
      </c>
      <c r="AD1" s="2" t="s">
        <v>708</v>
      </c>
    </row>
    <row r="2" spans="1:30" ht="12.9" x14ac:dyDescent="0.5">
      <c r="A2" s="1" t="s">
        <v>13</v>
      </c>
      <c r="B2" s="1">
        <v>17</v>
      </c>
      <c r="C2" s="1">
        <v>109</v>
      </c>
      <c r="D2" s="1" t="s">
        <v>337</v>
      </c>
      <c r="E2" s="1">
        <v>14</v>
      </c>
      <c r="F2" s="1" t="s">
        <v>338</v>
      </c>
      <c r="G2" s="1" t="s">
        <v>339</v>
      </c>
      <c r="H2" s="1" t="s">
        <v>17</v>
      </c>
      <c r="I2" s="1">
        <v>0</v>
      </c>
      <c r="J2" s="1" t="s">
        <v>94</v>
      </c>
      <c r="K2" s="1" t="s">
        <v>19</v>
      </c>
      <c r="L2" s="1" t="s">
        <v>340</v>
      </c>
      <c r="M2" s="1" t="s">
        <v>21</v>
      </c>
      <c r="N2" s="1">
        <v>1178.25830078125</v>
      </c>
      <c r="O2" s="4">
        <f>Table1[[#This Row],[ISPT]]/Table1[[#This Row],[ISR Catorcenal]]</f>
        <v>0.35602815086043405</v>
      </c>
      <c r="P2" s="1">
        <v>14023.337890625</v>
      </c>
      <c r="Q2" s="1">
        <v>2940.82763671875</v>
      </c>
      <c r="R2" s="1">
        <v>2940.82763671875</v>
      </c>
      <c r="S2" s="1">
        <v>1830.65869140625</v>
      </c>
      <c r="T2" s="1">
        <v>3595.199951171875</v>
      </c>
      <c r="U2" s="1">
        <v>995.34002685546875</v>
      </c>
      <c r="V2" s="1">
        <v>1050</v>
      </c>
      <c r="W2" s="1">
        <v>415.51998901367188</v>
      </c>
      <c r="X2" s="1">
        <v>2490.43994140625</v>
      </c>
      <c r="Y2" s="1">
        <v>1156.4000244140625</v>
      </c>
      <c r="AA2" s="1">
        <v>31438.552734375</v>
      </c>
      <c r="AB2" s="1">
        <f>SUM(P2,T2,W2)</f>
        <v>18034.057830810547</v>
      </c>
      <c r="AC2" s="1">
        <v>3309.4526315789476</v>
      </c>
    </row>
    <row r="3" spans="1:30" ht="12.9" x14ac:dyDescent="0.5">
      <c r="A3" s="1" t="s">
        <v>13</v>
      </c>
      <c r="B3" s="1">
        <v>17</v>
      </c>
      <c r="C3" s="1">
        <v>91</v>
      </c>
      <c r="D3" s="1" t="s">
        <v>494</v>
      </c>
      <c r="E3" s="1">
        <v>14</v>
      </c>
      <c r="F3" s="1" t="s">
        <v>495</v>
      </c>
      <c r="G3" s="1" t="s">
        <v>496</v>
      </c>
      <c r="H3" s="1" t="s">
        <v>17</v>
      </c>
      <c r="I3" s="1">
        <v>0</v>
      </c>
      <c r="J3" s="1" t="s">
        <v>94</v>
      </c>
      <c r="K3" s="1" t="s">
        <v>19</v>
      </c>
      <c r="L3" s="1" t="s">
        <v>340</v>
      </c>
      <c r="M3" s="1" t="s">
        <v>21</v>
      </c>
      <c r="N3" s="1">
        <v>1178.25830078125</v>
      </c>
      <c r="O3" s="4" t="e">
        <f>Table1[[#This Row],[ISPT]]/Table1[[#This Row],[ISR Catorcenal]]</f>
        <v>#DIV/0!</v>
      </c>
      <c r="P3" s="1">
        <v>14023.337890625</v>
      </c>
      <c r="Q3" s="1">
        <v>2940.82763671875</v>
      </c>
      <c r="R3" s="1">
        <v>2940.82763671875</v>
      </c>
      <c r="S3" s="1">
        <v>1830.65869140625</v>
      </c>
      <c r="T3" s="1">
        <v>3595.199951171875</v>
      </c>
      <c r="U3" s="1">
        <v>995.34002685546875</v>
      </c>
      <c r="V3" s="1">
        <v>1050</v>
      </c>
      <c r="W3" s="1">
        <v>415.51998901367188</v>
      </c>
      <c r="X3" s="1">
        <v>2490.43994140625</v>
      </c>
      <c r="Y3" s="1">
        <v>1156.4000244140625</v>
      </c>
      <c r="AA3" s="1">
        <v>31438.552734375</v>
      </c>
      <c r="AB3" s="1">
        <f>SUM(P3,T3,W3)</f>
        <v>18034.057830810547</v>
      </c>
    </row>
    <row r="4" spans="1:30" ht="12.9" x14ac:dyDescent="0.5">
      <c r="A4" s="1" t="s">
        <v>13</v>
      </c>
      <c r="B4" s="1">
        <v>17</v>
      </c>
      <c r="C4" s="1">
        <v>50</v>
      </c>
      <c r="D4" s="1" t="s">
        <v>386</v>
      </c>
      <c r="E4" s="1">
        <v>14</v>
      </c>
      <c r="F4" s="1" t="s">
        <v>387</v>
      </c>
      <c r="G4" s="1" t="s">
        <v>388</v>
      </c>
      <c r="H4" s="1" t="s">
        <v>17</v>
      </c>
      <c r="I4" s="1">
        <v>0</v>
      </c>
      <c r="J4" s="1" t="s">
        <v>89</v>
      </c>
      <c r="K4" s="1" t="s">
        <v>19</v>
      </c>
      <c r="L4" s="1" t="s">
        <v>389</v>
      </c>
      <c r="M4" s="1" t="s">
        <v>21</v>
      </c>
      <c r="N4" s="1">
        <v>1121.5528564453125</v>
      </c>
      <c r="O4" s="4" t="e">
        <f>Table1[[#This Row],[ISPT]]/Table1[[#This Row],[ISR Catorcenal]]</f>
        <v>#DIV/0!</v>
      </c>
      <c r="P4" s="1">
        <v>14023.337890625</v>
      </c>
      <c r="Q4" s="1">
        <v>2541.8359375</v>
      </c>
      <c r="R4" s="1">
        <v>2541.8359375</v>
      </c>
      <c r="S4" s="1">
        <v>1830.65869140625</v>
      </c>
      <c r="T4" s="1">
        <v>3595.199951171875</v>
      </c>
      <c r="U4" s="1">
        <v>995.34002685546875</v>
      </c>
      <c r="V4" s="1">
        <v>1050</v>
      </c>
      <c r="W4" s="1">
        <v>457.42999267578125</v>
      </c>
      <c r="X4" s="1">
        <v>280</v>
      </c>
      <c r="Y4" s="1"/>
      <c r="AA4" s="1">
        <v>27315.638671875</v>
      </c>
      <c r="AB4" s="1">
        <f>SUM(P4,T4,W4)</f>
        <v>18075.967834472656</v>
      </c>
    </row>
    <row r="5" spans="1:30" ht="12.9" x14ac:dyDescent="0.5">
      <c r="A5" s="1" t="s">
        <v>13</v>
      </c>
      <c r="B5" s="1">
        <v>17</v>
      </c>
      <c r="C5" s="1">
        <v>89</v>
      </c>
      <c r="D5" s="1" t="s">
        <v>586</v>
      </c>
      <c r="E5" s="1">
        <v>14</v>
      </c>
      <c r="F5" s="1" t="s">
        <v>587</v>
      </c>
      <c r="G5" s="1" t="s">
        <v>588</v>
      </c>
      <c r="H5" s="1" t="s">
        <v>17</v>
      </c>
      <c r="I5" s="1">
        <v>0</v>
      </c>
      <c r="J5" s="1" t="s">
        <v>94</v>
      </c>
      <c r="K5" s="1" t="s">
        <v>19</v>
      </c>
      <c r="L5" s="1" t="s">
        <v>254</v>
      </c>
      <c r="M5" s="1" t="s">
        <v>21</v>
      </c>
      <c r="N5" s="1">
        <v>900.5562744140625</v>
      </c>
      <c r="O5" s="4">
        <f>Table1[[#This Row],[ISPT]]/Table1[[#This Row],[ISR Catorcenal]]</f>
        <v>0.34495420137099481</v>
      </c>
      <c r="P5" s="1">
        <v>11685.7998046875</v>
      </c>
      <c r="Q5" s="1">
        <v>2454.843994140625</v>
      </c>
      <c r="R5" s="1">
        <v>2454.843994140625</v>
      </c>
      <c r="S5" s="1">
        <v>1525.552001953125</v>
      </c>
      <c r="T5" s="1">
        <v>2996</v>
      </c>
      <c r="U5" s="1">
        <v>829.45330810546875</v>
      </c>
      <c r="V5" s="1">
        <v>1050</v>
      </c>
      <c r="W5" s="1">
        <v>381.19198608398438</v>
      </c>
      <c r="X5" s="1">
        <v>2075.369384765625</v>
      </c>
      <c r="Y5" s="1">
        <v>963.66668701171875</v>
      </c>
      <c r="AA5" s="1">
        <v>26416.720703125</v>
      </c>
      <c r="AB5" s="1">
        <f>SUM(P5,T5,W5)</f>
        <v>15062.991790771484</v>
      </c>
      <c r="AC5" s="1">
        <v>2610.6546052631584</v>
      </c>
    </row>
    <row r="6" spans="1:30" ht="12.9" x14ac:dyDescent="0.5">
      <c r="A6" s="1" t="s">
        <v>13</v>
      </c>
      <c r="B6" s="1">
        <v>17</v>
      </c>
      <c r="C6" s="1">
        <v>86</v>
      </c>
      <c r="D6" s="1" t="s">
        <v>611</v>
      </c>
      <c r="E6" s="1">
        <v>14</v>
      </c>
      <c r="F6" s="1" t="s">
        <v>612</v>
      </c>
      <c r="G6" s="1" t="s">
        <v>613</v>
      </c>
      <c r="H6" s="1" t="s">
        <v>17</v>
      </c>
      <c r="I6" s="1">
        <v>0</v>
      </c>
      <c r="J6" s="1" t="s">
        <v>94</v>
      </c>
      <c r="K6" s="1" t="s">
        <v>19</v>
      </c>
      <c r="L6" s="1" t="s">
        <v>254</v>
      </c>
      <c r="M6" s="1" t="s">
        <v>21</v>
      </c>
      <c r="N6" s="1">
        <v>900.5562744140625</v>
      </c>
      <c r="O6" s="4" t="e">
        <f>Table1[[#This Row],[ISPT]]/Table1[[#This Row],[ISR Catorcenal]]</f>
        <v>#DIV/0!</v>
      </c>
      <c r="P6" s="1">
        <v>11685.7998046875</v>
      </c>
      <c r="Q6" s="1">
        <v>2454.843994140625</v>
      </c>
      <c r="R6" s="1">
        <v>2454.843994140625</v>
      </c>
      <c r="S6" s="1">
        <v>1525.552001953125</v>
      </c>
      <c r="T6" s="1">
        <v>2996</v>
      </c>
      <c r="U6" s="1">
        <v>829.45330810546875</v>
      </c>
      <c r="V6" s="1">
        <v>1050</v>
      </c>
      <c r="W6" s="1">
        <v>381.19198608398438</v>
      </c>
      <c r="X6" s="1">
        <v>2075.369384765625</v>
      </c>
      <c r="Y6" s="1">
        <v>963.66668701171875</v>
      </c>
      <c r="AA6" s="1">
        <v>26416.720703125</v>
      </c>
      <c r="AB6" s="1">
        <f>SUM(P6,T6,W6)</f>
        <v>15062.991790771484</v>
      </c>
    </row>
    <row r="7" spans="1:30" ht="12.9" x14ac:dyDescent="0.5">
      <c r="A7" s="1" t="s">
        <v>13</v>
      </c>
      <c r="B7" s="1">
        <v>17</v>
      </c>
      <c r="C7" s="1">
        <v>92</v>
      </c>
      <c r="D7" s="1" t="s">
        <v>251</v>
      </c>
      <c r="E7" s="1">
        <v>14</v>
      </c>
      <c r="F7" s="1" t="s">
        <v>252</v>
      </c>
      <c r="G7" s="1" t="s">
        <v>253</v>
      </c>
      <c r="H7" s="1" t="s">
        <v>17</v>
      </c>
      <c r="I7" s="1">
        <v>0</v>
      </c>
      <c r="J7" s="1" t="s">
        <v>94</v>
      </c>
      <c r="K7" s="1" t="s">
        <v>19</v>
      </c>
      <c r="L7" s="1" t="s">
        <v>254</v>
      </c>
      <c r="M7" s="1" t="s">
        <v>21</v>
      </c>
      <c r="N7" s="1">
        <v>898.0098876953125</v>
      </c>
      <c r="O7" s="4" t="e">
        <f>Table1[[#This Row],[ISPT]]/Table1[[#This Row],[ISR Catorcenal]]</f>
        <v>#DIV/0!</v>
      </c>
      <c r="P7" s="1">
        <v>11685.7998046875</v>
      </c>
      <c r="Q7" s="1">
        <v>2450.653076171875</v>
      </c>
      <c r="R7" s="1">
        <v>2450.653076171875</v>
      </c>
      <c r="S7" s="1">
        <v>1525.552001953125</v>
      </c>
      <c r="T7" s="1">
        <v>2996</v>
      </c>
      <c r="U7" s="1">
        <v>829.45330810546875</v>
      </c>
      <c r="V7" s="1">
        <v>1050</v>
      </c>
      <c r="W7" s="1">
        <v>346.26669311523438</v>
      </c>
      <c r="X7" s="1">
        <v>2075.369384765625</v>
      </c>
      <c r="Y7" s="1">
        <v>963.66668701171875</v>
      </c>
      <c r="AA7" s="1">
        <v>26373.4140625</v>
      </c>
      <c r="AB7" s="1">
        <f>SUM(P7,T7,W7)</f>
        <v>15028.066497802734</v>
      </c>
    </row>
    <row r="8" spans="1:30" ht="12.9" x14ac:dyDescent="0.5">
      <c r="A8" s="1" t="s">
        <v>13</v>
      </c>
      <c r="B8" s="1">
        <v>17</v>
      </c>
      <c r="C8" s="1">
        <v>101</v>
      </c>
      <c r="D8" s="1" t="s">
        <v>296</v>
      </c>
      <c r="E8" s="1">
        <v>14</v>
      </c>
      <c r="F8" s="1" t="s">
        <v>297</v>
      </c>
      <c r="G8" s="1" t="s">
        <v>298</v>
      </c>
      <c r="H8" s="1" t="s">
        <v>17</v>
      </c>
      <c r="I8" s="1">
        <v>0</v>
      </c>
      <c r="J8" s="1" t="s">
        <v>94</v>
      </c>
      <c r="K8" s="1" t="s">
        <v>19</v>
      </c>
      <c r="L8" s="1" t="s">
        <v>254</v>
      </c>
      <c r="M8" s="1" t="s">
        <v>21</v>
      </c>
      <c r="N8" s="1">
        <v>898.0098876953125</v>
      </c>
      <c r="O8" s="4" t="e">
        <f>Table1[[#This Row],[ISPT]]/Table1[[#This Row],[ISR Catorcenal]]</f>
        <v>#DIV/0!</v>
      </c>
      <c r="P8" s="1">
        <v>11685.7998046875</v>
      </c>
      <c r="Q8" s="1">
        <v>2450.653076171875</v>
      </c>
      <c r="R8" s="1">
        <v>2450.653076171875</v>
      </c>
      <c r="S8" s="1">
        <v>1525.552001953125</v>
      </c>
      <c r="T8" s="1">
        <v>2996</v>
      </c>
      <c r="U8" s="1">
        <v>829.45330810546875</v>
      </c>
      <c r="V8" s="1">
        <v>1050</v>
      </c>
      <c r="W8" s="1">
        <v>346.26669311523438</v>
      </c>
      <c r="X8" s="1">
        <v>2075.369384765625</v>
      </c>
      <c r="Y8" s="1">
        <v>963.66668701171875</v>
      </c>
      <c r="AA8" s="1">
        <v>26373.4140625</v>
      </c>
      <c r="AB8" s="1">
        <f>SUM(P8,T8,W8)</f>
        <v>15028.066497802734</v>
      </c>
    </row>
    <row r="9" spans="1:30" ht="12.9" x14ac:dyDescent="0.5">
      <c r="A9" s="1" t="s">
        <v>13</v>
      </c>
      <c r="B9" s="1">
        <v>17</v>
      </c>
      <c r="C9" s="1">
        <v>111</v>
      </c>
      <c r="D9" s="1" t="s">
        <v>331</v>
      </c>
      <c r="E9" s="1">
        <v>14</v>
      </c>
      <c r="F9" s="1" t="s">
        <v>332</v>
      </c>
      <c r="G9" s="1" t="s">
        <v>333</v>
      </c>
      <c r="H9" s="1" t="s">
        <v>17</v>
      </c>
      <c r="I9" s="1">
        <v>0</v>
      </c>
      <c r="J9" s="1" t="s">
        <v>94</v>
      </c>
      <c r="K9" s="1" t="s">
        <v>19</v>
      </c>
      <c r="L9" s="1" t="s">
        <v>254</v>
      </c>
      <c r="M9" s="1" t="s">
        <v>21</v>
      </c>
      <c r="N9" s="1">
        <v>898.0098876953125</v>
      </c>
      <c r="O9" s="4" t="e">
        <f>Table1[[#This Row],[ISPT]]/Table1[[#This Row],[ISR Catorcenal]]</f>
        <v>#DIV/0!</v>
      </c>
      <c r="P9" s="1">
        <v>11685.7998046875</v>
      </c>
      <c r="Q9" s="1">
        <v>2450.653076171875</v>
      </c>
      <c r="R9" s="1">
        <v>2450.653076171875</v>
      </c>
      <c r="S9" s="1">
        <v>1525.552001953125</v>
      </c>
      <c r="T9" s="1">
        <v>2996</v>
      </c>
      <c r="U9" s="1">
        <v>829.45330810546875</v>
      </c>
      <c r="V9" s="1">
        <v>1050</v>
      </c>
      <c r="W9" s="1">
        <v>346.26669311523438</v>
      </c>
      <c r="X9" s="1">
        <v>2075.369384765625</v>
      </c>
      <c r="Y9" s="1">
        <v>963.66668701171875</v>
      </c>
      <c r="AA9" s="1">
        <v>26373.4140625</v>
      </c>
      <c r="AB9" s="1">
        <f>SUM(P9,T9,W9)</f>
        <v>15028.066497802734</v>
      </c>
    </row>
    <row r="10" spans="1:30" ht="12.9" x14ac:dyDescent="0.5">
      <c r="A10" s="1" t="s">
        <v>13</v>
      </c>
      <c r="B10" s="1">
        <v>17</v>
      </c>
      <c r="C10" s="1">
        <v>104</v>
      </c>
      <c r="D10" s="1" t="s">
        <v>393</v>
      </c>
      <c r="E10" s="1">
        <v>14</v>
      </c>
      <c r="F10" s="1" t="s">
        <v>394</v>
      </c>
      <c r="G10" s="1" t="s">
        <v>395</v>
      </c>
      <c r="H10" s="1" t="s">
        <v>17</v>
      </c>
      <c r="I10" s="1">
        <v>0</v>
      </c>
      <c r="J10" s="1" t="s">
        <v>94</v>
      </c>
      <c r="K10" s="1" t="s">
        <v>19</v>
      </c>
      <c r="L10" s="1" t="s">
        <v>254</v>
      </c>
      <c r="M10" s="1" t="s">
        <v>21</v>
      </c>
      <c r="N10" s="1">
        <v>898.0098876953125</v>
      </c>
      <c r="O10" s="4" t="e">
        <f>Table1[[#This Row],[ISPT]]/Table1[[#This Row],[ISR Catorcenal]]</f>
        <v>#DIV/0!</v>
      </c>
      <c r="P10" s="1">
        <v>11685.7998046875</v>
      </c>
      <c r="Q10" s="1">
        <v>2450.653076171875</v>
      </c>
      <c r="R10" s="1">
        <v>2450.653076171875</v>
      </c>
      <c r="S10" s="1">
        <v>1525.552001953125</v>
      </c>
      <c r="T10" s="1">
        <v>2996</v>
      </c>
      <c r="U10" s="1">
        <v>829.45330810546875</v>
      </c>
      <c r="V10" s="1">
        <v>1050</v>
      </c>
      <c r="W10" s="1">
        <v>346.26669311523438</v>
      </c>
      <c r="X10" s="1">
        <v>2075.369384765625</v>
      </c>
      <c r="Y10" s="1">
        <v>963.66668701171875</v>
      </c>
      <c r="AA10" s="1">
        <v>26373.4140625</v>
      </c>
      <c r="AB10" s="1">
        <f>SUM(P10,T10,W10)</f>
        <v>15028.066497802734</v>
      </c>
    </row>
    <row r="11" spans="1:30" ht="12.9" x14ac:dyDescent="0.5">
      <c r="A11" s="1" t="s">
        <v>13</v>
      </c>
      <c r="B11" s="1">
        <v>17</v>
      </c>
      <c r="C11" s="1">
        <v>103</v>
      </c>
      <c r="D11" s="1" t="s">
        <v>438</v>
      </c>
      <c r="E11" s="1">
        <v>14</v>
      </c>
      <c r="F11" s="1" t="s">
        <v>439</v>
      </c>
      <c r="G11" s="1" t="s">
        <v>440</v>
      </c>
      <c r="H11" s="1" t="s">
        <v>17</v>
      </c>
      <c r="I11" s="1">
        <v>0</v>
      </c>
      <c r="J11" s="1" t="s">
        <v>94</v>
      </c>
      <c r="K11" s="1" t="s">
        <v>19</v>
      </c>
      <c r="L11" s="1" t="s">
        <v>254</v>
      </c>
      <c r="M11" s="1" t="s">
        <v>21</v>
      </c>
      <c r="N11" s="1">
        <v>898.0098876953125</v>
      </c>
      <c r="O11" s="4" t="e">
        <f>Table1[[#This Row],[ISPT]]/Table1[[#This Row],[ISR Catorcenal]]</f>
        <v>#DIV/0!</v>
      </c>
      <c r="P11" s="1">
        <v>11685.7998046875</v>
      </c>
      <c r="Q11" s="1">
        <v>2450.653076171875</v>
      </c>
      <c r="R11" s="1">
        <v>2450.653076171875</v>
      </c>
      <c r="S11" s="1">
        <v>1525.552001953125</v>
      </c>
      <c r="T11" s="1">
        <v>2996</v>
      </c>
      <c r="U11" s="1">
        <v>829.45330810546875</v>
      </c>
      <c r="V11" s="1">
        <v>1050</v>
      </c>
      <c r="W11" s="1">
        <v>346.26669311523438</v>
      </c>
      <c r="X11" s="1">
        <v>2075.369384765625</v>
      </c>
      <c r="Y11" s="1">
        <v>963.66668701171875</v>
      </c>
      <c r="AA11" s="1">
        <v>26373.4140625</v>
      </c>
      <c r="AB11" s="1">
        <f>SUM(P11,T11,W11)</f>
        <v>15028.066497802734</v>
      </c>
    </row>
    <row r="12" spans="1:30" ht="12.9" x14ac:dyDescent="0.5">
      <c r="A12" s="1" t="s">
        <v>13</v>
      </c>
      <c r="B12" s="1">
        <v>17</v>
      </c>
      <c r="C12" s="1">
        <v>61</v>
      </c>
      <c r="D12" s="1" t="s">
        <v>242</v>
      </c>
      <c r="E12" s="1">
        <v>14</v>
      </c>
      <c r="F12" s="1" t="s">
        <v>243</v>
      </c>
      <c r="G12" s="1" t="s">
        <v>244</v>
      </c>
      <c r="H12" s="1" t="s">
        <v>17</v>
      </c>
      <c r="I12" s="1">
        <v>0</v>
      </c>
      <c r="J12" s="1" t="s">
        <v>89</v>
      </c>
      <c r="K12" s="1" t="s">
        <v>19</v>
      </c>
      <c r="L12" s="1" t="s">
        <v>217</v>
      </c>
      <c r="M12" s="1" t="s">
        <v>21</v>
      </c>
      <c r="N12" s="1">
        <v>860.96221923828125</v>
      </c>
      <c r="O12" s="4" t="e">
        <f>Table1[[#This Row],[ISPT]]/Table1[[#This Row],[ISR Catorcenal]]</f>
        <v>#DIV/0!</v>
      </c>
      <c r="P12" s="1">
        <v>11685.7998046875</v>
      </c>
      <c r="Q12" s="1">
        <v>2118.1591796875</v>
      </c>
      <c r="R12" s="1">
        <v>2118.1591796875</v>
      </c>
      <c r="S12" s="1">
        <v>1525.552001953125</v>
      </c>
      <c r="T12" s="1">
        <v>2996</v>
      </c>
      <c r="U12" s="1">
        <v>829.45330810546875</v>
      </c>
      <c r="V12" s="1">
        <v>1050</v>
      </c>
      <c r="W12" s="1">
        <v>381.19198608398438</v>
      </c>
      <c r="X12" s="1">
        <v>233.33000183105469</v>
      </c>
      <c r="Y12" s="1"/>
      <c r="AA12" s="1">
        <v>22937.646484375</v>
      </c>
      <c r="AB12" s="1">
        <f>SUM(P12,T12,W12)</f>
        <v>15062.991790771484</v>
      </c>
    </row>
    <row r="13" spans="1:30" ht="12.9" x14ac:dyDescent="0.5">
      <c r="A13" s="1" t="s">
        <v>13</v>
      </c>
      <c r="B13" s="1">
        <v>17</v>
      </c>
      <c r="C13" s="1">
        <v>57</v>
      </c>
      <c r="D13" s="1" t="s">
        <v>245</v>
      </c>
      <c r="E13" s="1">
        <v>14</v>
      </c>
      <c r="F13" s="1" t="s">
        <v>246</v>
      </c>
      <c r="G13" s="1" t="s">
        <v>247</v>
      </c>
      <c r="H13" s="1" t="s">
        <v>17</v>
      </c>
      <c r="I13" s="1">
        <v>0</v>
      </c>
      <c r="J13" s="1" t="s">
        <v>89</v>
      </c>
      <c r="K13" s="1" t="s">
        <v>19</v>
      </c>
      <c r="L13" s="1" t="s">
        <v>217</v>
      </c>
      <c r="M13" s="1" t="s">
        <v>21</v>
      </c>
      <c r="N13" s="1">
        <v>860.96221923828125</v>
      </c>
      <c r="O13" s="4" t="e">
        <f>Table1[[#This Row],[ISPT]]/Table1[[#This Row],[ISR Catorcenal]]</f>
        <v>#DIV/0!</v>
      </c>
      <c r="P13" s="1">
        <v>11685.7998046875</v>
      </c>
      <c r="Q13" s="1">
        <v>2118.1591796875</v>
      </c>
      <c r="R13" s="1">
        <v>2118.1591796875</v>
      </c>
      <c r="S13" s="1">
        <v>1525.552001953125</v>
      </c>
      <c r="T13" s="1">
        <v>2996</v>
      </c>
      <c r="U13" s="1">
        <v>829.45330810546875</v>
      </c>
      <c r="V13" s="1">
        <v>1050</v>
      </c>
      <c r="W13" s="1">
        <v>381.19198608398438</v>
      </c>
      <c r="X13" s="1">
        <v>233.33000183105469</v>
      </c>
      <c r="Y13" s="1"/>
      <c r="AA13" s="1">
        <v>22937.646484375</v>
      </c>
      <c r="AB13" s="1">
        <f>SUM(P13,T13,W13)</f>
        <v>15062.991790771484</v>
      </c>
    </row>
    <row r="14" spans="1:30" ht="12.9" x14ac:dyDescent="0.5">
      <c r="A14" s="1" t="s">
        <v>13</v>
      </c>
      <c r="B14" s="1">
        <v>17</v>
      </c>
      <c r="C14" s="1">
        <v>52</v>
      </c>
      <c r="D14" s="1" t="s">
        <v>405</v>
      </c>
      <c r="E14" s="1">
        <v>14</v>
      </c>
      <c r="F14" s="1" t="s">
        <v>406</v>
      </c>
      <c r="G14" s="1" t="s">
        <v>407</v>
      </c>
      <c r="H14" s="1" t="s">
        <v>17</v>
      </c>
      <c r="I14" s="1">
        <v>0</v>
      </c>
      <c r="J14" s="1" t="s">
        <v>89</v>
      </c>
      <c r="K14" s="1" t="s">
        <v>19</v>
      </c>
      <c r="L14" s="1" t="s">
        <v>217</v>
      </c>
      <c r="M14" s="1" t="s">
        <v>21</v>
      </c>
      <c r="N14" s="1">
        <v>860.96221923828125</v>
      </c>
      <c r="O14" s="4" t="e">
        <f>Table1[[#This Row],[ISPT]]/Table1[[#This Row],[ISR Catorcenal]]</f>
        <v>#DIV/0!</v>
      </c>
      <c r="P14" s="1">
        <v>11685.7998046875</v>
      </c>
      <c r="Q14" s="1">
        <v>2118.1591796875</v>
      </c>
      <c r="R14" s="1">
        <v>2118.1591796875</v>
      </c>
      <c r="S14" s="1">
        <v>1525.552001953125</v>
      </c>
      <c r="T14" s="1">
        <v>2996</v>
      </c>
      <c r="U14" s="1">
        <v>829.45330810546875</v>
      </c>
      <c r="V14" s="1">
        <v>1050</v>
      </c>
      <c r="W14" s="1">
        <v>381.19198608398438</v>
      </c>
      <c r="X14" s="1">
        <v>233.33000183105469</v>
      </c>
      <c r="Y14" s="1"/>
      <c r="AA14" s="1">
        <v>22937.646484375</v>
      </c>
      <c r="AB14" s="1">
        <f>SUM(P14,T14,W14)</f>
        <v>15062.991790771484</v>
      </c>
    </row>
    <row r="15" spans="1:30" ht="12.9" x14ac:dyDescent="0.5">
      <c r="A15" s="1" t="s">
        <v>13</v>
      </c>
      <c r="B15" s="1">
        <v>17</v>
      </c>
      <c r="C15" s="1">
        <v>51</v>
      </c>
      <c r="D15" s="1" t="s">
        <v>420</v>
      </c>
      <c r="E15" s="1">
        <v>14</v>
      </c>
      <c r="F15" s="1" t="s">
        <v>421</v>
      </c>
      <c r="G15" s="1" t="s">
        <v>422</v>
      </c>
      <c r="H15" s="1" t="s">
        <v>17</v>
      </c>
      <c r="I15" s="1">
        <v>0</v>
      </c>
      <c r="J15" s="1" t="s">
        <v>89</v>
      </c>
      <c r="K15" s="1" t="s">
        <v>19</v>
      </c>
      <c r="L15" s="1" t="s">
        <v>217</v>
      </c>
      <c r="M15" s="1" t="s">
        <v>21</v>
      </c>
      <c r="N15" s="1">
        <v>860.96221923828125</v>
      </c>
      <c r="O15" s="4" t="e">
        <f>Table1[[#This Row],[ISPT]]/Table1[[#This Row],[ISR Catorcenal]]</f>
        <v>#DIV/0!</v>
      </c>
      <c r="P15" s="1">
        <v>11685.7998046875</v>
      </c>
      <c r="Q15" s="1">
        <v>2118.1591796875</v>
      </c>
      <c r="R15" s="1">
        <v>2118.1591796875</v>
      </c>
      <c r="S15" s="1">
        <v>1525.552001953125</v>
      </c>
      <c r="T15" s="1">
        <v>2996</v>
      </c>
      <c r="U15" s="1">
        <v>829.45330810546875</v>
      </c>
      <c r="V15" s="1">
        <v>1050</v>
      </c>
      <c r="W15" s="1">
        <v>381.19198608398438</v>
      </c>
      <c r="X15" s="1">
        <v>233.33000183105469</v>
      </c>
      <c r="Y15" s="1"/>
      <c r="AA15" s="1">
        <v>22937.646484375</v>
      </c>
      <c r="AB15" s="1">
        <f>SUM(P15,T15,W15)</f>
        <v>15062.991790771484</v>
      </c>
    </row>
    <row r="16" spans="1:30" ht="12.9" x14ac:dyDescent="0.5">
      <c r="A16" s="1" t="s">
        <v>13</v>
      </c>
      <c r="B16" s="1">
        <v>17</v>
      </c>
      <c r="C16" s="1">
        <v>55</v>
      </c>
      <c r="D16" s="1" t="s">
        <v>512</v>
      </c>
      <c r="E16" s="1">
        <v>14</v>
      </c>
      <c r="F16" s="1" t="s">
        <v>513</v>
      </c>
      <c r="G16" s="1" t="s">
        <v>514</v>
      </c>
      <c r="H16" s="1" t="s">
        <v>17</v>
      </c>
      <c r="I16" s="1">
        <v>0</v>
      </c>
      <c r="J16" s="1" t="s">
        <v>89</v>
      </c>
      <c r="K16" s="1" t="s">
        <v>19</v>
      </c>
      <c r="L16" s="1" t="s">
        <v>217</v>
      </c>
      <c r="M16" s="1" t="s">
        <v>21</v>
      </c>
      <c r="N16" s="1">
        <v>860.96221923828125</v>
      </c>
      <c r="O16" s="4" t="e">
        <f>Table1[[#This Row],[ISPT]]/Table1[[#This Row],[ISR Catorcenal]]</f>
        <v>#DIV/0!</v>
      </c>
      <c r="P16" s="1">
        <v>11685.7998046875</v>
      </c>
      <c r="Q16" s="1">
        <v>2118.1591796875</v>
      </c>
      <c r="R16" s="1">
        <v>2118.1591796875</v>
      </c>
      <c r="S16" s="1">
        <v>1525.552001953125</v>
      </c>
      <c r="T16" s="1">
        <v>2996</v>
      </c>
      <c r="U16" s="1">
        <v>829.45330810546875</v>
      </c>
      <c r="V16" s="1">
        <v>1050</v>
      </c>
      <c r="W16" s="1">
        <v>381.19198608398438</v>
      </c>
      <c r="X16" s="1">
        <v>233.33000183105469</v>
      </c>
      <c r="Y16" s="1"/>
      <c r="AA16" s="1">
        <v>22937.646484375</v>
      </c>
      <c r="AB16" s="1">
        <f>SUM(P16,T16,W16)</f>
        <v>15062.991790771484</v>
      </c>
    </row>
    <row r="17" spans="1:28" ht="12.9" x14ac:dyDescent="0.5">
      <c r="A17" s="1" t="s">
        <v>13</v>
      </c>
      <c r="B17" s="1">
        <v>17</v>
      </c>
      <c r="C17" s="1">
        <v>65</v>
      </c>
      <c r="D17" s="1" t="s">
        <v>518</v>
      </c>
      <c r="E17" s="1">
        <v>14</v>
      </c>
      <c r="F17" s="1" t="s">
        <v>519</v>
      </c>
      <c r="G17" s="1" t="s">
        <v>520</v>
      </c>
      <c r="H17" s="1" t="s">
        <v>17</v>
      </c>
      <c r="I17" s="1">
        <v>0</v>
      </c>
      <c r="J17" s="1" t="s">
        <v>89</v>
      </c>
      <c r="K17" s="1" t="s">
        <v>19</v>
      </c>
      <c r="L17" s="1" t="s">
        <v>217</v>
      </c>
      <c r="M17" s="1" t="s">
        <v>21</v>
      </c>
      <c r="N17" s="1">
        <v>860.96221923828125</v>
      </c>
      <c r="O17" s="4" t="e">
        <f>Table1[[#This Row],[ISPT]]/Table1[[#This Row],[ISR Catorcenal]]</f>
        <v>#DIV/0!</v>
      </c>
      <c r="P17" s="1">
        <v>11685.7998046875</v>
      </c>
      <c r="Q17" s="1">
        <v>2118.1591796875</v>
      </c>
      <c r="R17" s="1">
        <v>2118.1591796875</v>
      </c>
      <c r="S17" s="1">
        <v>1525.552001953125</v>
      </c>
      <c r="T17" s="1">
        <v>2996</v>
      </c>
      <c r="U17" s="1">
        <v>829.45330810546875</v>
      </c>
      <c r="V17" s="1">
        <v>1050</v>
      </c>
      <c r="W17" s="1">
        <v>381.19198608398438</v>
      </c>
      <c r="X17" s="1">
        <v>233.33000183105469</v>
      </c>
      <c r="Y17" s="1"/>
      <c r="AA17" s="1">
        <v>22937.646484375</v>
      </c>
      <c r="AB17" s="1">
        <f>SUM(P17,T17,W17)</f>
        <v>15062.991790771484</v>
      </c>
    </row>
    <row r="18" spans="1:28" ht="12.9" x14ac:dyDescent="0.5">
      <c r="A18" s="1" t="s">
        <v>13</v>
      </c>
      <c r="B18" s="1">
        <v>17</v>
      </c>
      <c r="C18" s="1">
        <v>56</v>
      </c>
      <c r="D18" s="1" t="s">
        <v>524</v>
      </c>
      <c r="E18" s="1">
        <v>14</v>
      </c>
      <c r="F18" s="1" t="s">
        <v>525</v>
      </c>
      <c r="G18" s="1" t="s">
        <v>526</v>
      </c>
      <c r="H18" s="1" t="s">
        <v>17</v>
      </c>
      <c r="I18" s="1">
        <v>0</v>
      </c>
      <c r="J18" s="1" t="s">
        <v>89</v>
      </c>
      <c r="K18" s="1" t="s">
        <v>19</v>
      </c>
      <c r="L18" s="1" t="s">
        <v>217</v>
      </c>
      <c r="M18" s="1" t="s">
        <v>21</v>
      </c>
      <c r="N18" s="1">
        <v>860.96221923828125</v>
      </c>
      <c r="O18" s="4" t="e">
        <f>Table1[[#This Row],[ISPT]]/Table1[[#This Row],[ISR Catorcenal]]</f>
        <v>#DIV/0!</v>
      </c>
      <c r="P18" s="1">
        <v>11685.7998046875</v>
      </c>
      <c r="Q18" s="1">
        <v>2118.1591796875</v>
      </c>
      <c r="R18" s="1">
        <v>2118.1591796875</v>
      </c>
      <c r="S18" s="1">
        <v>1525.552001953125</v>
      </c>
      <c r="T18" s="1">
        <v>2996</v>
      </c>
      <c r="U18" s="1">
        <v>829.45330810546875</v>
      </c>
      <c r="V18" s="1">
        <v>1050</v>
      </c>
      <c r="W18" s="1">
        <v>381.19198608398438</v>
      </c>
      <c r="X18" s="1">
        <v>233.33000183105469</v>
      </c>
      <c r="Y18" s="1"/>
      <c r="AA18" s="1">
        <v>22937.646484375</v>
      </c>
      <c r="AB18" s="1">
        <f>SUM(P18,T18,W18)</f>
        <v>15062.991790771484</v>
      </c>
    </row>
    <row r="19" spans="1:28" ht="12.9" x14ac:dyDescent="0.5">
      <c r="A19" s="1" t="s">
        <v>13</v>
      </c>
      <c r="B19" s="1">
        <v>17</v>
      </c>
      <c r="C19" s="1">
        <v>53</v>
      </c>
      <c r="D19" s="1" t="s">
        <v>608</v>
      </c>
      <c r="E19" s="1">
        <v>14</v>
      </c>
      <c r="F19" s="1" t="s">
        <v>609</v>
      </c>
      <c r="G19" s="1" t="s">
        <v>610</v>
      </c>
      <c r="H19" s="1" t="s">
        <v>17</v>
      </c>
      <c r="I19" s="1">
        <v>0</v>
      </c>
      <c r="J19" s="1" t="s">
        <v>89</v>
      </c>
      <c r="K19" s="1" t="s">
        <v>19</v>
      </c>
      <c r="L19" s="1" t="s">
        <v>217</v>
      </c>
      <c r="M19" s="1" t="s">
        <v>21</v>
      </c>
      <c r="N19" s="1">
        <v>860.96221923828125</v>
      </c>
      <c r="O19" s="4" t="e">
        <f>Table1[[#This Row],[ISPT]]/Table1[[#This Row],[ISR Catorcenal]]</f>
        <v>#DIV/0!</v>
      </c>
      <c r="P19" s="1">
        <v>11685.7998046875</v>
      </c>
      <c r="Q19" s="1">
        <v>2118.1591796875</v>
      </c>
      <c r="R19" s="1">
        <v>2118.1591796875</v>
      </c>
      <c r="S19" s="1">
        <v>1525.552001953125</v>
      </c>
      <c r="T19" s="1">
        <v>2996</v>
      </c>
      <c r="U19" s="1">
        <v>829.45330810546875</v>
      </c>
      <c r="V19" s="1">
        <v>1050</v>
      </c>
      <c r="W19" s="1">
        <v>381.19198608398438</v>
      </c>
      <c r="X19" s="1">
        <v>233.33000183105469</v>
      </c>
      <c r="Y19" s="1"/>
      <c r="AA19" s="1">
        <v>22937.646484375</v>
      </c>
      <c r="AB19" s="1">
        <f>SUM(P19,T19,W19)</f>
        <v>15062.991790771484</v>
      </c>
    </row>
    <row r="20" spans="1:28" ht="12.9" x14ac:dyDescent="0.5">
      <c r="A20" s="1" t="s">
        <v>13</v>
      </c>
      <c r="B20" s="1">
        <v>17</v>
      </c>
      <c r="C20" s="1">
        <v>37</v>
      </c>
      <c r="D20" s="1" t="s">
        <v>665</v>
      </c>
      <c r="E20" s="1">
        <v>14</v>
      </c>
      <c r="F20" s="1" t="s">
        <v>666</v>
      </c>
      <c r="G20" s="1" t="s">
        <v>667</v>
      </c>
      <c r="H20" s="1" t="s">
        <v>17</v>
      </c>
      <c r="I20" s="1">
        <v>0</v>
      </c>
      <c r="J20" s="1" t="s">
        <v>89</v>
      </c>
      <c r="K20" s="1" t="s">
        <v>19</v>
      </c>
      <c r="L20" s="1" t="s">
        <v>217</v>
      </c>
      <c r="M20" s="1" t="s">
        <v>21</v>
      </c>
      <c r="N20" s="1">
        <v>860.96221923828125</v>
      </c>
      <c r="O20" s="4" t="e">
        <f>Table1[[#This Row],[ISPT]]/Table1[[#This Row],[ISR Catorcenal]]</f>
        <v>#DIV/0!</v>
      </c>
      <c r="P20" s="1">
        <v>11685.7998046875</v>
      </c>
      <c r="Q20" s="1">
        <v>2118.1591796875</v>
      </c>
      <c r="R20" s="1">
        <v>2118.1591796875</v>
      </c>
      <c r="S20" s="1">
        <v>1525.552001953125</v>
      </c>
      <c r="T20" s="1">
        <v>2996</v>
      </c>
      <c r="U20" s="1">
        <v>829.45330810546875</v>
      </c>
      <c r="V20" s="1">
        <v>1050</v>
      </c>
      <c r="W20" s="1">
        <v>381.19198608398438</v>
      </c>
      <c r="X20" s="1">
        <v>233.33000183105469</v>
      </c>
      <c r="Y20" s="1"/>
      <c r="AA20" s="1">
        <v>22937.646484375</v>
      </c>
      <c r="AB20" s="1">
        <f>SUM(P20,T20,W20)</f>
        <v>15062.991790771484</v>
      </c>
    </row>
    <row r="21" spans="1:28" ht="12.9" x14ac:dyDescent="0.5">
      <c r="A21" s="1" t="s">
        <v>13</v>
      </c>
      <c r="B21" s="1">
        <v>17</v>
      </c>
      <c r="C21" s="1">
        <v>108</v>
      </c>
      <c r="D21" s="1" t="s">
        <v>214</v>
      </c>
      <c r="E21" s="1">
        <v>14</v>
      </c>
      <c r="F21" s="1" t="s">
        <v>215</v>
      </c>
      <c r="G21" s="1" t="s">
        <v>216</v>
      </c>
      <c r="H21" s="1" t="s">
        <v>17</v>
      </c>
      <c r="I21" s="1">
        <v>0</v>
      </c>
      <c r="J21" s="1" t="s">
        <v>89</v>
      </c>
      <c r="K21" s="1" t="s">
        <v>19</v>
      </c>
      <c r="L21" s="1" t="s">
        <v>217</v>
      </c>
      <c r="M21" s="1" t="s">
        <v>21</v>
      </c>
      <c r="N21" s="1">
        <v>858.41571044921875</v>
      </c>
      <c r="O21" s="4" t="e">
        <f>Table1[[#This Row],[ISPT]]/Table1[[#This Row],[ISR Catorcenal]]</f>
        <v>#DIV/0!</v>
      </c>
      <c r="P21" s="1">
        <v>11685.7998046875</v>
      </c>
      <c r="Q21" s="1">
        <v>2113.96826171875</v>
      </c>
      <c r="R21" s="1">
        <v>2113.96826171875</v>
      </c>
      <c r="S21" s="1">
        <v>1525.552001953125</v>
      </c>
      <c r="T21" s="1">
        <v>2996</v>
      </c>
      <c r="U21" s="1">
        <v>829.45330810546875</v>
      </c>
      <c r="V21" s="1">
        <v>1050</v>
      </c>
      <c r="W21" s="1">
        <v>346.26669311523438</v>
      </c>
      <c r="X21" s="1">
        <v>233.33000183105469</v>
      </c>
      <c r="Y21" s="1"/>
      <c r="AA21" s="1">
        <v>22894.337890625</v>
      </c>
      <c r="AB21" s="1">
        <f>SUM(P21,T21,W21)</f>
        <v>15028.066497802734</v>
      </c>
    </row>
    <row r="22" spans="1:28" ht="12.9" x14ac:dyDescent="0.5">
      <c r="A22" s="1" t="s">
        <v>13</v>
      </c>
      <c r="B22" s="1">
        <v>17</v>
      </c>
      <c r="C22" s="1">
        <v>68</v>
      </c>
      <c r="D22" s="1" t="s">
        <v>239</v>
      </c>
      <c r="E22" s="1">
        <v>14</v>
      </c>
      <c r="F22" s="1" t="s">
        <v>240</v>
      </c>
      <c r="G22" s="1" t="s">
        <v>241</v>
      </c>
      <c r="H22" s="1" t="s">
        <v>17</v>
      </c>
      <c r="I22" s="1">
        <v>0</v>
      </c>
      <c r="J22" s="1" t="s">
        <v>106</v>
      </c>
      <c r="K22" s="1" t="s">
        <v>19</v>
      </c>
      <c r="L22" s="1" t="s">
        <v>217</v>
      </c>
      <c r="M22" s="1" t="s">
        <v>21</v>
      </c>
      <c r="N22" s="1">
        <v>858.41571044921875</v>
      </c>
      <c r="O22" s="4" t="e">
        <f>Table1[[#This Row],[ISPT]]/Table1[[#This Row],[ISR Catorcenal]]</f>
        <v>#DIV/0!</v>
      </c>
      <c r="P22" s="1">
        <v>11685.7998046875</v>
      </c>
      <c r="Q22" s="1">
        <v>2113.96826171875</v>
      </c>
      <c r="R22" s="1">
        <v>2113.96826171875</v>
      </c>
      <c r="S22" s="1">
        <v>1525.552001953125</v>
      </c>
      <c r="T22" s="1">
        <v>2996</v>
      </c>
      <c r="U22" s="1">
        <v>829.45330810546875</v>
      </c>
      <c r="V22" s="1">
        <v>1050</v>
      </c>
      <c r="W22" s="1">
        <v>346.26669311523438</v>
      </c>
      <c r="X22" s="1">
        <v>233.33000183105469</v>
      </c>
      <c r="Y22" s="1"/>
      <c r="AA22" s="1">
        <v>22894.337890625</v>
      </c>
      <c r="AB22" s="1">
        <f>SUM(P22,T22,W22)</f>
        <v>15028.066497802734</v>
      </c>
    </row>
    <row r="23" spans="1:28" ht="12.9" x14ac:dyDescent="0.5">
      <c r="A23" s="1" t="s">
        <v>13</v>
      </c>
      <c r="B23" s="1">
        <v>17</v>
      </c>
      <c r="C23" s="1">
        <v>98</v>
      </c>
      <c r="D23" s="1" t="s">
        <v>348</v>
      </c>
      <c r="E23" s="1">
        <v>14</v>
      </c>
      <c r="F23" s="1" t="s">
        <v>349</v>
      </c>
      <c r="G23" s="1" t="s">
        <v>350</v>
      </c>
      <c r="H23" s="1" t="s">
        <v>17</v>
      </c>
      <c r="I23" s="1">
        <v>0</v>
      </c>
      <c r="J23" s="1" t="s">
        <v>89</v>
      </c>
      <c r="K23" s="1" t="s">
        <v>19</v>
      </c>
      <c r="L23" s="1" t="s">
        <v>217</v>
      </c>
      <c r="M23" s="1" t="s">
        <v>21</v>
      </c>
      <c r="N23" s="1">
        <v>858.41571044921875</v>
      </c>
      <c r="O23" s="4" t="e">
        <f>Table1[[#This Row],[ISPT]]/Table1[[#This Row],[ISR Catorcenal]]</f>
        <v>#DIV/0!</v>
      </c>
      <c r="P23" s="1">
        <v>11685.7998046875</v>
      </c>
      <c r="Q23" s="1">
        <v>2113.96826171875</v>
      </c>
      <c r="R23" s="1">
        <v>2113.96826171875</v>
      </c>
      <c r="S23" s="1">
        <v>1525.552001953125</v>
      </c>
      <c r="T23" s="1">
        <v>2996</v>
      </c>
      <c r="U23" s="1">
        <v>829.45330810546875</v>
      </c>
      <c r="V23" s="1">
        <v>1050</v>
      </c>
      <c r="W23" s="1">
        <v>346.26669311523438</v>
      </c>
      <c r="X23" s="1">
        <v>233.33000183105469</v>
      </c>
      <c r="Y23" s="1"/>
      <c r="AA23" s="1">
        <v>22894.337890625</v>
      </c>
      <c r="AB23" s="1">
        <f>SUM(P23,T23,W23)</f>
        <v>15028.066497802734</v>
      </c>
    </row>
    <row r="24" spans="1:28" ht="12.9" x14ac:dyDescent="0.5">
      <c r="A24" s="1" t="s">
        <v>13</v>
      </c>
      <c r="B24" s="1">
        <v>17</v>
      </c>
      <c r="C24" s="1">
        <v>44</v>
      </c>
      <c r="D24" s="1" t="s">
        <v>423</v>
      </c>
      <c r="E24" s="1">
        <v>14</v>
      </c>
      <c r="F24" s="1" t="s">
        <v>424</v>
      </c>
      <c r="G24" s="1" t="s">
        <v>425</v>
      </c>
      <c r="H24" s="1" t="s">
        <v>17</v>
      </c>
      <c r="I24" s="1">
        <v>0</v>
      </c>
      <c r="J24" s="1" t="s">
        <v>89</v>
      </c>
      <c r="K24" s="1" t="s">
        <v>19</v>
      </c>
      <c r="L24" s="1" t="s">
        <v>217</v>
      </c>
      <c r="M24" s="1" t="s">
        <v>21</v>
      </c>
      <c r="N24" s="1">
        <v>858.41571044921875</v>
      </c>
      <c r="O24" s="4" t="e">
        <f>Table1[[#This Row],[ISPT]]/Table1[[#This Row],[ISR Catorcenal]]</f>
        <v>#DIV/0!</v>
      </c>
      <c r="P24" s="1">
        <v>11685.7998046875</v>
      </c>
      <c r="Q24" s="1">
        <v>2113.96826171875</v>
      </c>
      <c r="R24" s="1">
        <v>2113.96826171875</v>
      </c>
      <c r="S24" s="1">
        <v>1525.552001953125</v>
      </c>
      <c r="T24" s="1">
        <v>2996</v>
      </c>
      <c r="U24" s="1">
        <v>829.45330810546875</v>
      </c>
      <c r="V24" s="1">
        <v>1050</v>
      </c>
      <c r="W24" s="1">
        <v>346.26669311523438</v>
      </c>
      <c r="X24" s="1">
        <v>233.33000183105469</v>
      </c>
      <c r="Y24" s="1"/>
      <c r="AA24" s="1">
        <v>22894.337890625</v>
      </c>
      <c r="AB24" s="1">
        <f>SUM(P24,T24,W24)</f>
        <v>15028.066497802734</v>
      </c>
    </row>
    <row r="25" spans="1:28" ht="12.9" x14ac:dyDescent="0.5">
      <c r="A25" s="1" t="s">
        <v>13</v>
      </c>
      <c r="B25" s="1">
        <v>17</v>
      </c>
      <c r="C25" s="1">
        <v>97</v>
      </c>
      <c r="D25" s="1" t="s">
        <v>596</v>
      </c>
      <c r="E25" s="1">
        <v>14</v>
      </c>
      <c r="F25" s="1" t="s">
        <v>597</v>
      </c>
      <c r="G25" s="1" t="s">
        <v>598</v>
      </c>
      <c r="H25" s="1" t="s">
        <v>17</v>
      </c>
      <c r="I25" s="1">
        <v>0</v>
      </c>
      <c r="J25" s="1" t="s">
        <v>89</v>
      </c>
      <c r="K25" s="1" t="s">
        <v>19</v>
      </c>
      <c r="L25" s="1" t="s">
        <v>217</v>
      </c>
      <c r="M25" s="1" t="s">
        <v>21</v>
      </c>
      <c r="N25" s="1">
        <v>858.41571044921875</v>
      </c>
      <c r="O25" s="4" t="e">
        <f>Table1[[#This Row],[ISPT]]/Table1[[#This Row],[ISR Catorcenal]]</f>
        <v>#DIV/0!</v>
      </c>
      <c r="P25" s="1">
        <v>11685.7998046875</v>
      </c>
      <c r="Q25" s="1">
        <v>2113.96826171875</v>
      </c>
      <c r="R25" s="1">
        <v>2113.96826171875</v>
      </c>
      <c r="S25" s="1">
        <v>1525.552001953125</v>
      </c>
      <c r="T25" s="1">
        <v>2996</v>
      </c>
      <c r="U25" s="1">
        <v>829.45330810546875</v>
      </c>
      <c r="V25" s="1">
        <v>1050</v>
      </c>
      <c r="W25" s="1">
        <v>346.26669311523438</v>
      </c>
      <c r="X25" s="1">
        <v>233.33000183105469</v>
      </c>
      <c r="Y25" s="1"/>
      <c r="AA25" s="1">
        <v>22894.337890625</v>
      </c>
      <c r="AB25" s="1">
        <f>SUM(P25,T25,W25)</f>
        <v>15028.066497802734</v>
      </c>
    </row>
    <row r="26" spans="1:28" ht="12.9" x14ac:dyDescent="0.5">
      <c r="A26" s="1" t="s">
        <v>13</v>
      </c>
      <c r="B26" s="1">
        <v>17</v>
      </c>
      <c r="C26" s="1">
        <v>62</v>
      </c>
      <c r="D26" s="1" t="s">
        <v>644</v>
      </c>
      <c r="E26" s="1">
        <v>14</v>
      </c>
      <c r="F26" s="1" t="s">
        <v>645</v>
      </c>
      <c r="G26" s="1" t="s">
        <v>646</v>
      </c>
      <c r="H26" s="1" t="s">
        <v>17</v>
      </c>
      <c r="I26" s="1">
        <v>0</v>
      </c>
      <c r="J26" s="1" t="s">
        <v>89</v>
      </c>
      <c r="K26" s="1" t="s">
        <v>19</v>
      </c>
      <c r="L26" s="1" t="s">
        <v>217</v>
      </c>
      <c r="M26" s="1" t="s">
        <v>21</v>
      </c>
      <c r="N26" s="1">
        <v>858.41571044921875</v>
      </c>
      <c r="O26" s="4" t="e">
        <f>Table1[[#This Row],[ISPT]]/Table1[[#This Row],[ISR Catorcenal]]</f>
        <v>#DIV/0!</v>
      </c>
      <c r="P26" s="1">
        <v>11685.7998046875</v>
      </c>
      <c r="Q26" s="1">
        <v>2113.96826171875</v>
      </c>
      <c r="R26" s="1">
        <v>2113.96826171875</v>
      </c>
      <c r="S26" s="1">
        <v>1525.552001953125</v>
      </c>
      <c r="T26" s="1">
        <v>2996</v>
      </c>
      <c r="U26" s="1">
        <v>829.45330810546875</v>
      </c>
      <c r="V26" s="1">
        <v>1050</v>
      </c>
      <c r="W26" s="1">
        <v>346.26669311523438</v>
      </c>
      <c r="X26" s="1">
        <v>233.33000183105469</v>
      </c>
      <c r="Y26" s="1"/>
      <c r="AA26" s="1">
        <v>22894.337890625</v>
      </c>
      <c r="AB26" s="1">
        <f>SUM(P26,T26,W26)</f>
        <v>15028.066497802734</v>
      </c>
    </row>
    <row r="27" spans="1:28" ht="12.9" x14ac:dyDescent="0.5">
      <c r="A27" s="1" t="s">
        <v>13</v>
      </c>
      <c r="B27" s="1">
        <v>17</v>
      </c>
      <c r="C27" s="1">
        <v>43</v>
      </c>
      <c r="D27" s="1" t="s">
        <v>656</v>
      </c>
      <c r="E27" s="1">
        <v>14</v>
      </c>
      <c r="F27" s="1" t="s">
        <v>657</v>
      </c>
      <c r="G27" s="1" t="s">
        <v>658</v>
      </c>
      <c r="H27" s="1" t="s">
        <v>17</v>
      </c>
      <c r="I27" s="1">
        <v>0</v>
      </c>
      <c r="J27" s="1" t="s">
        <v>89</v>
      </c>
      <c r="K27" s="1" t="s">
        <v>19</v>
      </c>
      <c r="L27" s="1" t="s">
        <v>217</v>
      </c>
      <c r="M27" s="1" t="s">
        <v>21</v>
      </c>
      <c r="N27" s="1">
        <v>858.41571044921875</v>
      </c>
      <c r="O27" s="4" t="e">
        <f>Table1[[#This Row],[ISPT]]/Table1[[#This Row],[ISR Catorcenal]]</f>
        <v>#DIV/0!</v>
      </c>
      <c r="P27" s="1">
        <v>11685.7998046875</v>
      </c>
      <c r="Q27" s="1">
        <v>2113.96826171875</v>
      </c>
      <c r="R27" s="1">
        <v>2113.96826171875</v>
      </c>
      <c r="S27" s="1">
        <v>1525.552001953125</v>
      </c>
      <c r="T27" s="1">
        <v>2996</v>
      </c>
      <c r="U27" s="1">
        <v>829.45330810546875</v>
      </c>
      <c r="V27" s="1">
        <v>1050</v>
      </c>
      <c r="W27" s="1">
        <v>346.26669311523438</v>
      </c>
      <c r="X27" s="1">
        <v>233.33000183105469</v>
      </c>
      <c r="Y27" s="1"/>
      <c r="AA27" s="1">
        <v>22894.337890625</v>
      </c>
      <c r="AB27" s="1">
        <f>SUM(P27,T27,W27)</f>
        <v>15028.066497802734</v>
      </c>
    </row>
    <row r="28" spans="1:28" ht="12.9" x14ac:dyDescent="0.5">
      <c r="A28" s="1" t="s">
        <v>13</v>
      </c>
      <c r="B28" s="1">
        <v>17</v>
      </c>
      <c r="C28" s="1">
        <v>94</v>
      </c>
      <c r="D28" s="1" t="s">
        <v>668</v>
      </c>
      <c r="E28" s="1">
        <v>14</v>
      </c>
      <c r="F28" s="1" t="s">
        <v>669</v>
      </c>
      <c r="G28" s="1" t="s">
        <v>670</v>
      </c>
      <c r="H28" s="1" t="s">
        <v>17</v>
      </c>
      <c r="I28" s="1">
        <v>0</v>
      </c>
      <c r="J28" s="1" t="s">
        <v>89</v>
      </c>
      <c r="K28" s="1" t="s">
        <v>19</v>
      </c>
      <c r="L28" s="1" t="s">
        <v>217</v>
      </c>
      <c r="M28" s="1" t="s">
        <v>21</v>
      </c>
      <c r="N28" s="1">
        <v>858.41571044921875</v>
      </c>
      <c r="O28" s="4" t="e">
        <f>Table1[[#This Row],[ISPT]]/Table1[[#This Row],[ISR Catorcenal]]</f>
        <v>#DIV/0!</v>
      </c>
      <c r="P28" s="1">
        <v>11685.7998046875</v>
      </c>
      <c r="Q28" s="1">
        <v>2113.96826171875</v>
      </c>
      <c r="R28" s="1">
        <v>2113.96826171875</v>
      </c>
      <c r="S28" s="1">
        <v>1525.552001953125</v>
      </c>
      <c r="T28" s="1">
        <v>2996</v>
      </c>
      <c r="U28" s="1">
        <v>829.45330810546875</v>
      </c>
      <c r="V28" s="1">
        <v>1050</v>
      </c>
      <c r="W28" s="1">
        <v>346.26669311523438</v>
      </c>
      <c r="X28" s="1">
        <v>233.33000183105469</v>
      </c>
      <c r="Y28" s="1"/>
      <c r="AA28" s="1">
        <v>22894.337890625</v>
      </c>
      <c r="AB28" s="1">
        <f>SUM(P28,T28,W28)</f>
        <v>15028.066497802734</v>
      </c>
    </row>
    <row r="29" spans="1:28" ht="12.9" x14ac:dyDescent="0.5">
      <c r="A29" s="1" t="s">
        <v>13</v>
      </c>
      <c r="B29" s="1">
        <v>17</v>
      </c>
      <c r="C29" s="1">
        <v>112</v>
      </c>
      <c r="D29" s="1" t="s">
        <v>408</v>
      </c>
      <c r="E29" s="1">
        <v>14</v>
      </c>
      <c r="F29" s="1" t="s">
        <v>409</v>
      </c>
      <c r="G29" s="1" t="s">
        <v>410</v>
      </c>
      <c r="H29" s="1" t="s">
        <v>17</v>
      </c>
      <c r="I29" s="1">
        <v>0</v>
      </c>
      <c r="J29" s="1" t="s">
        <v>47</v>
      </c>
      <c r="K29" s="1" t="s">
        <v>19</v>
      </c>
      <c r="L29" s="1" t="s">
        <v>217</v>
      </c>
      <c r="M29" s="1" t="s">
        <v>21</v>
      </c>
      <c r="N29" s="1">
        <v>855.12298583984375</v>
      </c>
      <c r="O29" s="4" t="e">
        <f>Table1[[#This Row],[ISPT]]/Table1[[#This Row],[ISR Catorcenal]]</f>
        <v>#DIV/0!</v>
      </c>
      <c r="P29" s="1">
        <v>11685.7998046875</v>
      </c>
      <c r="Q29" s="1">
        <v>2085.968505859375</v>
      </c>
      <c r="R29" s="1">
        <v>2085.968505859375</v>
      </c>
      <c r="S29" s="1">
        <v>1525.552001953125</v>
      </c>
      <c r="T29" s="1">
        <v>2996</v>
      </c>
      <c r="U29" s="1">
        <v>829.45330810546875</v>
      </c>
      <c r="V29" s="1">
        <v>1050</v>
      </c>
      <c r="W29" s="1">
        <v>346.26669311523438</v>
      </c>
      <c r="Y29" s="1"/>
      <c r="AA29" s="1">
        <v>22605.009765625</v>
      </c>
      <c r="AB29" s="1">
        <f>SUM(P29,T29,W29)</f>
        <v>15028.066497802734</v>
      </c>
    </row>
    <row r="30" spans="1:28" ht="12.9" x14ac:dyDescent="0.5">
      <c r="A30" s="1" t="s">
        <v>13</v>
      </c>
      <c r="B30" s="1">
        <v>17</v>
      </c>
      <c r="C30" s="1">
        <v>107</v>
      </c>
      <c r="D30" s="1" t="s">
        <v>531</v>
      </c>
      <c r="E30" s="1">
        <v>14</v>
      </c>
      <c r="F30" s="1" t="s">
        <v>532</v>
      </c>
      <c r="G30" s="1" t="s">
        <v>533</v>
      </c>
      <c r="H30" s="1" t="s">
        <v>17</v>
      </c>
      <c r="I30" s="1">
        <v>0</v>
      </c>
      <c r="J30" s="1" t="s">
        <v>534</v>
      </c>
      <c r="K30" s="1" t="s">
        <v>19</v>
      </c>
      <c r="L30" s="1" t="s">
        <v>217</v>
      </c>
      <c r="M30" s="1" t="s">
        <v>21</v>
      </c>
      <c r="N30" s="1">
        <v>855.12298583984375</v>
      </c>
      <c r="O30" s="4" t="e">
        <f>Table1[[#This Row],[ISPT]]/Table1[[#This Row],[ISR Catorcenal]]</f>
        <v>#DIV/0!</v>
      </c>
      <c r="P30" s="1">
        <v>11685.7998046875</v>
      </c>
      <c r="Q30" s="1">
        <v>2085.968505859375</v>
      </c>
      <c r="R30" s="1">
        <v>2085.968505859375</v>
      </c>
      <c r="S30" s="1">
        <v>1525.552001953125</v>
      </c>
      <c r="T30" s="1">
        <v>2996</v>
      </c>
      <c r="U30" s="1">
        <v>829.45330810546875</v>
      </c>
      <c r="V30" s="1">
        <v>1050</v>
      </c>
      <c r="W30" s="1">
        <v>346.26669311523438</v>
      </c>
      <c r="Y30" s="1"/>
      <c r="AA30" s="1">
        <v>22605.009765625</v>
      </c>
      <c r="AB30" s="1">
        <f>SUM(P30,T30,W30)</f>
        <v>15028.066497802734</v>
      </c>
    </row>
    <row r="31" spans="1:28" ht="12.9" x14ac:dyDescent="0.5">
      <c r="A31" s="1" t="s">
        <v>13</v>
      </c>
      <c r="B31" s="1">
        <v>17</v>
      </c>
      <c r="C31" s="1">
        <v>121</v>
      </c>
      <c r="D31" s="1" t="s">
        <v>299</v>
      </c>
      <c r="E31" s="1">
        <v>14</v>
      </c>
      <c r="F31" s="1" t="s">
        <v>300</v>
      </c>
      <c r="G31" s="1" t="s">
        <v>301</v>
      </c>
      <c r="H31" s="1" t="s">
        <v>17</v>
      </c>
      <c r="I31" s="1">
        <v>0</v>
      </c>
      <c r="J31" s="1" t="s">
        <v>89</v>
      </c>
      <c r="K31" s="1" t="s">
        <v>19</v>
      </c>
      <c r="L31" s="1" t="s">
        <v>217</v>
      </c>
      <c r="M31" s="1" t="s">
        <v>21</v>
      </c>
      <c r="N31" s="1">
        <v>854.57080078125</v>
      </c>
      <c r="O31" s="4" t="e">
        <f>Table1[[#This Row],[ISPT]]/Table1[[#This Row],[ISR Catorcenal]]</f>
        <v>#DIV/0!</v>
      </c>
      <c r="P31" s="1">
        <v>11685.7998046875</v>
      </c>
      <c r="Q31" s="1">
        <v>2107.64013671875</v>
      </c>
      <c r="R31" s="1">
        <v>2107.64013671875</v>
      </c>
      <c r="S31" s="1">
        <v>1525.552001953125</v>
      </c>
      <c r="T31" s="1">
        <v>2996</v>
      </c>
      <c r="U31" s="1">
        <v>829.45330810546875</v>
      </c>
      <c r="V31" s="1">
        <v>1050</v>
      </c>
      <c r="W31" s="1">
        <v>293.53329467773438</v>
      </c>
      <c r="X31" s="1">
        <v>233.33000183105469</v>
      </c>
      <c r="Y31" s="1"/>
      <c r="AA31" s="1">
        <v>22828.94921875</v>
      </c>
      <c r="AB31" s="1">
        <f>SUM(P31,T31,W31)</f>
        <v>14975.333099365234</v>
      </c>
    </row>
    <row r="32" spans="1:28" ht="12.9" x14ac:dyDescent="0.5">
      <c r="A32" s="1" t="s">
        <v>13</v>
      </c>
      <c r="B32" s="1">
        <v>17</v>
      </c>
      <c r="C32" s="1">
        <v>115</v>
      </c>
      <c r="D32" s="1" t="s">
        <v>318</v>
      </c>
      <c r="E32" s="1">
        <v>14</v>
      </c>
      <c r="F32" s="1" t="s">
        <v>319</v>
      </c>
      <c r="G32" s="1" t="s">
        <v>320</v>
      </c>
      <c r="H32" s="1" t="s">
        <v>17</v>
      </c>
      <c r="I32" s="1">
        <v>0</v>
      </c>
      <c r="J32" s="1" t="s">
        <v>321</v>
      </c>
      <c r="K32" s="1" t="s">
        <v>19</v>
      </c>
      <c r="L32" s="1" t="s">
        <v>217</v>
      </c>
      <c r="M32" s="1" t="s">
        <v>21</v>
      </c>
      <c r="N32" s="1">
        <v>851.278076171875</v>
      </c>
      <c r="O32" s="4" t="e">
        <f>Table1[[#This Row],[ISPT]]/Table1[[#This Row],[ISR Catorcenal]]</f>
        <v>#DIV/0!</v>
      </c>
      <c r="P32" s="1">
        <v>11685.7998046875</v>
      </c>
      <c r="Q32" s="1">
        <v>2079.640625</v>
      </c>
      <c r="R32" s="1">
        <v>2079.640625</v>
      </c>
      <c r="S32" s="1">
        <v>1525.552001953125</v>
      </c>
      <c r="T32" s="1">
        <v>2996</v>
      </c>
      <c r="U32" s="1">
        <v>829.45330810546875</v>
      </c>
      <c r="V32" s="1">
        <v>1050</v>
      </c>
      <c r="W32" s="1">
        <v>293.53329467773438</v>
      </c>
      <c r="Y32" s="1"/>
      <c r="AA32" s="1">
        <v>22539.619140625</v>
      </c>
      <c r="AB32" s="1">
        <f>SUM(P32,T32,W32)</f>
        <v>14975.333099365234</v>
      </c>
    </row>
    <row r="33" spans="1:28" ht="12.9" x14ac:dyDescent="0.5">
      <c r="A33" s="1" t="s">
        <v>13</v>
      </c>
      <c r="B33" s="1">
        <v>17</v>
      </c>
      <c r="C33" s="1">
        <v>117</v>
      </c>
      <c r="D33" s="1" t="s">
        <v>527</v>
      </c>
      <c r="E33" s="1">
        <v>14</v>
      </c>
      <c r="F33" s="1" t="s">
        <v>528</v>
      </c>
      <c r="G33" s="1" t="s">
        <v>529</v>
      </c>
      <c r="H33" s="1" t="s">
        <v>17</v>
      </c>
      <c r="I33" s="1">
        <v>0</v>
      </c>
      <c r="J33" s="1" t="s">
        <v>530</v>
      </c>
      <c r="K33" s="1" t="s">
        <v>19</v>
      </c>
      <c r="L33" s="1" t="s">
        <v>217</v>
      </c>
      <c r="M33" s="1" t="s">
        <v>21</v>
      </c>
      <c r="N33" s="1">
        <v>851.278076171875</v>
      </c>
      <c r="O33" s="4" t="e">
        <f>Table1[[#This Row],[ISPT]]/Table1[[#This Row],[ISR Catorcenal]]</f>
        <v>#DIV/0!</v>
      </c>
      <c r="P33" s="1">
        <v>11685.7998046875</v>
      </c>
      <c r="Q33" s="1">
        <v>2079.640625</v>
      </c>
      <c r="R33" s="1">
        <v>2079.640625</v>
      </c>
      <c r="S33" s="1">
        <v>1525.552001953125</v>
      </c>
      <c r="T33" s="1">
        <v>2996</v>
      </c>
      <c r="U33" s="1">
        <v>829.45330810546875</v>
      </c>
      <c r="V33" s="1">
        <v>1050</v>
      </c>
      <c r="W33" s="1">
        <v>293.53329467773438</v>
      </c>
      <c r="Y33" s="1"/>
      <c r="AA33" s="1">
        <v>22539.619140625</v>
      </c>
      <c r="AB33" s="1">
        <f>SUM(P33,T33,W33)</f>
        <v>14975.333099365234</v>
      </c>
    </row>
    <row r="34" spans="1:28" ht="12.9" x14ac:dyDescent="0.5">
      <c r="A34" s="1" t="s">
        <v>13</v>
      </c>
      <c r="B34" s="1">
        <v>17</v>
      </c>
      <c r="C34" s="1">
        <v>116</v>
      </c>
      <c r="D34" s="1" t="s">
        <v>659</v>
      </c>
      <c r="E34" s="1">
        <v>14</v>
      </c>
      <c r="F34" s="1" t="s">
        <v>660</v>
      </c>
      <c r="G34" s="1" t="s">
        <v>661</v>
      </c>
      <c r="H34" s="1" t="s">
        <v>17</v>
      </c>
      <c r="I34" s="1">
        <v>0</v>
      </c>
      <c r="J34" s="1" t="s">
        <v>68</v>
      </c>
      <c r="K34" s="1" t="s">
        <v>19</v>
      </c>
      <c r="L34" s="1" t="s">
        <v>217</v>
      </c>
      <c r="M34" s="1" t="s">
        <v>21</v>
      </c>
      <c r="N34" s="1">
        <v>851.278076171875</v>
      </c>
      <c r="O34" s="4" t="e">
        <f>Table1[[#This Row],[ISPT]]/Table1[[#This Row],[ISR Catorcenal]]</f>
        <v>#DIV/0!</v>
      </c>
      <c r="P34" s="1">
        <v>11685.7998046875</v>
      </c>
      <c r="Q34" s="1">
        <v>2079.640625</v>
      </c>
      <c r="R34" s="1">
        <v>2079.640625</v>
      </c>
      <c r="S34" s="1">
        <v>1525.552001953125</v>
      </c>
      <c r="T34" s="1">
        <v>2996</v>
      </c>
      <c r="U34" s="1">
        <v>829.45330810546875</v>
      </c>
      <c r="V34" s="1">
        <v>1050</v>
      </c>
      <c r="W34" s="1">
        <v>293.53329467773438</v>
      </c>
      <c r="Y34" s="1"/>
      <c r="AA34" s="1">
        <v>22539.619140625</v>
      </c>
      <c r="AB34" s="1">
        <f>SUM(P34,T34,W34)</f>
        <v>14975.333099365234</v>
      </c>
    </row>
    <row r="35" spans="1:28" ht="12.9" x14ac:dyDescent="0.5">
      <c r="A35" s="1" t="s">
        <v>13</v>
      </c>
      <c r="B35" s="1">
        <v>17</v>
      </c>
      <c r="C35" s="1">
        <v>122</v>
      </c>
      <c r="D35" s="1" t="s">
        <v>222</v>
      </c>
      <c r="E35" s="1">
        <v>14</v>
      </c>
      <c r="F35" s="1" t="s">
        <v>223</v>
      </c>
      <c r="G35" s="1" t="s">
        <v>224</v>
      </c>
      <c r="H35" s="1" t="s">
        <v>17</v>
      </c>
      <c r="I35" s="1">
        <v>0</v>
      </c>
      <c r="J35" s="1" t="s">
        <v>18</v>
      </c>
      <c r="K35" s="1" t="s">
        <v>19</v>
      </c>
      <c r="L35" s="1" t="s">
        <v>217</v>
      </c>
      <c r="M35" s="1" t="s">
        <v>21</v>
      </c>
      <c r="N35" s="1">
        <v>846.7186279296875</v>
      </c>
      <c r="O35" s="4" t="e">
        <f>Table1[[#This Row],[ISPT]]/Table1[[#This Row],[ISR Catorcenal]]</f>
        <v>#DIV/0!</v>
      </c>
      <c r="P35" s="1">
        <v>11685.7998046875</v>
      </c>
      <c r="Q35" s="1">
        <v>2072.13671875</v>
      </c>
      <c r="R35" s="1">
        <v>2072.13671875</v>
      </c>
      <c r="S35" s="1">
        <v>1525.552001953125</v>
      </c>
      <c r="T35" s="1">
        <v>2996</v>
      </c>
      <c r="U35" s="1">
        <v>829.45330810546875</v>
      </c>
      <c r="V35" s="1">
        <v>1050</v>
      </c>
      <c r="W35" s="1">
        <v>231</v>
      </c>
      <c r="Y35" s="1"/>
      <c r="Z35" s="1">
        <v>3733.239990234375</v>
      </c>
      <c r="AA35" s="1">
        <v>26195.318359375</v>
      </c>
      <c r="AB35" s="1">
        <f>SUM(P35,T35,W35)</f>
        <v>14912.7998046875</v>
      </c>
    </row>
    <row r="36" spans="1:28" ht="12.9" x14ac:dyDescent="0.5">
      <c r="A36" s="1" t="s">
        <v>13</v>
      </c>
      <c r="B36" s="1">
        <v>17</v>
      </c>
      <c r="C36" s="1">
        <v>141</v>
      </c>
      <c r="D36" s="1" t="s">
        <v>411</v>
      </c>
      <c r="E36" s="1">
        <v>14</v>
      </c>
      <c r="F36" s="1" t="s">
        <v>412</v>
      </c>
      <c r="G36" s="1" t="s">
        <v>413</v>
      </c>
      <c r="H36" s="1" t="s">
        <v>17</v>
      </c>
      <c r="I36" s="1">
        <v>0</v>
      </c>
      <c r="J36" s="1" t="s">
        <v>64</v>
      </c>
      <c r="K36" s="1" t="s">
        <v>19</v>
      </c>
      <c r="L36" s="1" t="s">
        <v>217</v>
      </c>
      <c r="M36" s="1" t="s">
        <v>21</v>
      </c>
      <c r="N36" s="1">
        <v>846.7186279296875</v>
      </c>
      <c r="O36" s="4" t="e">
        <f>Table1[[#This Row],[ISPT]]/Table1[[#This Row],[ISR Catorcenal]]</f>
        <v>#DIV/0!</v>
      </c>
      <c r="P36" s="1">
        <v>11685.7998046875</v>
      </c>
      <c r="Q36" s="1">
        <v>2072.13671875</v>
      </c>
      <c r="R36" s="1">
        <v>2072.13671875</v>
      </c>
      <c r="S36" s="1">
        <v>1525.552001953125</v>
      </c>
      <c r="T36" s="1">
        <v>2996</v>
      </c>
      <c r="U36" s="1">
        <v>829.45330810546875</v>
      </c>
      <c r="V36" s="1">
        <v>1050</v>
      </c>
      <c r="W36" s="1">
        <v>231</v>
      </c>
      <c r="Y36" s="1"/>
      <c r="AA36" s="1">
        <v>22462.078125</v>
      </c>
      <c r="AB36" s="1">
        <f>SUM(P36,T36,W36)</f>
        <v>14912.7998046875</v>
      </c>
    </row>
    <row r="37" spans="1:28" ht="12.9" x14ac:dyDescent="0.5">
      <c r="A37" s="1" t="s">
        <v>13</v>
      </c>
      <c r="B37" s="1">
        <v>17</v>
      </c>
      <c r="C37" s="1">
        <v>139</v>
      </c>
      <c r="D37" s="1" t="s">
        <v>574</v>
      </c>
      <c r="E37" s="1">
        <v>14</v>
      </c>
      <c r="F37" s="1" t="s">
        <v>575</v>
      </c>
      <c r="G37" s="1" t="s">
        <v>576</v>
      </c>
      <c r="H37" s="1" t="s">
        <v>17</v>
      </c>
      <c r="I37" s="1">
        <v>0</v>
      </c>
      <c r="J37" s="1" t="s">
        <v>35</v>
      </c>
      <c r="K37" s="1" t="s">
        <v>19</v>
      </c>
      <c r="L37" s="1" t="s">
        <v>217</v>
      </c>
      <c r="M37" s="1" t="s">
        <v>21</v>
      </c>
      <c r="N37" s="1">
        <v>846.7186279296875</v>
      </c>
      <c r="O37" s="4" t="e">
        <f>Table1[[#This Row],[ISPT]]/Table1[[#This Row],[ISR Catorcenal]]</f>
        <v>#DIV/0!</v>
      </c>
      <c r="P37" s="1">
        <v>11685.7998046875</v>
      </c>
      <c r="Q37" s="1">
        <v>2072.13671875</v>
      </c>
      <c r="R37" s="1">
        <v>2072.13671875</v>
      </c>
      <c r="S37" s="1">
        <v>1525.552001953125</v>
      </c>
      <c r="T37" s="1">
        <v>2996</v>
      </c>
      <c r="U37" s="1">
        <v>829.45330810546875</v>
      </c>
      <c r="V37" s="1">
        <v>1050</v>
      </c>
      <c r="W37" s="1">
        <v>231</v>
      </c>
      <c r="Y37" s="1"/>
      <c r="AA37" s="1">
        <v>22462.078125</v>
      </c>
      <c r="AB37" s="1">
        <f>SUM(P37,T37,W37)</f>
        <v>14912.7998046875</v>
      </c>
    </row>
    <row r="38" spans="1:28" ht="12.9" x14ac:dyDescent="0.5">
      <c r="A38" s="1" t="s">
        <v>13</v>
      </c>
      <c r="B38" s="1">
        <v>17</v>
      </c>
      <c r="C38" s="1">
        <v>136</v>
      </c>
      <c r="D38" s="1" t="s">
        <v>583</v>
      </c>
      <c r="E38" s="1">
        <v>14</v>
      </c>
      <c r="F38" s="1" t="s">
        <v>584</v>
      </c>
      <c r="G38" s="1" t="s">
        <v>585</v>
      </c>
      <c r="H38" s="1" t="s">
        <v>17</v>
      </c>
      <c r="I38" s="1">
        <v>0</v>
      </c>
      <c r="J38" s="1" t="s">
        <v>534</v>
      </c>
      <c r="K38" s="1" t="s">
        <v>19</v>
      </c>
      <c r="L38" s="1" t="s">
        <v>217</v>
      </c>
      <c r="M38" s="1" t="s">
        <v>21</v>
      </c>
      <c r="N38" s="1">
        <v>846.7186279296875</v>
      </c>
      <c r="O38" s="4" t="e">
        <f>Table1[[#This Row],[ISPT]]/Table1[[#This Row],[ISR Catorcenal]]</f>
        <v>#DIV/0!</v>
      </c>
      <c r="P38" s="1">
        <v>11685.7998046875</v>
      </c>
      <c r="Q38" s="1">
        <v>2072.13671875</v>
      </c>
      <c r="R38" s="1">
        <v>2072.13671875</v>
      </c>
      <c r="S38" s="1">
        <v>1525.552001953125</v>
      </c>
      <c r="T38" s="1">
        <v>2996</v>
      </c>
      <c r="U38" s="1">
        <v>829.45330810546875</v>
      </c>
      <c r="V38" s="1">
        <v>1050</v>
      </c>
      <c r="W38" s="1">
        <v>231</v>
      </c>
      <c r="Y38" s="1"/>
      <c r="AA38" s="1">
        <v>22462.078125</v>
      </c>
      <c r="AB38" s="1">
        <f>SUM(P38,T38,W38)</f>
        <v>14912.7998046875</v>
      </c>
    </row>
    <row r="39" spans="1:28" ht="12.9" x14ac:dyDescent="0.5">
      <c r="A39" s="1" t="s">
        <v>13</v>
      </c>
      <c r="B39" s="1">
        <v>17</v>
      </c>
      <c r="C39" s="1">
        <v>157</v>
      </c>
      <c r="D39" s="1" t="s">
        <v>366</v>
      </c>
      <c r="E39" s="1">
        <v>14</v>
      </c>
      <c r="F39" s="1" t="s">
        <v>367</v>
      </c>
      <c r="G39" s="1" t="s">
        <v>368</v>
      </c>
      <c r="H39" s="1" t="s">
        <v>17</v>
      </c>
      <c r="I39" s="1">
        <v>0</v>
      </c>
      <c r="J39" s="1" t="s">
        <v>369</v>
      </c>
      <c r="K39" s="1" t="s">
        <v>19</v>
      </c>
      <c r="L39" s="1" t="s">
        <v>217</v>
      </c>
      <c r="M39" s="1" t="s">
        <v>21</v>
      </c>
      <c r="N39" s="1">
        <v>842.53350830078125</v>
      </c>
      <c r="O39" s="4" t="e">
        <f>Table1[[#This Row],[ISPT]]/Table1[[#This Row],[ISR Catorcenal]]</f>
        <v>#DIV/0!</v>
      </c>
      <c r="P39" s="1">
        <v>11685.7998046875</v>
      </c>
      <c r="Q39" s="1">
        <v>2065.24853515625</v>
      </c>
      <c r="R39" s="1">
        <v>2065.24853515625</v>
      </c>
      <c r="S39" s="1">
        <v>1525.552001953125</v>
      </c>
      <c r="T39" s="1">
        <v>2996</v>
      </c>
      <c r="U39" s="1">
        <v>829.45330810546875</v>
      </c>
      <c r="V39" s="1">
        <v>1050</v>
      </c>
      <c r="W39" s="1">
        <v>173.60000610351563</v>
      </c>
      <c r="Y39" s="1"/>
      <c r="AA39" s="1">
        <v>22390.90234375</v>
      </c>
      <c r="AB39" s="1">
        <f>SUM(P39,T39,W39)</f>
        <v>14855.399810791016</v>
      </c>
    </row>
    <row r="40" spans="1:28" ht="12.9" x14ac:dyDescent="0.5">
      <c r="A40" s="1" t="s">
        <v>13</v>
      </c>
      <c r="B40" s="1">
        <v>17</v>
      </c>
      <c r="C40" s="1">
        <v>120</v>
      </c>
      <c r="D40" s="1" t="s">
        <v>370</v>
      </c>
      <c r="E40" s="1">
        <v>14</v>
      </c>
      <c r="F40" s="1" t="s">
        <v>371</v>
      </c>
      <c r="G40" s="1" t="s">
        <v>372</v>
      </c>
      <c r="H40" s="1" t="s">
        <v>17</v>
      </c>
      <c r="I40" s="1">
        <v>0</v>
      </c>
      <c r="J40" s="1" t="s">
        <v>94</v>
      </c>
      <c r="K40" s="1" t="s">
        <v>19</v>
      </c>
      <c r="L40" s="1" t="s">
        <v>232</v>
      </c>
      <c r="M40" s="1" t="s">
        <v>21</v>
      </c>
      <c r="N40" s="1">
        <v>816.72271728515625</v>
      </c>
      <c r="O40" s="4" t="e">
        <f>Table1[[#This Row],[ISPT]]/Table1[[#This Row],[ISR Catorcenal]]</f>
        <v>#DIV/0!</v>
      </c>
      <c r="P40" s="1">
        <v>10623.666015625</v>
      </c>
      <c r="Q40" s="1">
        <v>2316.868896484375</v>
      </c>
      <c r="R40" s="1">
        <v>2316.868896484375</v>
      </c>
      <c r="S40" s="1">
        <v>1525.552001953125</v>
      </c>
      <c r="T40" s="1">
        <v>2996</v>
      </c>
      <c r="U40" s="1">
        <v>829.45330810546875</v>
      </c>
      <c r="V40" s="1">
        <v>1050</v>
      </c>
      <c r="W40" s="1">
        <v>293.53329467773438</v>
      </c>
      <c r="X40" s="1">
        <v>2075.369384765625</v>
      </c>
      <c r="Y40" s="1">
        <v>963.66668701171875</v>
      </c>
      <c r="Z40" s="1">
        <v>4666.6201171875</v>
      </c>
      <c r="AA40" s="1">
        <v>29657.59765625</v>
      </c>
      <c r="AB40" s="1">
        <f>SUM(P40,T40,W40)</f>
        <v>13913.199310302734</v>
      </c>
    </row>
    <row r="41" spans="1:28" ht="12.9" x14ac:dyDescent="0.5">
      <c r="A41" s="1" t="s">
        <v>13</v>
      </c>
      <c r="B41" s="1">
        <v>17</v>
      </c>
      <c r="C41" s="1">
        <v>130</v>
      </c>
      <c r="D41" s="1" t="s">
        <v>229</v>
      </c>
      <c r="E41" s="1">
        <v>14</v>
      </c>
      <c r="F41" s="1" t="s">
        <v>230</v>
      </c>
      <c r="G41" s="1" t="s">
        <v>231</v>
      </c>
      <c r="H41" s="1" t="s">
        <v>17</v>
      </c>
      <c r="I41" s="1">
        <v>0</v>
      </c>
      <c r="J41" s="1" t="s">
        <v>94</v>
      </c>
      <c r="K41" s="1" t="s">
        <v>19</v>
      </c>
      <c r="L41" s="1" t="s">
        <v>232</v>
      </c>
      <c r="M41" s="1" t="s">
        <v>21</v>
      </c>
      <c r="N41" s="1">
        <v>812.1632080078125</v>
      </c>
      <c r="O41" s="4" t="e">
        <f>Table1[[#This Row],[ISPT]]/Table1[[#This Row],[ISR Catorcenal]]</f>
        <v>#DIV/0!</v>
      </c>
      <c r="P41" s="1">
        <v>10623.666015625</v>
      </c>
      <c r="Q41" s="1">
        <v>2309.364990234375</v>
      </c>
      <c r="R41" s="1">
        <v>2309.364990234375</v>
      </c>
      <c r="S41" s="1">
        <v>1525.552001953125</v>
      </c>
      <c r="T41" s="1">
        <v>2996</v>
      </c>
      <c r="U41" s="1">
        <v>829.45330810546875</v>
      </c>
      <c r="V41" s="1">
        <v>1050</v>
      </c>
      <c r="W41" s="1">
        <v>231</v>
      </c>
      <c r="X41" s="1">
        <v>2075.369384765625</v>
      </c>
      <c r="Y41" s="1">
        <v>963.66668701171875</v>
      </c>
      <c r="AA41" s="1">
        <v>24913.4375</v>
      </c>
      <c r="AB41" s="1">
        <f>SUM(P41,T41,W41)</f>
        <v>13850.666015625</v>
      </c>
    </row>
    <row r="42" spans="1:28" ht="12.9" x14ac:dyDescent="0.5">
      <c r="A42" s="1" t="s">
        <v>13</v>
      </c>
      <c r="B42" s="1">
        <v>17</v>
      </c>
      <c r="C42" s="1">
        <v>113</v>
      </c>
      <c r="D42" s="1" t="s">
        <v>271</v>
      </c>
      <c r="E42" s="1">
        <v>14</v>
      </c>
      <c r="F42" s="1" t="s">
        <v>272</v>
      </c>
      <c r="G42" s="1" t="s">
        <v>273</v>
      </c>
      <c r="H42" s="1" t="s">
        <v>17</v>
      </c>
      <c r="I42" s="1">
        <v>0</v>
      </c>
      <c r="J42" s="1" t="s">
        <v>94</v>
      </c>
      <c r="K42" s="1" t="s">
        <v>19</v>
      </c>
      <c r="L42" s="1" t="s">
        <v>232</v>
      </c>
      <c r="M42" s="1" t="s">
        <v>21</v>
      </c>
      <c r="N42" s="1">
        <v>812.1632080078125</v>
      </c>
      <c r="O42" s="4" t="e">
        <f>Table1[[#This Row],[ISPT]]/Table1[[#This Row],[ISR Catorcenal]]</f>
        <v>#DIV/0!</v>
      </c>
      <c r="P42" s="1">
        <v>10623.666015625</v>
      </c>
      <c r="Q42" s="1">
        <v>2309.364990234375</v>
      </c>
      <c r="R42" s="1">
        <v>2309.364990234375</v>
      </c>
      <c r="S42" s="1">
        <v>1525.552001953125</v>
      </c>
      <c r="T42" s="1">
        <v>2996</v>
      </c>
      <c r="U42" s="1">
        <v>829.45330810546875</v>
      </c>
      <c r="V42" s="1">
        <v>1050</v>
      </c>
      <c r="W42" s="1">
        <v>231</v>
      </c>
      <c r="X42" s="1">
        <v>2075.369384765625</v>
      </c>
      <c r="Y42" s="1">
        <v>963.66668701171875</v>
      </c>
      <c r="AA42" s="1">
        <v>24913.4375</v>
      </c>
      <c r="AB42" s="1">
        <f>SUM(P42,T42,W42)</f>
        <v>13850.666015625</v>
      </c>
    </row>
    <row r="43" spans="1:28" ht="12.9" x14ac:dyDescent="0.5">
      <c r="A43" s="1" t="s">
        <v>13</v>
      </c>
      <c r="B43" s="1">
        <v>17</v>
      </c>
      <c r="C43" s="1">
        <v>126</v>
      </c>
      <c r="D43" s="1" t="s">
        <v>280</v>
      </c>
      <c r="E43" s="1">
        <v>14</v>
      </c>
      <c r="F43" s="1" t="s">
        <v>281</v>
      </c>
      <c r="G43" s="1" t="s">
        <v>282</v>
      </c>
      <c r="H43" s="1" t="s">
        <v>17</v>
      </c>
      <c r="I43" s="1">
        <v>0</v>
      </c>
      <c r="J43" s="1" t="s">
        <v>94</v>
      </c>
      <c r="K43" s="1" t="s">
        <v>19</v>
      </c>
      <c r="L43" s="1" t="s">
        <v>232</v>
      </c>
      <c r="M43" s="1" t="s">
        <v>21</v>
      </c>
      <c r="N43" s="1">
        <v>812.1632080078125</v>
      </c>
      <c r="O43" s="4" t="e">
        <f>Table1[[#This Row],[ISPT]]/Table1[[#This Row],[ISR Catorcenal]]</f>
        <v>#DIV/0!</v>
      </c>
      <c r="P43" s="1">
        <v>10623.666015625</v>
      </c>
      <c r="Q43" s="1">
        <v>2309.364990234375</v>
      </c>
      <c r="R43" s="1">
        <v>2309.364990234375</v>
      </c>
      <c r="S43" s="1">
        <v>1525.552001953125</v>
      </c>
      <c r="T43" s="1">
        <v>2996</v>
      </c>
      <c r="U43" s="1">
        <v>829.45330810546875</v>
      </c>
      <c r="V43" s="1">
        <v>1050</v>
      </c>
      <c r="W43" s="1">
        <v>231</v>
      </c>
      <c r="X43" s="1">
        <v>2075.369384765625</v>
      </c>
      <c r="Y43" s="1">
        <v>963.66668701171875</v>
      </c>
      <c r="AA43" s="1">
        <v>24913.4375</v>
      </c>
      <c r="AB43" s="1">
        <f>SUM(P43,T43,W43)</f>
        <v>13850.666015625</v>
      </c>
    </row>
    <row r="44" spans="1:28" ht="12.9" x14ac:dyDescent="0.5">
      <c r="A44" s="1" t="s">
        <v>13</v>
      </c>
      <c r="B44" s="1">
        <v>17</v>
      </c>
      <c r="C44" s="1">
        <v>127</v>
      </c>
      <c r="D44" s="1" t="s">
        <v>351</v>
      </c>
      <c r="E44" s="1">
        <v>14</v>
      </c>
      <c r="F44" s="1" t="s">
        <v>352</v>
      </c>
      <c r="G44" s="1" t="s">
        <v>353</v>
      </c>
      <c r="H44" s="1" t="s">
        <v>17</v>
      </c>
      <c r="I44" s="1">
        <v>0</v>
      </c>
      <c r="J44" s="1" t="s">
        <v>94</v>
      </c>
      <c r="K44" s="1" t="s">
        <v>19</v>
      </c>
      <c r="L44" s="1" t="s">
        <v>232</v>
      </c>
      <c r="M44" s="1" t="s">
        <v>21</v>
      </c>
      <c r="N44" s="1">
        <v>812.1632080078125</v>
      </c>
      <c r="O44" s="4" t="e">
        <f>Table1[[#This Row],[ISPT]]/Table1[[#This Row],[ISR Catorcenal]]</f>
        <v>#DIV/0!</v>
      </c>
      <c r="P44" s="1">
        <v>10623.666015625</v>
      </c>
      <c r="Q44" s="1">
        <v>2309.364990234375</v>
      </c>
      <c r="R44" s="1">
        <v>2309.364990234375</v>
      </c>
      <c r="S44" s="1">
        <v>1525.552001953125</v>
      </c>
      <c r="T44" s="1">
        <v>2996</v>
      </c>
      <c r="U44" s="1">
        <v>829.45330810546875</v>
      </c>
      <c r="V44" s="1">
        <v>1050</v>
      </c>
      <c r="W44" s="1">
        <v>231</v>
      </c>
      <c r="X44" s="1">
        <v>2075.369384765625</v>
      </c>
      <c r="Y44" s="1">
        <v>963.66668701171875</v>
      </c>
      <c r="AA44" s="1">
        <v>24913.4375</v>
      </c>
      <c r="AB44" s="1">
        <f>SUM(P44,T44,W44)</f>
        <v>13850.666015625</v>
      </c>
    </row>
    <row r="45" spans="1:28" ht="12.9" x14ac:dyDescent="0.5">
      <c r="A45" s="1" t="s">
        <v>13</v>
      </c>
      <c r="B45" s="1">
        <v>17</v>
      </c>
      <c r="C45" s="1">
        <v>151</v>
      </c>
      <c r="D45" s="1" t="s">
        <v>470</v>
      </c>
      <c r="E45" s="1">
        <v>14</v>
      </c>
      <c r="F45" s="1" t="s">
        <v>471</v>
      </c>
      <c r="G45" s="1" t="s">
        <v>472</v>
      </c>
      <c r="H45" s="1" t="s">
        <v>17</v>
      </c>
      <c r="I45" s="1">
        <v>0</v>
      </c>
      <c r="J45" s="1" t="s">
        <v>94</v>
      </c>
      <c r="K45" s="1" t="s">
        <v>19</v>
      </c>
      <c r="L45" s="1" t="s">
        <v>232</v>
      </c>
      <c r="M45" s="1" t="s">
        <v>21</v>
      </c>
      <c r="N45" s="1">
        <v>812.1632080078125</v>
      </c>
      <c r="O45" s="4" t="e">
        <f>Table1[[#This Row],[ISPT]]/Table1[[#This Row],[ISR Catorcenal]]</f>
        <v>#DIV/0!</v>
      </c>
      <c r="P45" s="1">
        <v>10623.666015625</v>
      </c>
      <c r="Q45" s="1">
        <v>2309.364990234375</v>
      </c>
      <c r="R45" s="1">
        <v>2309.364990234375</v>
      </c>
      <c r="S45" s="1">
        <v>1525.552001953125</v>
      </c>
      <c r="T45" s="1">
        <v>2996</v>
      </c>
      <c r="U45" s="1">
        <v>829.45330810546875</v>
      </c>
      <c r="V45" s="1">
        <v>1050</v>
      </c>
      <c r="W45" s="1">
        <v>231</v>
      </c>
      <c r="X45" s="1">
        <v>2075.369384765625</v>
      </c>
      <c r="Y45" s="1">
        <v>963.66668701171875</v>
      </c>
      <c r="AA45" s="1">
        <v>24913.4375</v>
      </c>
      <c r="AB45" s="1">
        <f>SUM(P45,T45,W45)</f>
        <v>13850.666015625</v>
      </c>
    </row>
    <row r="46" spans="1:28" ht="12.9" x14ac:dyDescent="0.5">
      <c r="A46" s="1" t="s">
        <v>13</v>
      </c>
      <c r="B46" s="1">
        <v>17</v>
      </c>
      <c r="C46" s="1">
        <v>129</v>
      </c>
      <c r="D46" s="1" t="s">
        <v>500</v>
      </c>
      <c r="E46" s="1">
        <v>14</v>
      </c>
      <c r="F46" s="1" t="s">
        <v>501</v>
      </c>
      <c r="G46" s="1" t="s">
        <v>502</v>
      </c>
      <c r="H46" s="1" t="s">
        <v>17</v>
      </c>
      <c r="I46" s="1">
        <v>0</v>
      </c>
      <c r="J46" s="1" t="s">
        <v>94</v>
      </c>
      <c r="K46" s="1" t="s">
        <v>19</v>
      </c>
      <c r="L46" s="1" t="s">
        <v>232</v>
      </c>
      <c r="M46" s="1" t="s">
        <v>21</v>
      </c>
      <c r="N46" s="1">
        <v>812.1632080078125</v>
      </c>
      <c r="O46" s="4" t="e">
        <f>Table1[[#This Row],[ISPT]]/Table1[[#This Row],[ISR Catorcenal]]</f>
        <v>#DIV/0!</v>
      </c>
      <c r="P46" s="1">
        <v>10623.666015625</v>
      </c>
      <c r="Q46" s="1">
        <v>2309.364990234375</v>
      </c>
      <c r="R46" s="1">
        <v>2309.364990234375</v>
      </c>
      <c r="S46" s="1">
        <v>1525.552001953125</v>
      </c>
      <c r="T46" s="1">
        <v>2996</v>
      </c>
      <c r="U46" s="1">
        <v>829.45330810546875</v>
      </c>
      <c r="V46" s="1">
        <v>1050</v>
      </c>
      <c r="W46" s="1">
        <v>231</v>
      </c>
      <c r="X46" s="1">
        <v>2075.369384765625</v>
      </c>
      <c r="Y46" s="1">
        <v>963.66668701171875</v>
      </c>
      <c r="AA46" s="1">
        <v>24913.4375</v>
      </c>
      <c r="AB46" s="1">
        <f>SUM(P46,T46,W46)</f>
        <v>13850.666015625</v>
      </c>
    </row>
    <row r="47" spans="1:28" ht="12.9" x14ac:dyDescent="0.5">
      <c r="A47" s="1" t="s">
        <v>13</v>
      </c>
      <c r="B47" s="1">
        <v>17</v>
      </c>
      <c r="C47" s="1">
        <v>131</v>
      </c>
      <c r="D47" s="1" t="s">
        <v>684</v>
      </c>
      <c r="E47" s="1">
        <v>14</v>
      </c>
      <c r="F47" s="1" t="s">
        <v>685</v>
      </c>
      <c r="G47" s="1" t="s">
        <v>686</v>
      </c>
      <c r="H47" s="1" t="s">
        <v>17</v>
      </c>
      <c r="I47" s="1">
        <v>0</v>
      </c>
      <c r="J47" s="1" t="s">
        <v>94</v>
      </c>
      <c r="K47" s="1" t="s">
        <v>19</v>
      </c>
      <c r="L47" s="1" t="s">
        <v>232</v>
      </c>
      <c r="M47" s="1" t="s">
        <v>21</v>
      </c>
      <c r="N47" s="1">
        <v>812.1632080078125</v>
      </c>
      <c r="O47" s="4" t="e">
        <f>Table1[[#This Row],[ISPT]]/Table1[[#This Row],[ISR Catorcenal]]</f>
        <v>#DIV/0!</v>
      </c>
      <c r="P47" s="1">
        <v>10623.666015625</v>
      </c>
      <c r="Q47" s="1">
        <v>2309.364990234375</v>
      </c>
      <c r="R47" s="1">
        <v>2309.364990234375</v>
      </c>
      <c r="S47" s="1">
        <v>1525.552001953125</v>
      </c>
      <c r="T47" s="1">
        <v>2996</v>
      </c>
      <c r="U47" s="1">
        <v>829.45330810546875</v>
      </c>
      <c r="V47" s="1">
        <v>1050</v>
      </c>
      <c r="W47" s="1">
        <v>231</v>
      </c>
      <c r="X47" s="1">
        <v>2075.369384765625</v>
      </c>
      <c r="Y47" s="1">
        <v>963.66668701171875</v>
      </c>
      <c r="AA47" s="1">
        <v>24913.4375</v>
      </c>
      <c r="AB47" s="1">
        <f>SUM(P47,T47,W47)</f>
        <v>13850.666015625</v>
      </c>
    </row>
    <row r="48" spans="1:28" ht="12.9" x14ac:dyDescent="0.5">
      <c r="A48" s="1" t="s">
        <v>13</v>
      </c>
      <c r="B48" s="1">
        <v>17</v>
      </c>
      <c r="C48" s="1">
        <v>123</v>
      </c>
      <c r="D48" s="1" t="s">
        <v>521</v>
      </c>
      <c r="E48" s="1">
        <v>14</v>
      </c>
      <c r="F48" s="1" t="s">
        <v>522</v>
      </c>
      <c r="G48" s="1" t="s">
        <v>523</v>
      </c>
      <c r="H48" s="1" t="s">
        <v>17</v>
      </c>
      <c r="I48" s="1">
        <v>0</v>
      </c>
      <c r="J48" s="1" t="s">
        <v>106</v>
      </c>
      <c r="K48" s="1" t="s">
        <v>19</v>
      </c>
      <c r="L48" s="1" t="s">
        <v>213</v>
      </c>
      <c r="M48" s="1" t="s">
        <v>21</v>
      </c>
      <c r="N48" s="1">
        <v>772.569091796875</v>
      </c>
      <c r="O48" s="4" t="e">
        <f>Table1[[#This Row],[ISPT]]/Table1[[#This Row],[ISR Catorcenal]]</f>
        <v>#DIV/0!</v>
      </c>
      <c r="P48" s="1">
        <v>10623.666015625</v>
      </c>
      <c r="Q48" s="1">
        <v>1972.68017578125</v>
      </c>
      <c r="R48" s="1">
        <v>1972.68017578125</v>
      </c>
      <c r="S48" s="1">
        <v>1525.552001953125</v>
      </c>
      <c r="T48" s="1">
        <v>2996</v>
      </c>
      <c r="U48" s="1">
        <v>829.45330810546875</v>
      </c>
      <c r="V48" s="1">
        <v>1050</v>
      </c>
      <c r="W48" s="1">
        <v>231</v>
      </c>
      <c r="X48" s="1">
        <v>233.33000183105469</v>
      </c>
      <c r="Y48" s="1"/>
      <c r="Z48" s="1">
        <v>2100</v>
      </c>
      <c r="AA48" s="1">
        <v>23534.361328125</v>
      </c>
      <c r="AB48" s="1">
        <f>SUM(P48,T48,W48)</f>
        <v>13850.666015625</v>
      </c>
    </row>
    <row r="49" spans="1:28" ht="12.9" x14ac:dyDescent="0.5">
      <c r="A49" s="1" t="s">
        <v>13</v>
      </c>
      <c r="B49" s="1">
        <v>17</v>
      </c>
      <c r="C49" s="1">
        <v>138</v>
      </c>
      <c r="D49" s="1" t="s">
        <v>259</v>
      </c>
      <c r="E49" s="1">
        <v>14</v>
      </c>
      <c r="F49" s="1" t="s">
        <v>260</v>
      </c>
      <c r="G49" s="1" t="s">
        <v>261</v>
      </c>
      <c r="H49" s="1" t="s">
        <v>17</v>
      </c>
      <c r="I49" s="1">
        <v>0</v>
      </c>
      <c r="J49" s="1" t="s">
        <v>89</v>
      </c>
      <c r="K49" s="1" t="s">
        <v>19</v>
      </c>
      <c r="L49" s="1" t="s">
        <v>213</v>
      </c>
      <c r="M49" s="1" t="s">
        <v>21</v>
      </c>
      <c r="N49" s="1">
        <v>772.569091796875</v>
      </c>
      <c r="O49" s="4" t="e">
        <f>Table1[[#This Row],[ISPT]]/Table1[[#This Row],[ISR Catorcenal]]</f>
        <v>#DIV/0!</v>
      </c>
      <c r="P49" s="1">
        <v>10623.666015625</v>
      </c>
      <c r="Q49" s="1">
        <v>1972.68017578125</v>
      </c>
      <c r="R49" s="1">
        <v>1972.68017578125</v>
      </c>
      <c r="S49" s="1">
        <v>1525.552001953125</v>
      </c>
      <c r="T49" s="1">
        <v>2996</v>
      </c>
      <c r="U49" s="1">
        <v>829.45330810546875</v>
      </c>
      <c r="V49" s="1">
        <v>1050</v>
      </c>
      <c r="W49" s="1">
        <v>231</v>
      </c>
      <c r="X49" s="1">
        <v>233.33000183105469</v>
      </c>
      <c r="Y49" s="1"/>
      <c r="AA49" s="1">
        <v>21434.361328125</v>
      </c>
      <c r="AB49" s="1">
        <f>SUM(P49,T49,W49)</f>
        <v>13850.666015625</v>
      </c>
    </row>
    <row r="50" spans="1:28" ht="12.9" x14ac:dyDescent="0.5">
      <c r="A50" s="1" t="s">
        <v>13</v>
      </c>
      <c r="B50" s="1">
        <v>17</v>
      </c>
      <c r="C50" s="1">
        <v>140</v>
      </c>
      <c r="D50" s="1" t="s">
        <v>476</v>
      </c>
      <c r="E50" s="1">
        <v>14</v>
      </c>
      <c r="F50" s="1" t="s">
        <v>477</v>
      </c>
      <c r="G50" s="1" t="s">
        <v>478</v>
      </c>
      <c r="H50" s="1" t="s">
        <v>17</v>
      </c>
      <c r="I50" s="1">
        <v>0</v>
      </c>
      <c r="J50" s="1" t="s">
        <v>163</v>
      </c>
      <c r="K50" s="1" t="s">
        <v>19</v>
      </c>
      <c r="L50" s="1" t="s">
        <v>213</v>
      </c>
      <c r="M50" s="1" t="s">
        <v>21</v>
      </c>
      <c r="N50" s="1">
        <v>772.569091796875</v>
      </c>
      <c r="O50" s="4" t="e">
        <f>Table1[[#This Row],[ISPT]]/Table1[[#This Row],[ISR Catorcenal]]</f>
        <v>#DIV/0!</v>
      </c>
      <c r="P50" s="1">
        <v>10623.666015625</v>
      </c>
      <c r="Q50" s="1">
        <v>1972.68017578125</v>
      </c>
      <c r="R50" s="1">
        <v>1972.68017578125</v>
      </c>
      <c r="S50" s="1">
        <v>1525.552001953125</v>
      </c>
      <c r="T50" s="1">
        <v>2996</v>
      </c>
      <c r="U50" s="1">
        <v>829.45330810546875</v>
      </c>
      <c r="V50" s="1">
        <v>1050</v>
      </c>
      <c r="W50" s="1">
        <v>231</v>
      </c>
      <c r="X50" s="1">
        <v>233.33000183105469</v>
      </c>
      <c r="Y50" s="1"/>
      <c r="AA50" s="1">
        <v>21434.361328125</v>
      </c>
      <c r="AB50" s="1">
        <f>SUM(P50,T50,W50)</f>
        <v>13850.666015625</v>
      </c>
    </row>
    <row r="51" spans="1:28" ht="12.9" x14ac:dyDescent="0.5">
      <c r="A51" s="1" t="s">
        <v>13</v>
      </c>
      <c r="B51" s="1">
        <v>17</v>
      </c>
      <c r="C51" s="1">
        <v>146</v>
      </c>
      <c r="D51" s="1" t="s">
        <v>485</v>
      </c>
      <c r="E51" s="1">
        <v>14</v>
      </c>
      <c r="F51" s="1" t="s">
        <v>486</v>
      </c>
      <c r="G51" s="1" t="s">
        <v>487</v>
      </c>
      <c r="H51" s="1" t="s">
        <v>17</v>
      </c>
      <c r="I51" s="1">
        <v>0</v>
      </c>
      <c r="J51" s="1" t="s">
        <v>89</v>
      </c>
      <c r="K51" s="1" t="s">
        <v>19</v>
      </c>
      <c r="L51" s="1" t="s">
        <v>213</v>
      </c>
      <c r="M51" s="1" t="s">
        <v>21</v>
      </c>
      <c r="N51" s="1">
        <v>772.569091796875</v>
      </c>
      <c r="O51" s="4" t="e">
        <f>Table1[[#This Row],[ISPT]]/Table1[[#This Row],[ISR Catorcenal]]</f>
        <v>#DIV/0!</v>
      </c>
      <c r="P51" s="1">
        <v>10623.666015625</v>
      </c>
      <c r="Q51" s="1">
        <v>1972.68017578125</v>
      </c>
      <c r="R51" s="1">
        <v>1972.68017578125</v>
      </c>
      <c r="S51" s="1">
        <v>1525.552001953125</v>
      </c>
      <c r="T51" s="1">
        <v>2996</v>
      </c>
      <c r="U51" s="1">
        <v>829.45330810546875</v>
      </c>
      <c r="V51" s="1">
        <v>1050</v>
      </c>
      <c r="W51" s="1">
        <v>231</v>
      </c>
      <c r="X51" s="1">
        <v>233.33000183105469</v>
      </c>
      <c r="Y51" s="1"/>
      <c r="AA51" s="1">
        <v>21434.361328125</v>
      </c>
      <c r="AB51" s="1">
        <f>SUM(P51,T51,W51)</f>
        <v>13850.666015625</v>
      </c>
    </row>
    <row r="52" spans="1:28" ht="12.9" x14ac:dyDescent="0.5">
      <c r="A52" s="1" t="s">
        <v>13</v>
      </c>
      <c r="B52" s="1">
        <v>17</v>
      </c>
      <c r="C52" s="1">
        <v>148</v>
      </c>
      <c r="D52" s="1" t="s">
        <v>565</v>
      </c>
      <c r="E52" s="1">
        <v>14</v>
      </c>
      <c r="F52" s="1" t="s">
        <v>566</v>
      </c>
      <c r="G52" s="1" t="s">
        <v>567</v>
      </c>
      <c r="H52" s="1" t="s">
        <v>17</v>
      </c>
      <c r="I52" s="1">
        <v>0</v>
      </c>
      <c r="J52" s="1" t="s">
        <v>89</v>
      </c>
      <c r="K52" s="1" t="s">
        <v>19</v>
      </c>
      <c r="L52" s="1" t="s">
        <v>213</v>
      </c>
      <c r="M52" s="1" t="s">
        <v>21</v>
      </c>
      <c r="N52" s="1">
        <v>772.569091796875</v>
      </c>
      <c r="O52" s="4" t="e">
        <f>Table1[[#This Row],[ISPT]]/Table1[[#This Row],[ISR Catorcenal]]</f>
        <v>#DIV/0!</v>
      </c>
      <c r="P52" s="1">
        <v>10623.666015625</v>
      </c>
      <c r="Q52" s="1">
        <v>1972.68017578125</v>
      </c>
      <c r="R52" s="1">
        <v>1972.68017578125</v>
      </c>
      <c r="S52" s="1">
        <v>1525.552001953125</v>
      </c>
      <c r="T52" s="1">
        <v>2996</v>
      </c>
      <c r="U52" s="1">
        <v>829.45330810546875</v>
      </c>
      <c r="V52" s="1">
        <v>1050</v>
      </c>
      <c r="W52" s="1">
        <v>231</v>
      </c>
      <c r="X52" s="1">
        <v>233.33000183105469</v>
      </c>
      <c r="Y52" s="1"/>
      <c r="AA52" s="1">
        <v>21434.361328125</v>
      </c>
      <c r="AB52" s="1">
        <f>SUM(P52,T52,W52)</f>
        <v>13850.666015625</v>
      </c>
    </row>
    <row r="53" spans="1:28" ht="12.9" x14ac:dyDescent="0.5">
      <c r="A53" s="1" t="s">
        <v>13</v>
      </c>
      <c r="B53" s="1">
        <v>17</v>
      </c>
      <c r="C53" s="1">
        <v>142</v>
      </c>
      <c r="D53" s="1" t="s">
        <v>620</v>
      </c>
      <c r="E53" s="1">
        <v>14</v>
      </c>
      <c r="F53" s="1" t="s">
        <v>621</v>
      </c>
      <c r="G53" s="1" t="s">
        <v>622</v>
      </c>
      <c r="H53" s="1" t="s">
        <v>17</v>
      </c>
      <c r="I53" s="1">
        <v>0</v>
      </c>
      <c r="J53" s="1" t="s">
        <v>89</v>
      </c>
      <c r="K53" s="1" t="s">
        <v>19</v>
      </c>
      <c r="L53" s="1" t="s">
        <v>213</v>
      </c>
      <c r="M53" s="1" t="s">
        <v>21</v>
      </c>
      <c r="N53" s="1">
        <v>772.569091796875</v>
      </c>
      <c r="O53" s="4" t="e">
        <f>Table1[[#This Row],[ISPT]]/Table1[[#This Row],[ISR Catorcenal]]</f>
        <v>#DIV/0!</v>
      </c>
      <c r="P53" s="1">
        <v>10623.666015625</v>
      </c>
      <c r="Q53" s="1">
        <v>1972.68017578125</v>
      </c>
      <c r="R53" s="1">
        <v>1972.68017578125</v>
      </c>
      <c r="S53" s="1">
        <v>1525.552001953125</v>
      </c>
      <c r="T53" s="1">
        <v>2996</v>
      </c>
      <c r="U53" s="1">
        <v>829.45330810546875</v>
      </c>
      <c r="V53" s="1">
        <v>1050</v>
      </c>
      <c r="W53" s="1">
        <v>231</v>
      </c>
      <c r="X53" s="1">
        <v>233.33000183105469</v>
      </c>
      <c r="Y53" s="1"/>
      <c r="AA53" s="1">
        <v>21434.361328125</v>
      </c>
      <c r="AB53" s="1">
        <f>SUM(P53,T53,W53)</f>
        <v>13850.666015625</v>
      </c>
    </row>
    <row r="54" spans="1:28" ht="12.9" x14ac:dyDescent="0.5">
      <c r="A54" s="1" t="s">
        <v>13</v>
      </c>
      <c r="B54" s="1">
        <v>17</v>
      </c>
      <c r="C54" s="1">
        <v>150</v>
      </c>
      <c r="D54" s="1" t="s">
        <v>417</v>
      </c>
      <c r="E54" s="1">
        <v>14</v>
      </c>
      <c r="F54" s="1" t="s">
        <v>418</v>
      </c>
      <c r="G54" s="1" t="s">
        <v>419</v>
      </c>
      <c r="H54" s="1" t="s">
        <v>17</v>
      </c>
      <c r="I54" s="1">
        <v>0</v>
      </c>
      <c r="J54" s="1" t="s">
        <v>35</v>
      </c>
      <c r="K54" s="1" t="s">
        <v>19</v>
      </c>
      <c r="L54" s="1" t="s">
        <v>213</v>
      </c>
      <c r="M54" s="1" t="s">
        <v>21</v>
      </c>
      <c r="N54" s="1">
        <v>769.27630615234375</v>
      </c>
      <c r="O54" s="4" t="e">
        <f>Table1[[#This Row],[ISPT]]/Table1[[#This Row],[ISR Catorcenal]]</f>
        <v>#DIV/0!</v>
      </c>
      <c r="P54" s="1">
        <v>10623.666015625</v>
      </c>
      <c r="Q54" s="1">
        <v>1944.6805419921875</v>
      </c>
      <c r="R54" s="1">
        <v>1944.6805419921875</v>
      </c>
      <c r="S54" s="1">
        <v>1525.552001953125</v>
      </c>
      <c r="T54" s="1">
        <v>2996</v>
      </c>
      <c r="U54" s="1">
        <v>829.45330810546875</v>
      </c>
      <c r="V54" s="1">
        <v>1050</v>
      </c>
      <c r="W54" s="1">
        <v>231</v>
      </c>
      <c r="Y54" s="1"/>
      <c r="AA54" s="1">
        <v>21145.033203125</v>
      </c>
      <c r="AB54" s="1">
        <f>SUM(P54,T54,W54)</f>
        <v>13850.666015625</v>
      </c>
    </row>
    <row r="55" spans="1:28" ht="12.9" x14ac:dyDescent="0.5">
      <c r="A55" s="1" t="s">
        <v>13</v>
      </c>
      <c r="B55" s="1">
        <v>17</v>
      </c>
      <c r="C55" s="1">
        <v>149</v>
      </c>
      <c r="D55" s="1" t="s">
        <v>503</v>
      </c>
      <c r="E55" s="1">
        <v>14</v>
      </c>
      <c r="F55" s="1" t="s">
        <v>504</v>
      </c>
      <c r="G55" s="1" t="s">
        <v>505</v>
      </c>
      <c r="H55" s="1" t="s">
        <v>17</v>
      </c>
      <c r="I55" s="1">
        <v>0</v>
      </c>
      <c r="J55" s="1" t="s">
        <v>163</v>
      </c>
      <c r="K55" s="1" t="s">
        <v>19</v>
      </c>
      <c r="L55" s="1" t="s">
        <v>213</v>
      </c>
      <c r="M55" s="1" t="s">
        <v>21</v>
      </c>
      <c r="N55" s="1">
        <v>769.27630615234375</v>
      </c>
      <c r="O55" s="4" t="e">
        <f>Table1[[#This Row],[ISPT]]/Table1[[#This Row],[ISR Catorcenal]]</f>
        <v>#DIV/0!</v>
      </c>
      <c r="P55" s="1">
        <v>10623.666015625</v>
      </c>
      <c r="Q55" s="1">
        <v>1944.6805419921875</v>
      </c>
      <c r="R55" s="1">
        <v>1944.6805419921875</v>
      </c>
      <c r="S55" s="1">
        <v>1525.552001953125</v>
      </c>
      <c r="T55" s="1">
        <v>2996</v>
      </c>
      <c r="U55" s="1">
        <v>829.45330810546875</v>
      </c>
      <c r="V55" s="1">
        <v>1050</v>
      </c>
      <c r="W55" s="1">
        <v>231</v>
      </c>
      <c r="Y55" s="1"/>
      <c r="AA55" s="1">
        <v>21145.033203125</v>
      </c>
      <c r="AB55" s="1">
        <f>SUM(P55,T55,W55)</f>
        <v>13850.666015625</v>
      </c>
    </row>
    <row r="56" spans="1:28" ht="12.9" x14ac:dyDescent="0.5">
      <c r="A56" s="1" t="s">
        <v>13</v>
      </c>
      <c r="B56" s="1">
        <v>17</v>
      </c>
      <c r="C56" s="1">
        <v>145</v>
      </c>
      <c r="D56" s="1" t="s">
        <v>506</v>
      </c>
      <c r="E56" s="1">
        <v>14</v>
      </c>
      <c r="F56" s="1" t="s">
        <v>507</v>
      </c>
      <c r="G56" s="1" t="s">
        <v>508</v>
      </c>
      <c r="H56" s="1" t="s">
        <v>17</v>
      </c>
      <c r="I56" s="1">
        <v>0</v>
      </c>
      <c r="J56" s="1" t="s">
        <v>68</v>
      </c>
      <c r="K56" s="1" t="s">
        <v>19</v>
      </c>
      <c r="L56" s="1" t="s">
        <v>213</v>
      </c>
      <c r="M56" s="1" t="s">
        <v>21</v>
      </c>
      <c r="N56" s="1">
        <v>769.27630615234375</v>
      </c>
      <c r="O56" s="4" t="e">
        <f>Table1[[#This Row],[ISPT]]/Table1[[#This Row],[ISR Catorcenal]]</f>
        <v>#DIV/0!</v>
      </c>
      <c r="P56" s="1">
        <v>10623.666015625</v>
      </c>
      <c r="Q56" s="1">
        <v>1944.6805419921875</v>
      </c>
      <c r="R56" s="1">
        <v>1944.6805419921875</v>
      </c>
      <c r="S56" s="1">
        <v>1525.552001953125</v>
      </c>
      <c r="T56" s="1">
        <v>2996</v>
      </c>
      <c r="U56" s="1">
        <v>829.45330810546875</v>
      </c>
      <c r="V56" s="1">
        <v>1050</v>
      </c>
      <c r="W56" s="1">
        <v>231</v>
      </c>
      <c r="Y56" s="1"/>
      <c r="AA56" s="1">
        <v>21145.033203125</v>
      </c>
      <c r="AB56" s="1">
        <f>SUM(P56,T56,W56)</f>
        <v>13850.666015625</v>
      </c>
    </row>
    <row r="57" spans="1:28" ht="12.9" x14ac:dyDescent="0.5">
      <c r="A57" s="1" t="s">
        <v>13</v>
      </c>
      <c r="B57" s="1">
        <v>17</v>
      </c>
      <c r="C57" s="1">
        <v>147</v>
      </c>
      <c r="D57" s="1" t="s">
        <v>602</v>
      </c>
      <c r="E57" s="1">
        <v>14</v>
      </c>
      <c r="F57" s="1" t="s">
        <v>603</v>
      </c>
      <c r="G57" s="1" t="s">
        <v>604</v>
      </c>
      <c r="H57" s="1" t="s">
        <v>17</v>
      </c>
      <c r="I57" s="1">
        <v>0</v>
      </c>
      <c r="J57" s="1" t="s">
        <v>26</v>
      </c>
      <c r="K57" s="1" t="s">
        <v>19</v>
      </c>
      <c r="L57" s="1" t="s">
        <v>213</v>
      </c>
      <c r="M57" s="1" t="s">
        <v>21</v>
      </c>
      <c r="N57" s="1">
        <v>769.27630615234375</v>
      </c>
      <c r="O57" s="4" t="e">
        <f>Table1[[#This Row],[ISPT]]/Table1[[#This Row],[ISR Catorcenal]]</f>
        <v>#DIV/0!</v>
      </c>
      <c r="P57" s="1">
        <v>10623.666015625</v>
      </c>
      <c r="Q57" s="1">
        <v>1944.6805419921875</v>
      </c>
      <c r="R57" s="1">
        <v>1944.6805419921875</v>
      </c>
      <c r="S57" s="1">
        <v>1525.552001953125</v>
      </c>
      <c r="T57" s="1">
        <v>2996</v>
      </c>
      <c r="U57" s="1">
        <v>829.45330810546875</v>
      </c>
      <c r="V57" s="1">
        <v>1050</v>
      </c>
      <c r="W57" s="1">
        <v>231</v>
      </c>
      <c r="Y57" s="1"/>
      <c r="AA57" s="1">
        <v>21145.033203125</v>
      </c>
      <c r="AB57" s="1">
        <f>SUM(P57,T57,W57)</f>
        <v>13850.666015625</v>
      </c>
    </row>
    <row r="58" spans="1:28" ht="12.9" x14ac:dyDescent="0.5">
      <c r="A58" s="1" t="s">
        <v>13</v>
      </c>
      <c r="B58" s="1">
        <v>17</v>
      </c>
      <c r="C58" s="1">
        <v>144</v>
      </c>
      <c r="D58" s="1" t="s">
        <v>671</v>
      </c>
      <c r="E58" s="1">
        <v>14</v>
      </c>
      <c r="F58" s="1" t="s">
        <v>672</v>
      </c>
      <c r="G58" s="1" t="s">
        <v>673</v>
      </c>
      <c r="H58" s="1" t="s">
        <v>17</v>
      </c>
      <c r="I58" s="1">
        <v>0</v>
      </c>
      <c r="J58" s="1" t="s">
        <v>674</v>
      </c>
      <c r="K58" s="1" t="s">
        <v>19</v>
      </c>
      <c r="L58" s="1" t="s">
        <v>213</v>
      </c>
      <c r="M58" s="1" t="s">
        <v>21</v>
      </c>
      <c r="N58" s="1">
        <v>769.27630615234375</v>
      </c>
      <c r="O58" s="4" t="e">
        <f>Table1[[#This Row],[ISPT]]/Table1[[#This Row],[ISR Catorcenal]]</f>
        <v>#DIV/0!</v>
      </c>
      <c r="P58" s="1">
        <v>10623.666015625</v>
      </c>
      <c r="Q58" s="1">
        <v>1944.6805419921875</v>
      </c>
      <c r="R58" s="1">
        <v>1944.6805419921875</v>
      </c>
      <c r="S58" s="1">
        <v>1525.552001953125</v>
      </c>
      <c r="T58" s="1">
        <v>2996</v>
      </c>
      <c r="U58" s="1">
        <v>829.45330810546875</v>
      </c>
      <c r="V58" s="1">
        <v>1050</v>
      </c>
      <c r="W58" s="1">
        <v>231</v>
      </c>
      <c r="Y58" s="1"/>
      <c r="AA58" s="1">
        <v>21145.033203125</v>
      </c>
      <c r="AB58" s="1">
        <f>SUM(P58,T58,W58)</f>
        <v>13850.666015625</v>
      </c>
    </row>
    <row r="59" spans="1:28" ht="12.9" x14ac:dyDescent="0.5">
      <c r="A59" s="1" t="s">
        <v>13</v>
      </c>
      <c r="B59" s="1">
        <v>17</v>
      </c>
      <c r="C59" s="1">
        <v>153</v>
      </c>
      <c r="D59" s="1" t="s">
        <v>210</v>
      </c>
      <c r="E59" s="1">
        <v>14</v>
      </c>
      <c r="F59" s="1" t="s">
        <v>211</v>
      </c>
      <c r="G59" s="1" t="s">
        <v>212</v>
      </c>
      <c r="H59" s="1" t="s">
        <v>17</v>
      </c>
      <c r="I59" s="1">
        <v>0</v>
      </c>
      <c r="J59" s="1" t="s">
        <v>89</v>
      </c>
      <c r="K59" s="1" t="s">
        <v>19</v>
      </c>
      <c r="L59" s="1" t="s">
        <v>213</v>
      </c>
      <c r="M59" s="1" t="s">
        <v>21</v>
      </c>
      <c r="N59" s="1">
        <v>768.38397216796875</v>
      </c>
      <c r="O59" s="4" t="e">
        <f>Table1[[#This Row],[ISPT]]/Table1[[#This Row],[ISR Catorcenal]]</f>
        <v>#DIV/0!</v>
      </c>
      <c r="P59" s="1">
        <v>10623.666015625</v>
      </c>
      <c r="Q59" s="1">
        <v>1965.792236328125</v>
      </c>
      <c r="R59" s="1">
        <v>1965.792236328125</v>
      </c>
      <c r="S59" s="1">
        <v>1525.552001953125</v>
      </c>
      <c r="T59" s="1">
        <v>2996</v>
      </c>
      <c r="U59" s="1">
        <v>829.45330810546875</v>
      </c>
      <c r="V59" s="1">
        <v>1050</v>
      </c>
      <c r="W59" s="1">
        <v>173.60000610351563</v>
      </c>
      <c r="X59" s="1">
        <v>233.33000183105469</v>
      </c>
      <c r="Y59" s="1"/>
      <c r="AA59" s="1">
        <v>21363.185546875</v>
      </c>
      <c r="AB59" s="1">
        <f>SUM(P59,T59,W59)</f>
        <v>13793.266021728516</v>
      </c>
    </row>
    <row r="60" spans="1:28" ht="12.9" x14ac:dyDescent="0.5">
      <c r="A60" s="1" t="s">
        <v>13</v>
      </c>
      <c r="B60" s="1">
        <v>17</v>
      </c>
      <c r="C60" s="1">
        <v>163</v>
      </c>
      <c r="D60" s="1" t="s">
        <v>287</v>
      </c>
      <c r="E60" s="1">
        <v>14</v>
      </c>
      <c r="F60" s="1" t="s">
        <v>288</v>
      </c>
      <c r="G60" s="1" t="s">
        <v>289</v>
      </c>
      <c r="H60" s="1" t="s">
        <v>17</v>
      </c>
      <c r="I60" s="1">
        <v>0</v>
      </c>
      <c r="J60" s="1" t="s">
        <v>89</v>
      </c>
      <c r="K60" s="1" t="s">
        <v>19</v>
      </c>
      <c r="L60" s="1" t="s">
        <v>213</v>
      </c>
      <c r="M60" s="1" t="s">
        <v>21</v>
      </c>
      <c r="N60" s="1">
        <v>768.38397216796875</v>
      </c>
      <c r="O60" s="4" t="e">
        <f>Table1[[#This Row],[ISPT]]/Table1[[#This Row],[ISR Catorcenal]]</f>
        <v>#DIV/0!</v>
      </c>
      <c r="P60" s="1">
        <v>10623.666015625</v>
      </c>
      <c r="Q60" s="1">
        <v>1965.792236328125</v>
      </c>
      <c r="R60" s="1">
        <v>1965.792236328125</v>
      </c>
      <c r="S60" s="1">
        <v>1525.552001953125</v>
      </c>
      <c r="T60" s="1">
        <v>2996</v>
      </c>
      <c r="U60" s="1">
        <v>829.45330810546875</v>
      </c>
      <c r="V60" s="1">
        <v>1050</v>
      </c>
      <c r="W60" s="1">
        <v>173.60000610351563</v>
      </c>
      <c r="X60" s="1">
        <v>233.33000183105469</v>
      </c>
      <c r="Y60" s="1"/>
      <c r="AA60" s="1">
        <v>21363.185546875</v>
      </c>
      <c r="AB60" s="1">
        <f>SUM(P60,T60,W60)</f>
        <v>13793.266021728516</v>
      </c>
    </row>
    <row r="61" spans="1:28" ht="12.9" x14ac:dyDescent="0.5">
      <c r="A61" s="1" t="s">
        <v>13</v>
      </c>
      <c r="B61" s="1">
        <v>17</v>
      </c>
      <c r="C61" s="1">
        <v>158</v>
      </c>
      <c r="D61" s="1" t="s">
        <v>322</v>
      </c>
      <c r="E61" s="1">
        <v>14</v>
      </c>
      <c r="F61" s="1" t="s">
        <v>323</v>
      </c>
      <c r="G61" s="1" t="s">
        <v>324</v>
      </c>
      <c r="H61" s="1" t="s">
        <v>17</v>
      </c>
      <c r="I61" s="1">
        <v>0</v>
      </c>
      <c r="J61" s="1" t="s">
        <v>163</v>
      </c>
      <c r="K61" s="1" t="s">
        <v>19</v>
      </c>
      <c r="L61" s="1" t="s">
        <v>213</v>
      </c>
      <c r="M61" s="1" t="s">
        <v>21</v>
      </c>
      <c r="N61" s="1">
        <v>768.38397216796875</v>
      </c>
      <c r="O61" s="4" t="e">
        <f>Table1[[#This Row],[ISPT]]/Table1[[#This Row],[ISR Catorcenal]]</f>
        <v>#DIV/0!</v>
      </c>
      <c r="P61" s="1">
        <v>10623.666015625</v>
      </c>
      <c r="Q61" s="1">
        <v>1965.792236328125</v>
      </c>
      <c r="R61" s="1">
        <v>1965.792236328125</v>
      </c>
      <c r="S61" s="1">
        <v>1525.552001953125</v>
      </c>
      <c r="T61" s="1">
        <v>2996</v>
      </c>
      <c r="U61" s="1">
        <v>829.45330810546875</v>
      </c>
      <c r="V61" s="1">
        <v>1050</v>
      </c>
      <c r="W61" s="1">
        <v>173.60000610351563</v>
      </c>
      <c r="X61" s="1">
        <v>233.33000183105469</v>
      </c>
      <c r="Y61" s="1"/>
      <c r="AA61" s="1">
        <v>21363.185546875</v>
      </c>
      <c r="AB61" s="1">
        <f>SUM(P61,T61,W61)</f>
        <v>13793.266021728516</v>
      </c>
    </row>
    <row r="62" spans="1:28" ht="12.9" x14ac:dyDescent="0.5">
      <c r="A62" s="1" t="s">
        <v>13</v>
      </c>
      <c r="B62" s="1">
        <v>17</v>
      </c>
      <c r="C62" s="1">
        <v>160</v>
      </c>
      <c r="D62" s="1" t="s">
        <v>444</v>
      </c>
      <c r="E62" s="1">
        <v>14</v>
      </c>
      <c r="F62" s="1" t="s">
        <v>445</v>
      </c>
      <c r="G62" s="1" t="s">
        <v>446</v>
      </c>
      <c r="H62" s="1" t="s">
        <v>17</v>
      </c>
      <c r="I62" s="1">
        <v>0</v>
      </c>
      <c r="J62" s="1" t="s">
        <v>89</v>
      </c>
      <c r="K62" s="1" t="s">
        <v>19</v>
      </c>
      <c r="L62" s="1" t="s">
        <v>213</v>
      </c>
      <c r="M62" s="1" t="s">
        <v>21</v>
      </c>
      <c r="N62" s="1">
        <v>768.38397216796875</v>
      </c>
      <c r="O62" s="4" t="e">
        <f>Table1[[#This Row],[ISPT]]/Table1[[#This Row],[ISR Catorcenal]]</f>
        <v>#DIV/0!</v>
      </c>
      <c r="P62" s="1">
        <v>10623.666015625</v>
      </c>
      <c r="Q62" s="1">
        <v>1965.792236328125</v>
      </c>
      <c r="R62" s="1">
        <v>1965.792236328125</v>
      </c>
      <c r="S62" s="1">
        <v>1525.552001953125</v>
      </c>
      <c r="T62" s="1">
        <v>2996</v>
      </c>
      <c r="U62" s="1">
        <v>829.45330810546875</v>
      </c>
      <c r="V62" s="1">
        <v>1050</v>
      </c>
      <c r="W62" s="1">
        <v>173.60000610351563</v>
      </c>
      <c r="X62" s="1">
        <v>233.33000183105469</v>
      </c>
      <c r="Y62" s="1"/>
      <c r="AA62" s="1">
        <v>21363.185546875</v>
      </c>
      <c r="AB62" s="1">
        <f>SUM(P62,T62,W62)</f>
        <v>13793.266021728516</v>
      </c>
    </row>
    <row r="63" spans="1:28" ht="12.9" x14ac:dyDescent="0.5">
      <c r="A63" s="1" t="s">
        <v>13</v>
      </c>
      <c r="B63" s="1">
        <v>17</v>
      </c>
      <c r="C63" s="1">
        <v>169</v>
      </c>
      <c r="D63" s="1" t="s">
        <v>538</v>
      </c>
      <c r="E63" s="1">
        <v>14</v>
      </c>
      <c r="F63" s="1" t="s">
        <v>539</v>
      </c>
      <c r="G63" s="1" t="s">
        <v>540</v>
      </c>
      <c r="H63" s="1" t="s">
        <v>17</v>
      </c>
      <c r="I63" s="1">
        <v>0</v>
      </c>
      <c r="J63" s="1" t="s">
        <v>163</v>
      </c>
      <c r="K63" s="1" t="s">
        <v>19</v>
      </c>
      <c r="L63" s="1" t="s">
        <v>213</v>
      </c>
      <c r="M63" s="1" t="s">
        <v>21</v>
      </c>
      <c r="N63" s="1">
        <v>768.38397216796875</v>
      </c>
      <c r="O63" s="4" t="e">
        <f>Table1[[#This Row],[ISPT]]/Table1[[#This Row],[ISR Catorcenal]]</f>
        <v>#DIV/0!</v>
      </c>
      <c r="P63" s="1">
        <v>10623.666015625</v>
      </c>
      <c r="Q63" s="1">
        <v>1965.792236328125</v>
      </c>
      <c r="R63" s="1">
        <v>1965.792236328125</v>
      </c>
      <c r="S63" s="1">
        <v>1525.552001953125</v>
      </c>
      <c r="T63" s="1">
        <v>2996</v>
      </c>
      <c r="U63" s="1">
        <v>829.45330810546875</v>
      </c>
      <c r="V63" s="1">
        <v>1050</v>
      </c>
      <c r="W63" s="1">
        <v>173.60000610351563</v>
      </c>
      <c r="X63" s="1">
        <v>233.33000183105469</v>
      </c>
      <c r="Y63" s="1"/>
      <c r="AA63" s="1">
        <v>21363.185546875</v>
      </c>
      <c r="AB63" s="1">
        <f>SUM(P63,T63,W63)</f>
        <v>13793.266021728516</v>
      </c>
    </row>
    <row r="64" spans="1:28" ht="12.9" x14ac:dyDescent="0.5">
      <c r="A64" s="1" t="s">
        <v>13</v>
      </c>
      <c r="B64" s="1">
        <v>17</v>
      </c>
      <c r="C64" s="1">
        <v>170</v>
      </c>
      <c r="D64" s="1" t="s">
        <v>544</v>
      </c>
      <c r="E64" s="1">
        <v>14</v>
      </c>
      <c r="F64" s="1" t="s">
        <v>545</v>
      </c>
      <c r="G64" s="1" t="s">
        <v>546</v>
      </c>
      <c r="H64" s="1" t="s">
        <v>17</v>
      </c>
      <c r="I64" s="1">
        <v>0</v>
      </c>
      <c r="J64" s="1" t="s">
        <v>89</v>
      </c>
      <c r="K64" s="1" t="s">
        <v>19</v>
      </c>
      <c r="L64" s="1" t="s">
        <v>213</v>
      </c>
      <c r="M64" s="1" t="s">
        <v>21</v>
      </c>
      <c r="N64" s="1">
        <v>768.38397216796875</v>
      </c>
      <c r="O64" s="4" t="e">
        <f>Table1[[#This Row],[ISPT]]/Table1[[#This Row],[ISR Catorcenal]]</f>
        <v>#DIV/0!</v>
      </c>
      <c r="P64" s="1">
        <v>10623.666015625</v>
      </c>
      <c r="Q64" s="1">
        <v>1965.792236328125</v>
      </c>
      <c r="R64" s="1">
        <v>1965.792236328125</v>
      </c>
      <c r="S64" s="1">
        <v>1525.552001953125</v>
      </c>
      <c r="T64" s="1">
        <v>2996</v>
      </c>
      <c r="U64" s="1">
        <v>829.45330810546875</v>
      </c>
      <c r="V64" s="1">
        <v>1050</v>
      </c>
      <c r="W64" s="1">
        <v>173.60000610351563</v>
      </c>
      <c r="X64" s="1">
        <v>233.33000183105469</v>
      </c>
      <c r="Y64" s="1"/>
      <c r="AA64" s="1">
        <v>21363.185546875</v>
      </c>
      <c r="AB64" s="1">
        <f>SUM(P64,T64,W64)</f>
        <v>13793.266021728516</v>
      </c>
    </row>
    <row r="65" spans="1:28" ht="12.9" x14ac:dyDescent="0.5">
      <c r="A65" s="1" t="s">
        <v>13</v>
      </c>
      <c r="B65" s="1">
        <v>17</v>
      </c>
      <c r="C65" s="1">
        <v>154</v>
      </c>
      <c r="D65" s="1" t="s">
        <v>550</v>
      </c>
      <c r="E65" s="1">
        <v>14</v>
      </c>
      <c r="F65" s="1" t="s">
        <v>551</v>
      </c>
      <c r="G65" s="1" t="s">
        <v>552</v>
      </c>
      <c r="H65" s="1" t="s">
        <v>17</v>
      </c>
      <c r="I65" s="1">
        <v>0</v>
      </c>
      <c r="J65" s="1" t="s">
        <v>89</v>
      </c>
      <c r="K65" s="1" t="s">
        <v>19</v>
      </c>
      <c r="L65" s="1" t="s">
        <v>213</v>
      </c>
      <c r="M65" s="1" t="s">
        <v>21</v>
      </c>
      <c r="N65" s="1">
        <v>768.38397216796875</v>
      </c>
      <c r="O65" s="4" t="e">
        <f>Table1[[#This Row],[ISPT]]/Table1[[#This Row],[ISR Catorcenal]]</f>
        <v>#DIV/0!</v>
      </c>
      <c r="P65" s="1">
        <v>10623.666015625</v>
      </c>
      <c r="Q65" s="1">
        <v>1965.792236328125</v>
      </c>
      <c r="R65" s="1">
        <v>1965.792236328125</v>
      </c>
      <c r="S65" s="1">
        <v>1525.552001953125</v>
      </c>
      <c r="T65" s="1">
        <v>2996</v>
      </c>
      <c r="U65" s="1">
        <v>829.45330810546875</v>
      </c>
      <c r="V65" s="1">
        <v>1050</v>
      </c>
      <c r="W65" s="1">
        <v>173.60000610351563</v>
      </c>
      <c r="X65" s="1">
        <v>233.33000183105469</v>
      </c>
      <c r="Y65" s="1"/>
      <c r="AA65" s="1">
        <v>21363.185546875</v>
      </c>
      <c r="AB65" s="1">
        <f>SUM(P65,T65,W65)</f>
        <v>13793.266021728516</v>
      </c>
    </row>
    <row r="66" spans="1:28" ht="12.9" x14ac:dyDescent="0.5">
      <c r="A66" s="1" t="s">
        <v>13</v>
      </c>
      <c r="B66" s="1">
        <v>17</v>
      </c>
      <c r="C66" s="1">
        <v>174</v>
      </c>
      <c r="D66" s="1" t="s">
        <v>363</v>
      </c>
      <c r="E66" s="1">
        <v>14</v>
      </c>
      <c r="F66" s="1" t="s">
        <v>364</v>
      </c>
      <c r="G66" s="1" t="s">
        <v>365</v>
      </c>
      <c r="H66" s="1" t="s">
        <v>17</v>
      </c>
      <c r="I66" s="1">
        <v>0</v>
      </c>
      <c r="J66" s="1" t="s">
        <v>163</v>
      </c>
      <c r="K66" s="1" t="s">
        <v>19</v>
      </c>
      <c r="L66" s="1" t="s">
        <v>213</v>
      </c>
      <c r="M66" s="1" t="s">
        <v>21</v>
      </c>
      <c r="N66" s="1">
        <v>765.0911865234375</v>
      </c>
      <c r="O66" s="4" t="e">
        <f>Table1[[#This Row],[ISPT]]/Table1[[#This Row],[ISR Catorcenal]]</f>
        <v>#DIV/0!</v>
      </c>
      <c r="P66" s="1">
        <v>10623.666015625</v>
      </c>
      <c r="Q66" s="1">
        <v>1937.7926025390625</v>
      </c>
      <c r="R66" s="1">
        <v>1937.7926025390625</v>
      </c>
      <c r="S66" s="1">
        <v>1525.552001953125</v>
      </c>
      <c r="T66" s="1">
        <v>2996</v>
      </c>
      <c r="U66" s="1">
        <v>829.45330810546875</v>
      </c>
      <c r="V66" s="1">
        <v>1050</v>
      </c>
      <c r="W66" s="1">
        <v>173.60000610351563</v>
      </c>
      <c r="Y66" s="1"/>
      <c r="AA66" s="1">
        <v>21073.857421875</v>
      </c>
      <c r="AB66" s="1">
        <f>SUM(P66,T66,W66)</f>
        <v>13793.266021728516</v>
      </c>
    </row>
    <row r="67" spans="1:28" ht="12.9" x14ac:dyDescent="0.5">
      <c r="A67" s="1" t="s">
        <v>13</v>
      </c>
      <c r="B67" s="1">
        <v>17</v>
      </c>
      <c r="C67" s="1">
        <v>194</v>
      </c>
      <c r="D67" s="1" t="s">
        <v>373</v>
      </c>
      <c r="E67" s="1">
        <v>14</v>
      </c>
      <c r="F67" s="1" t="s">
        <v>374</v>
      </c>
      <c r="G67" s="1" t="s">
        <v>375</v>
      </c>
      <c r="H67" s="1" t="s">
        <v>17</v>
      </c>
      <c r="I67" s="1">
        <v>0</v>
      </c>
      <c r="J67" s="1" t="s">
        <v>376</v>
      </c>
      <c r="K67" s="1" t="s">
        <v>19</v>
      </c>
      <c r="L67" s="1" t="s">
        <v>213</v>
      </c>
      <c r="M67" s="1" t="s">
        <v>21</v>
      </c>
      <c r="N67" s="1">
        <v>765.0911865234375</v>
      </c>
      <c r="O67" s="4" t="e">
        <f>Table1[[#This Row],[ISPT]]/Table1[[#This Row],[ISR Catorcenal]]</f>
        <v>#DIV/0!</v>
      </c>
      <c r="P67" s="1">
        <v>10623.666015625</v>
      </c>
      <c r="Q67" s="1">
        <v>1937.7926025390625</v>
      </c>
      <c r="R67" s="1">
        <v>1937.7926025390625</v>
      </c>
      <c r="S67" s="1">
        <v>1525.552001953125</v>
      </c>
      <c r="T67" s="1">
        <v>2996</v>
      </c>
      <c r="U67" s="1">
        <v>829.45330810546875</v>
      </c>
      <c r="V67" s="1">
        <v>1050</v>
      </c>
      <c r="W67" s="1">
        <v>173.60000610351563</v>
      </c>
      <c r="Y67" s="1"/>
      <c r="AA67" s="1">
        <v>21073.857421875</v>
      </c>
      <c r="AB67" s="1">
        <f>SUM(P67,T67,W67)</f>
        <v>13793.266021728516</v>
      </c>
    </row>
    <row r="68" spans="1:28" ht="12.9" x14ac:dyDescent="0.5">
      <c r="A68" s="1" t="s">
        <v>13</v>
      </c>
      <c r="B68" s="1">
        <v>17</v>
      </c>
      <c r="C68" s="1">
        <v>159</v>
      </c>
      <c r="D68" s="1" t="s">
        <v>383</v>
      </c>
      <c r="E68" s="1">
        <v>14</v>
      </c>
      <c r="F68" s="1" t="s">
        <v>384</v>
      </c>
      <c r="G68" s="1" t="s">
        <v>385</v>
      </c>
      <c r="H68" s="1" t="s">
        <v>17</v>
      </c>
      <c r="I68" s="1">
        <v>0</v>
      </c>
      <c r="J68" s="1" t="s">
        <v>163</v>
      </c>
      <c r="K68" s="1" t="s">
        <v>19</v>
      </c>
      <c r="L68" s="1" t="s">
        <v>213</v>
      </c>
      <c r="M68" s="1" t="s">
        <v>21</v>
      </c>
      <c r="N68" s="1">
        <v>765.0911865234375</v>
      </c>
      <c r="O68" s="4" t="e">
        <f>Table1[[#This Row],[ISPT]]/Table1[[#This Row],[ISR Catorcenal]]</f>
        <v>#DIV/0!</v>
      </c>
      <c r="P68" s="1">
        <v>10623.666015625</v>
      </c>
      <c r="Q68" s="1">
        <v>1937.7926025390625</v>
      </c>
      <c r="R68" s="1">
        <v>1937.7926025390625</v>
      </c>
      <c r="S68" s="1">
        <v>1525.552001953125</v>
      </c>
      <c r="T68" s="1">
        <v>2996</v>
      </c>
      <c r="U68" s="1">
        <v>829.45330810546875</v>
      </c>
      <c r="V68" s="1">
        <v>1050</v>
      </c>
      <c r="W68" s="1">
        <v>173.60000610351563</v>
      </c>
      <c r="Y68" s="1"/>
      <c r="AA68" s="1">
        <v>21073.857421875</v>
      </c>
      <c r="AB68" s="1">
        <f>SUM(P68,T68,W68)</f>
        <v>13793.266021728516</v>
      </c>
    </row>
    <row r="69" spans="1:28" ht="12.9" x14ac:dyDescent="0.5">
      <c r="A69" s="1" t="s">
        <v>13</v>
      </c>
      <c r="B69" s="1">
        <v>17</v>
      </c>
      <c r="C69" s="1">
        <v>168</v>
      </c>
      <c r="D69" s="1" t="s">
        <v>426</v>
      </c>
      <c r="E69" s="1">
        <v>14</v>
      </c>
      <c r="F69" s="1" t="s">
        <v>427</v>
      </c>
      <c r="G69" s="1" t="s">
        <v>428</v>
      </c>
      <c r="H69" s="1" t="s">
        <v>17</v>
      </c>
      <c r="I69" s="1">
        <v>0</v>
      </c>
      <c r="J69" s="1" t="s">
        <v>75</v>
      </c>
      <c r="K69" s="1" t="s">
        <v>19</v>
      </c>
      <c r="L69" s="1" t="s">
        <v>213</v>
      </c>
      <c r="M69" s="1" t="s">
        <v>21</v>
      </c>
      <c r="N69" s="1">
        <v>765.0911865234375</v>
      </c>
      <c r="O69" s="4" t="e">
        <f>Table1[[#This Row],[ISPT]]/Table1[[#This Row],[ISR Catorcenal]]</f>
        <v>#DIV/0!</v>
      </c>
      <c r="P69" s="1">
        <v>10623.666015625</v>
      </c>
      <c r="Q69" s="1">
        <v>1937.7926025390625</v>
      </c>
      <c r="R69" s="1">
        <v>1937.7926025390625</v>
      </c>
      <c r="S69" s="1">
        <v>1525.552001953125</v>
      </c>
      <c r="T69" s="1">
        <v>2996</v>
      </c>
      <c r="U69" s="1">
        <v>829.45330810546875</v>
      </c>
      <c r="V69" s="1">
        <v>1050</v>
      </c>
      <c r="W69" s="1">
        <v>173.60000610351563</v>
      </c>
      <c r="Y69" s="1"/>
      <c r="AA69" s="1">
        <v>21073.857421875</v>
      </c>
      <c r="AB69" s="1">
        <f>SUM(P69,T69,W69)</f>
        <v>13793.266021728516</v>
      </c>
    </row>
    <row r="70" spans="1:28" ht="12.9" x14ac:dyDescent="0.5">
      <c r="A70" s="1" t="s">
        <v>13</v>
      </c>
      <c r="B70" s="1">
        <v>17</v>
      </c>
      <c r="C70" s="1">
        <v>192</v>
      </c>
      <c r="D70" s="1" t="s">
        <v>451</v>
      </c>
      <c r="E70" s="1">
        <v>14</v>
      </c>
      <c r="F70" s="1" t="s">
        <v>452</v>
      </c>
      <c r="G70" s="1" t="s">
        <v>453</v>
      </c>
      <c r="H70" s="1" t="s">
        <v>17</v>
      </c>
      <c r="I70" s="1">
        <v>0</v>
      </c>
      <c r="J70" s="1" t="s">
        <v>454</v>
      </c>
      <c r="K70" s="1" t="s">
        <v>19</v>
      </c>
      <c r="L70" s="1" t="s">
        <v>213</v>
      </c>
      <c r="M70" s="1" t="s">
        <v>21</v>
      </c>
      <c r="N70" s="1">
        <v>765.0911865234375</v>
      </c>
      <c r="O70" s="4" t="e">
        <f>Table1[[#This Row],[ISPT]]/Table1[[#This Row],[ISR Catorcenal]]</f>
        <v>#DIV/0!</v>
      </c>
      <c r="P70" s="1">
        <v>10623.666015625</v>
      </c>
      <c r="Q70" s="1">
        <v>1937.7926025390625</v>
      </c>
      <c r="R70" s="1">
        <v>1937.7926025390625</v>
      </c>
      <c r="S70" s="1">
        <v>1525.552001953125</v>
      </c>
      <c r="T70" s="1">
        <v>2996</v>
      </c>
      <c r="U70" s="1">
        <v>829.45330810546875</v>
      </c>
      <c r="V70" s="1">
        <v>1050</v>
      </c>
      <c r="W70" s="1">
        <v>173.60000610351563</v>
      </c>
      <c r="Y70" s="1"/>
      <c r="AA70" s="1">
        <v>21073.857421875</v>
      </c>
      <c r="AB70" s="1">
        <f>SUM(P70,T70,W70)</f>
        <v>13793.266021728516</v>
      </c>
    </row>
    <row r="71" spans="1:28" ht="12.9" x14ac:dyDescent="0.5">
      <c r="A71" s="1" t="s">
        <v>13</v>
      </c>
      <c r="B71" s="1">
        <v>17</v>
      </c>
      <c r="C71" s="1">
        <v>195</v>
      </c>
      <c r="D71" s="1" t="s">
        <v>467</v>
      </c>
      <c r="E71" s="1">
        <v>14</v>
      </c>
      <c r="F71" s="1" t="s">
        <v>468</v>
      </c>
      <c r="G71" s="1" t="s">
        <v>469</v>
      </c>
      <c r="H71" s="1" t="s">
        <v>17</v>
      </c>
      <c r="I71" s="1">
        <v>0</v>
      </c>
      <c r="J71" s="1" t="s">
        <v>43</v>
      </c>
      <c r="K71" s="1" t="s">
        <v>19</v>
      </c>
      <c r="L71" s="1" t="s">
        <v>213</v>
      </c>
      <c r="M71" s="1" t="s">
        <v>21</v>
      </c>
      <c r="N71" s="1">
        <v>765.0911865234375</v>
      </c>
      <c r="O71" s="4" t="e">
        <f>Table1[[#This Row],[ISPT]]/Table1[[#This Row],[ISR Catorcenal]]</f>
        <v>#DIV/0!</v>
      </c>
      <c r="P71" s="1">
        <v>10623.666015625</v>
      </c>
      <c r="Q71" s="1">
        <v>1937.7926025390625</v>
      </c>
      <c r="R71" s="1">
        <v>1937.7926025390625</v>
      </c>
      <c r="S71" s="1">
        <v>1525.552001953125</v>
      </c>
      <c r="T71" s="1">
        <v>2996</v>
      </c>
      <c r="U71" s="1">
        <v>829.45330810546875</v>
      </c>
      <c r="V71" s="1">
        <v>1050</v>
      </c>
      <c r="W71" s="1">
        <v>173.60000610351563</v>
      </c>
      <c r="Y71" s="1"/>
      <c r="AA71" s="1">
        <v>21073.857421875</v>
      </c>
      <c r="AB71" s="1">
        <f>SUM(P71,T71,W71)</f>
        <v>13793.266021728516</v>
      </c>
    </row>
    <row r="72" spans="1:28" ht="12.9" x14ac:dyDescent="0.5">
      <c r="A72" s="1" t="s">
        <v>13</v>
      </c>
      <c r="B72" s="1">
        <v>17</v>
      </c>
      <c r="C72" s="1">
        <v>197</v>
      </c>
      <c r="D72" s="1" t="s">
        <v>482</v>
      </c>
      <c r="E72" s="1">
        <v>14</v>
      </c>
      <c r="F72" s="1" t="s">
        <v>483</v>
      </c>
      <c r="G72" s="1" t="s">
        <v>484</v>
      </c>
      <c r="H72" s="1" t="s">
        <v>17</v>
      </c>
      <c r="I72" s="1">
        <v>0</v>
      </c>
      <c r="J72" s="1" t="s">
        <v>344</v>
      </c>
      <c r="K72" s="1" t="s">
        <v>19</v>
      </c>
      <c r="L72" s="1" t="s">
        <v>213</v>
      </c>
      <c r="M72" s="1" t="s">
        <v>21</v>
      </c>
      <c r="N72" s="1">
        <v>765.0911865234375</v>
      </c>
      <c r="O72" s="4" t="e">
        <f>Table1[[#This Row],[ISPT]]/Table1[[#This Row],[ISR Catorcenal]]</f>
        <v>#DIV/0!</v>
      </c>
      <c r="P72" s="1">
        <v>10623.666015625</v>
      </c>
      <c r="Q72" s="1">
        <v>1937.7926025390625</v>
      </c>
      <c r="R72" s="1">
        <v>1937.7926025390625</v>
      </c>
      <c r="S72" s="1">
        <v>1525.552001953125</v>
      </c>
      <c r="T72" s="1">
        <v>2996</v>
      </c>
      <c r="U72" s="1">
        <v>829.45330810546875</v>
      </c>
      <c r="V72" s="1">
        <v>1050</v>
      </c>
      <c r="W72" s="1">
        <v>173.60000610351563</v>
      </c>
      <c r="Y72" s="1"/>
      <c r="AA72" s="1">
        <v>21073.857421875</v>
      </c>
      <c r="AB72" s="1">
        <f>SUM(P72,T72,W72)</f>
        <v>13793.266021728516</v>
      </c>
    </row>
    <row r="73" spans="1:28" ht="12.9" x14ac:dyDescent="0.5">
      <c r="A73" s="1" t="s">
        <v>13</v>
      </c>
      <c r="B73" s="1">
        <v>17</v>
      </c>
      <c r="C73" s="1">
        <v>175</v>
      </c>
      <c r="D73" s="1" t="s">
        <v>491</v>
      </c>
      <c r="E73" s="1">
        <v>14</v>
      </c>
      <c r="F73" s="1" t="s">
        <v>492</v>
      </c>
      <c r="G73" s="1" t="s">
        <v>493</v>
      </c>
      <c r="H73" s="1" t="s">
        <v>17</v>
      </c>
      <c r="I73" s="1">
        <v>0</v>
      </c>
      <c r="J73" s="1" t="s">
        <v>163</v>
      </c>
      <c r="K73" s="1" t="s">
        <v>19</v>
      </c>
      <c r="L73" s="1" t="s">
        <v>213</v>
      </c>
      <c r="M73" s="1" t="s">
        <v>21</v>
      </c>
      <c r="N73" s="1">
        <v>765.0911865234375</v>
      </c>
      <c r="O73" s="4" t="e">
        <f>Table1[[#This Row],[ISPT]]/Table1[[#This Row],[ISR Catorcenal]]</f>
        <v>#DIV/0!</v>
      </c>
      <c r="P73" s="1">
        <v>10623.666015625</v>
      </c>
      <c r="Q73" s="1">
        <v>1937.7926025390625</v>
      </c>
      <c r="R73" s="1">
        <v>1937.7926025390625</v>
      </c>
      <c r="S73" s="1">
        <v>1525.552001953125</v>
      </c>
      <c r="T73" s="1">
        <v>2996</v>
      </c>
      <c r="U73" s="1">
        <v>829.45330810546875</v>
      </c>
      <c r="V73" s="1">
        <v>1050</v>
      </c>
      <c r="W73" s="1">
        <v>173.60000610351563</v>
      </c>
      <c r="Y73" s="1"/>
      <c r="AA73" s="1">
        <v>21073.857421875</v>
      </c>
      <c r="AB73" s="1">
        <f>SUM(P73,T73,W73)</f>
        <v>13793.266021728516</v>
      </c>
    </row>
    <row r="74" spans="1:28" ht="12.9" x14ac:dyDescent="0.5">
      <c r="A74" s="1" t="s">
        <v>13</v>
      </c>
      <c r="B74" s="1">
        <v>17</v>
      </c>
      <c r="C74" s="1">
        <v>164</v>
      </c>
      <c r="D74" s="1" t="s">
        <v>580</v>
      </c>
      <c r="E74" s="1">
        <v>14</v>
      </c>
      <c r="F74" s="1" t="s">
        <v>581</v>
      </c>
      <c r="G74" s="1" t="s">
        <v>582</v>
      </c>
      <c r="H74" s="1" t="s">
        <v>17</v>
      </c>
      <c r="I74" s="1">
        <v>0</v>
      </c>
      <c r="J74" s="1" t="s">
        <v>47</v>
      </c>
      <c r="K74" s="1" t="s">
        <v>19</v>
      </c>
      <c r="L74" s="1" t="s">
        <v>213</v>
      </c>
      <c r="M74" s="1" t="s">
        <v>21</v>
      </c>
      <c r="N74" s="1">
        <v>765.0911865234375</v>
      </c>
      <c r="O74" s="4" t="e">
        <f>Table1[[#This Row],[ISPT]]/Table1[[#This Row],[ISR Catorcenal]]</f>
        <v>#DIV/0!</v>
      </c>
      <c r="P74" s="1">
        <v>10623.666015625</v>
      </c>
      <c r="Q74" s="1">
        <v>1937.7926025390625</v>
      </c>
      <c r="R74" s="1">
        <v>1937.7926025390625</v>
      </c>
      <c r="S74" s="1">
        <v>1525.552001953125</v>
      </c>
      <c r="T74" s="1">
        <v>2996</v>
      </c>
      <c r="U74" s="1">
        <v>829.45330810546875</v>
      </c>
      <c r="V74" s="1">
        <v>1050</v>
      </c>
      <c r="W74" s="1">
        <v>173.60000610351563</v>
      </c>
      <c r="Y74" s="1"/>
      <c r="AA74" s="1">
        <v>21073.857421875</v>
      </c>
      <c r="AB74" s="1">
        <f>SUM(P74,T74,W74)</f>
        <v>13793.266021728516</v>
      </c>
    </row>
    <row r="75" spans="1:28" ht="12.9" x14ac:dyDescent="0.5">
      <c r="A75" s="1" t="s">
        <v>13</v>
      </c>
      <c r="B75" s="1">
        <v>17</v>
      </c>
      <c r="C75" s="1">
        <v>165</v>
      </c>
      <c r="D75" s="1" t="s">
        <v>605</v>
      </c>
      <c r="E75" s="1">
        <v>14</v>
      </c>
      <c r="F75" s="1" t="s">
        <v>606</v>
      </c>
      <c r="G75" s="1" t="s">
        <v>607</v>
      </c>
      <c r="H75" s="1" t="s">
        <v>17</v>
      </c>
      <c r="I75" s="1">
        <v>0</v>
      </c>
      <c r="J75" s="1" t="s">
        <v>18</v>
      </c>
      <c r="K75" s="1" t="s">
        <v>19</v>
      </c>
      <c r="L75" s="1" t="s">
        <v>213</v>
      </c>
      <c r="M75" s="1" t="s">
        <v>21</v>
      </c>
      <c r="N75" s="1">
        <v>765.0911865234375</v>
      </c>
      <c r="O75" s="4" t="e">
        <f>Table1[[#This Row],[ISPT]]/Table1[[#This Row],[ISR Catorcenal]]</f>
        <v>#DIV/0!</v>
      </c>
      <c r="P75" s="1">
        <v>10623.666015625</v>
      </c>
      <c r="Q75" s="1">
        <v>1937.7926025390625</v>
      </c>
      <c r="R75" s="1">
        <v>1937.7926025390625</v>
      </c>
      <c r="S75" s="1">
        <v>1525.552001953125</v>
      </c>
      <c r="T75" s="1">
        <v>2996</v>
      </c>
      <c r="U75" s="1">
        <v>829.45330810546875</v>
      </c>
      <c r="V75" s="1">
        <v>1050</v>
      </c>
      <c r="W75" s="1">
        <v>173.60000610351563</v>
      </c>
      <c r="Y75" s="1"/>
      <c r="AA75" s="1">
        <v>21073.857421875</v>
      </c>
      <c r="AB75" s="1">
        <f>SUM(P75,T75,W75)</f>
        <v>13793.266021728516</v>
      </c>
    </row>
    <row r="76" spans="1:28" ht="12.9" x14ac:dyDescent="0.5">
      <c r="A76" s="1" t="s">
        <v>13</v>
      </c>
      <c r="B76" s="1">
        <v>17</v>
      </c>
      <c r="C76" s="1">
        <v>172</v>
      </c>
      <c r="D76" s="1" t="s">
        <v>681</v>
      </c>
      <c r="E76" s="1">
        <v>14</v>
      </c>
      <c r="F76" s="1" t="s">
        <v>682</v>
      </c>
      <c r="G76" s="1" t="s">
        <v>683</v>
      </c>
      <c r="H76" s="1" t="s">
        <v>17</v>
      </c>
      <c r="I76" s="1">
        <v>0</v>
      </c>
      <c r="J76" s="1" t="s">
        <v>68</v>
      </c>
      <c r="K76" s="1" t="s">
        <v>19</v>
      </c>
      <c r="L76" s="1" t="s">
        <v>213</v>
      </c>
      <c r="M76" s="1" t="s">
        <v>21</v>
      </c>
      <c r="N76" s="1">
        <v>765.0911865234375</v>
      </c>
      <c r="O76" s="4" t="e">
        <f>Table1[[#This Row],[ISPT]]/Table1[[#This Row],[ISR Catorcenal]]</f>
        <v>#DIV/0!</v>
      </c>
      <c r="P76" s="1">
        <v>10623.666015625</v>
      </c>
      <c r="Q76" s="1">
        <v>1937.7926025390625</v>
      </c>
      <c r="R76" s="1">
        <v>1937.7926025390625</v>
      </c>
      <c r="S76" s="1">
        <v>1525.552001953125</v>
      </c>
      <c r="T76" s="1">
        <v>2996</v>
      </c>
      <c r="U76" s="1">
        <v>829.45330810546875</v>
      </c>
      <c r="V76" s="1">
        <v>1050</v>
      </c>
      <c r="W76" s="1">
        <v>173.60000610351563</v>
      </c>
      <c r="Y76" s="1"/>
      <c r="AA76" s="1">
        <v>21073.857421875</v>
      </c>
      <c r="AB76" s="1">
        <f>SUM(P76,T76,W76)</f>
        <v>13793.266021728516</v>
      </c>
    </row>
    <row r="77" spans="1:28" ht="12.9" x14ac:dyDescent="0.5">
      <c r="A77" s="1" t="s">
        <v>13</v>
      </c>
      <c r="B77" s="1">
        <v>17</v>
      </c>
      <c r="C77" s="1">
        <v>173</v>
      </c>
      <c r="D77" s="1" t="s">
        <v>690</v>
      </c>
      <c r="E77" s="1">
        <v>14</v>
      </c>
      <c r="F77" s="1" t="s">
        <v>691</v>
      </c>
      <c r="G77" s="1" t="s">
        <v>692</v>
      </c>
      <c r="H77" s="1" t="s">
        <v>17</v>
      </c>
      <c r="I77" s="1">
        <v>0</v>
      </c>
      <c r="J77" s="1" t="s">
        <v>51</v>
      </c>
      <c r="K77" s="1" t="s">
        <v>19</v>
      </c>
      <c r="L77" s="1" t="s">
        <v>213</v>
      </c>
      <c r="M77" s="1" t="s">
        <v>21</v>
      </c>
      <c r="N77" s="1">
        <v>765.0911865234375</v>
      </c>
      <c r="O77" s="4" t="e">
        <f>Table1[[#This Row],[ISPT]]/Table1[[#This Row],[ISR Catorcenal]]</f>
        <v>#DIV/0!</v>
      </c>
      <c r="P77" s="1">
        <v>10623.666015625</v>
      </c>
      <c r="Q77" s="1">
        <v>1937.7926025390625</v>
      </c>
      <c r="R77" s="1">
        <v>1937.7926025390625</v>
      </c>
      <c r="S77" s="1">
        <v>1525.552001953125</v>
      </c>
      <c r="T77" s="1">
        <v>2996</v>
      </c>
      <c r="U77" s="1">
        <v>829.45330810546875</v>
      </c>
      <c r="V77" s="1">
        <v>1050</v>
      </c>
      <c r="W77" s="1">
        <v>173.60000610351563</v>
      </c>
      <c r="Y77" s="1"/>
      <c r="AA77" s="1">
        <v>21073.857421875</v>
      </c>
      <c r="AB77" s="1">
        <f>SUM(P77,T77,W77)</f>
        <v>13793.266021728516</v>
      </c>
    </row>
    <row r="78" spans="1:28" ht="12.9" x14ac:dyDescent="0.5">
      <c r="A78" s="1" t="s">
        <v>13</v>
      </c>
      <c r="B78" s="1">
        <v>17</v>
      </c>
      <c r="C78" s="1">
        <v>13</v>
      </c>
      <c r="D78" s="1" t="s">
        <v>647</v>
      </c>
      <c r="E78" s="1">
        <v>14</v>
      </c>
      <c r="F78" s="1" t="s">
        <v>648</v>
      </c>
      <c r="G78" s="1" t="s">
        <v>649</v>
      </c>
      <c r="H78" s="1" t="s">
        <v>17</v>
      </c>
      <c r="I78" s="1">
        <v>1</v>
      </c>
      <c r="J78" s="1" t="s">
        <v>51</v>
      </c>
      <c r="K78" s="1" t="s">
        <v>19</v>
      </c>
      <c r="L78" s="1" t="s">
        <v>217</v>
      </c>
      <c r="M78" s="1" t="s">
        <v>21</v>
      </c>
      <c r="N78" s="1">
        <v>754.56842041015625</v>
      </c>
      <c r="O78" s="4" t="e">
        <f>Table1[[#This Row],[ISPT]]/Table1[[#This Row],[ISR Catorcenal]]</f>
        <v>#DIV/0!</v>
      </c>
      <c r="P78" s="1">
        <v>10517.2197265625</v>
      </c>
      <c r="Q78" s="1">
        <v>1891.4803466796875</v>
      </c>
      <c r="R78" s="1">
        <v>1891.4803466796875</v>
      </c>
      <c r="S78" s="1">
        <v>1372.996826171875</v>
      </c>
      <c r="T78" s="1">
        <v>2696.39990234375</v>
      </c>
      <c r="U78" s="1">
        <v>829.45330810546875</v>
      </c>
      <c r="V78" s="1">
        <v>1050</v>
      </c>
      <c r="W78" s="1">
        <v>346.26669311523438</v>
      </c>
      <c r="Y78" s="1"/>
      <c r="AA78" s="1">
        <v>20595.296875</v>
      </c>
      <c r="AB78" s="1">
        <f>SUM(P78,T78,W78)</f>
        <v>13559.886322021484</v>
      </c>
    </row>
    <row r="79" spans="1:28" ht="12.9" x14ac:dyDescent="0.5">
      <c r="A79" s="1" t="s">
        <v>13</v>
      </c>
      <c r="B79" s="1">
        <v>17</v>
      </c>
      <c r="C79" s="1">
        <v>162</v>
      </c>
      <c r="D79" s="1" t="s">
        <v>198</v>
      </c>
      <c r="E79" s="1">
        <v>14</v>
      </c>
      <c r="F79" s="1" t="s">
        <v>199</v>
      </c>
      <c r="G79" s="1" t="s">
        <v>200</v>
      </c>
      <c r="H79" s="1" t="s">
        <v>17</v>
      </c>
      <c r="I79" s="1">
        <v>0</v>
      </c>
      <c r="J79" s="1" t="s">
        <v>94</v>
      </c>
      <c r="K79" s="1" t="s">
        <v>19</v>
      </c>
      <c r="L79" s="1" t="s">
        <v>201</v>
      </c>
      <c r="M79" s="1" t="s">
        <v>21</v>
      </c>
      <c r="N79" s="1">
        <v>737.5111083984375</v>
      </c>
      <c r="O79" s="4" t="e">
        <f>Table1[[#This Row],[ISPT]]/Table1[[#This Row],[ISR Catorcenal]]</f>
        <v>#DIV/0!</v>
      </c>
      <c r="P79" s="1">
        <v>9657.2001953125</v>
      </c>
      <c r="Q79" s="1">
        <v>2186.5009765625</v>
      </c>
      <c r="R79" s="1">
        <v>2186.5009765625</v>
      </c>
      <c r="S79" s="1">
        <v>1525.552001953125</v>
      </c>
      <c r="T79" s="1">
        <v>2996</v>
      </c>
      <c r="U79" s="1">
        <v>829.45330810546875</v>
      </c>
      <c r="V79" s="1">
        <v>1050</v>
      </c>
      <c r="W79" s="1">
        <v>173.60000610351563</v>
      </c>
      <c r="X79" s="1">
        <v>2075.369384765625</v>
      </c>
      <c r="Y79" s="1">
        <v>963.66668701171875</v>
      </c>
      <c r="AA79" s="1">
        <v>23643.84375</v>
      </c>
      <c r="AB79" s="1">
        <f>SUM(P79,T79,W79)</f>
        <v>12826.800201416016</v>
      </c>
    </row>
    <row r="80" spans="1:28" ht="12.9" x14ac:dyDescent="0.5">
      <c r="A80" s="1" t="s">
        <v>13</v>
      </c>
      <c r="B80" s="1">
        <v>17</v>
      </c>
      <c r="C80" s="1">
        <v>167</v>
      </c>
      <c r="D80" s="1" t="s">
        <v>236</v>
      </c>
      <c r="E80" s="1">
        <v>14</v>
      </c>
      <c r="F80" s="1" t="s">
        <v>237</v>
      </c>
      <c r="G80" s="1" t="s">
        <v>238</v>
      </c>
      <c r="H80" s="1" t="s">
        <v>17</v>
      </c>
      <c r="I80" s="1">
        <v>0</v>
      </c>
      <c r="J80" s="1" t="s">
        <v>94</v>
      </c>
      <c r="K80" s="1" t="s">
        <v>19</v>
      </c>
      <c r="L80" s="1" t="s">
        <v>201</v>
      </c>
      <c r="M80" s="1" t="s">
        <v>21</v>
      </c>
      <c r="N80" s="1">
        <v>737.5111083984375</v>
      </c>
      <c r="O80" s="4" t="e">
        <f>Table1[[#This Row],[ISPT]]/Table1[[#This Row],[ISR Catorcenal]]</f>
        <v>#DIV/0!</v>
      </c>
      <c r="P80" s="1">
        <v>9657.2001953125</v>
      </c>
      <c r="Q80" s="1">
        <v>2186.5009765625</v>
      </c>
      <c r="R80" s="1">
        <v>2186.5009765625</v>
      </c>
      <c r="S80" s="1">
        <v>1525.552001953125</v>
      </c>
      <c r="T80" s="1">
        <v>2996</v>
      </c>
      <c r="U80" s="1">
        <v>829.45330810546875</v>
      </c>
      <c r="V80" s="1">
        <v>1050</v>
      </c>
      <c r="W80" s="1">
        <v>173.60000610351563</v>
      </c>
      <c r="X80" s="1">
        <v>2075.369384765625</v>
      </c>
      <c r="Y80" s="1">
        <v>963.66668701171875</v>
      </c>
      <c r="AA80" s="1">
        <v>23643.84375</v>
      </c>
      <c r="AB80" s="1">
        <f>SUM(P80,T80,W80)</f>
        <v>12826.800201416016</v>
      </c>
    </row>
    <row r="81" spans="1:28" ht="12.9" x14ac:dyDescent="0.5">
      <c r="A81" s="1" t="s">
        <v>13</v>
      </c>
      <c r="B81" s="1">
        <v>17</v>
      </c>
      <c r="C81" s="1">
        <v>156</v>
      </c>
      <c r="D81" s="1" t="s">
        <v>274</v>
      </c>
      <c r="E81" s="1">
        <v>14</v>
      </c>
      <c r="F81" s="1" t="s">
        <v>275</v>
      </c>
      <c r="G81" s="1" t="s">
        <v>276</v>
      </c>
      <c r="H81" s="1" t="s">
        <v>17</v>
      </c>
      <c r="I81" s="1">
        <v>0</v>
      </c>
      <c r="J81" s="1" t="s">
        <v>94</v>
      </c>
      <c r="K81" s="1" t="s">
        <v>19</v>
      </c>
      <c r="L81" s="1" t="s">
        <v>201</v>
      </c>
      <c r="M81" s="1" t="s">
        <v>21</v>
      </c>
      <c r="N81" s="1">
        <v>737.5111083984375</v>
      </c>
      <c r="O81" s="4" t="e">
        <f>Table1[[#This Row],[ISPT]]/Table1[[#This Row],[ISR Catorcenal]]</f>
        <v>#DIV/0!</v>
      </c>
      <c r="P81" s="1">
        <v>9657.2001953125</v>
      </c>
      <c r="Q81" s="1">
        <v>2186.5009765625</v>
      </c>
      <c r="R81" s="1">
        <v>2186.5009765625</v>
      </c>
      <c r="S81" s="1">
        <v>1525.552001953125</v>
      </c>
      <c r="T81" s="1">
        <v>2996</v>
      </c>
      <c r="U81" s="1">
        <v>829.45330810546875</v>
      </c>
      <c r="V81" s="1">
        <v>1050</v>
      </c>
      <c r="W81" s="1">
        <v>173.60000610351563</v>
      </c>
      <c r="X81" s="1">
        <v>2075.369384765625</v>
      </c>
      <c r="Y81" s="1">
        <v>963.66668701171875</v>
      </c>
      <c r="AA81" s="1">
        <v>23643.84375</v>
      </c>
      <c r="AB81" s="1">
        <f>SUM(P81,T81,W81)</f>
        <v>12826.800201416016</v>
      </c>
    </row>
    <row r="82" spans="1:28" ht="12.9" x14ac:dyDescent="0.5">
      <c r="A82" s="1" t="s">
        <v>13</v>
      </c>
      <c r="B82" s="1">
        <v>17</v>
      </c>
      <c r="C82" s="1">
        <v>171</v>
      </c>
      <c r="D82" s="1" t="s">
        <v>277</v>
      </c>
      <c r="E82" s="1">
        <v>14</v>
      </c>
      <c r="F82" s="1" t="s">
        <v>278</v>
      </c>
      <c r="G82" s="1" t="s">
        <v>279</v>
      </c>
      <c r="H82" s="1" t="s">
        <v>17</v>
      </c>
      <c r="I82" s="1">
        <v>0</v>
      </c>
      <c r="J82" s="1" t="s">
        <v>94</v>
      </c>
      <c r="K82" s="1" t="s">
        <v>19</v>
      </c>
      <c r="L82" s="1" t="s">
        <v>201</v>
      </c>
      <c r="M82" s="1" t="s">
        <v>21</v>
      </c>
      <c r="N82" s="1">
        <v>737.5111083984375</v>
      </c>
      <c r="O82" s="4" t="e">
        <f>Table1[[#This Row],[ISPT]]/Table1[[#This Row],[ISR Catorcenal]]</f>
        <v>#DIV/0!</v>
      </c>
      <c r="P82" s="1">
        <v>9657.2001953125</v>
      </c>
      <c r="Q82" s="1">
        <v>2186.5009765625</v>
      </c>
      <c r="R82" s="1">
        <v>2186.5009765625</v>
      </c>
      <c r="S82" s="1">
        <v>1525.552001953125</v>
      </c>
      <c r="T82" s="1">
        <v>2996</v>
      </c>
      <c r="U82" s="1">
        <v>829.45330810546875</v>
      </c>
      <c r="V82" s="1">
        <v>1050</v>
      </c>
      <c r="W82" s="1">
        <v>173.60000610351563</v>
      </c>
      <c r="X82" s="1">
        <v>2075.369384765625</v>
      </c>
      <c r="Y82" s="1">
        <v>963.66668701171875</v>
      </c>
      <c r="AA82" s="1">
        <v>23643.84375</v>
      </c>
      <c r="AB82" s="1">
        <f>SUM(P82,T82,W82)</f>
        <v>12826.800201416016</v>
      </c>
    </row>
    <row r="83" spans="1:28" ht="12.9" x14ac:dyDescent="0.5">
      <c r="A83" s="1" t="s">
        <v>13</v>
      </c>
      <c r="B83" s="1">
        <v>17</v>
      </c>
      <c r="C83" s="1">
        <v>166</v>
      </c>
      <c r="D83" s="1" t="s">
        <v>293</v>
      </c>
      <c r="E83" s="1">
        <v>14</v>
      </c>
      <c r="F83" s="1" t="s">
        <v>294</v>
      </c>
      <c r="G83" s="1" t="s">
        <v>295</v>
      </c>
      <c r="H83" s="1" t="s">
        <v>17</v>
      </c>
      <c r="I83" s="1">
        <v>0</v>
      </c>
      <c r="J83" s="1" t="s">
        <v>94</v>
      </c>
      <c r="K83" s="1" t="s">
        <v>19</v>
      </c>
      <c r="L83" s="1" t="s">
        <v>201</v>
      </c>
      <c r="M83" s="1" t="s">
        <v>21</v>
      </c>
      <c r="N83" s="1">
        <v>737.5111083984375</v>
      </c>
      <c r="O83" s="4" t="e">
        <f>Table1[[#This Row],[ISPT]]/Table1[[#This Row],[ISR Catorcenal]]</f>
        <v>#DIV/0!</v>
      </c>
      <c r="P83" s="1">
        <v>9657.2001953125</v>
      </c>
      <c r="Q83" s="1">
        <v>2186.5009765625</v>
      </c>
      <c r="R83" s="1">
        <v>2186.5009765625</v>
      </c>
      <c r="S83" s="1">
        <v>1525.552001953125</v>
      </c>
      <c r="T83" s="1">
        <v>2996</v>
      </c>
      <c r="U83" s="1">
        <v>829.45330810546875</v>
      </c>
      <c r="V83" s="1">
        <v>1050</v>
      </c>
      <c r="W83" s="1">
        <v>173.60000610351563</v>
      </c>
      <c r="X83" s="1">
        <v>2075.369384765625</v>
      </c>
      <c r="Y83" s="1">
        <v>963.66668701171875</v>
      </c>
      <c r="AA83" s="1">
        <v>23643.84375</v>
      </c>
      <c r="AB83" s="1">
        <f>SUM(P83,T83,W83)</f>
        <v>12826.800201416016</v>
      </c>
    </row>
    <row r="84" spans="1:28" ht="12.9" x14ac:dyDescent="0.5">
      <c r="A84" s="1" t="s">
        <v>13</v>
      </c>
      <c r="B84" s="1">
        <v>17</v>
      </c>
      <c r="C84" s="1">
        <v>155</v>
      </c>
      <c r="D84" s="1" t="s">
        <v>414</v>
      </c>
      <c r="E84" s="1">
        <v>14</v>
      </c>
      <c r="F84" s="1" t="s">
        <v>415</v>
      </c>
      <c r="G84" s="1" t="s">
        <v>416</v>
      </c>
      <c r="H84" s="1" t="s">
        <v>17</v>
      </c>
      <c r="I84" s="1">
        <v>0</v>
      </c>
      <c r="J84" s="1" t="s">
        <v>94</v>
      </c>
      <c r="K84" s="1" t="s">
        <v>19</v>
      </c>
      <c r="L84" s="1" t="s">
        <v>201</v>
      </c>
      <c r="M84" s="1" t="s">
        <v>21</v>
      </c>
      <c r="N84" s="1">
        <v>737.5111083984375</v>
      </c>
      <c r="O84" s="4" t="e">
        <f>Table1[[#This Row],[ISPT]]/Table1[[#This Row],[ISR Catorcenal]]</f>
        <v>#DIV/0!</v>
      </c>
      <c r="P84" s="1">
        <v>9657.2001953125</v>
      </c>
      <c r="Q84" s="1">
        <v>2186.5009765625</v>
      </c>
      <c r="R84" s="1">
        <v>2186.5009765625</v>
      </c>
      <c r="S84" s="1">
        <v>1525.552001953125</v>
      </c>
      <c r="T84" s="1">
        <v>2996</v>
      </c>
      <c r="U84" s="1">
        <v>829.45330810546875</v>
      </c>
      <c r="V84" s="1">
        <v>1050</v>
      </c>
      <c r="W84" s="1">
        <v>173.60000610351563</v>
      </c>
      <c r="X84" s="1">
        <v>2075.369384765625</v>
      </c>
      <c r="Y84" s="1">
        <v>963.66668701171875</v>
      </c>
      <c r="AA84" s="1">
        <v>23643.84375</v>
      </c>
      <c r="AB84" s="1">
        <f>SUM(P84,T84,W84)</f>
        <v>12826.800201416016</v>
      </c>
    </row>
    <row r="85" spans="1:28" ht="12.9" x14ac:dyDescent="0.5">
      <c r="A85" s="1" t="s">
        <v>13</v>
      </c>
      <c r="B85" s="1">
        <v>17</v>
      </c>
      <c r="C85" s="1">
        <v>161</v>
      </c>
      <c r="D85" s="1" t="s">
        <v>455</v>
      </c>
      <c r="E85" s="1">
        <v>14</v>
      </c>
      <c r="F85" s="1" t="s">
        <v>456</v>
      </c>
      <c r="G85" s="1" t="s">
        <v>457</v>
      </c>
      <c r="H85" s="1" t="s">
        <v>17</v>
      </c>
      <c r="I85" s="1">
        <v>0</v>
      </c>
      <c r="J85" s="1" t="s">
        <v>94</v>
      </c>
      <c r="K85" s="1" t="s">
        <v>19</v>
      </c>
      <c r="L85" s="1" t="s">
        <v>201</v>
      </c>
      <c r="M85" s="1" t="s">
        <v>21</v>
      </c>
      <c r="N85" s="1">
        <v>737.5111083984375</v>
      </c>
      <c r="O85" s="4" t="e">
        <f>Table1[[#This Row],[ISPT]]/Table1[[#This Row],[ISR Catorcenal]]</f>
        <v>#DIV/0!</v>
      </c>
      <c r="P85" s="1">
        <v>9657.2001953125</v>
      </c>
      <c r="Q85" s="1">
        <v>2186.5009765625</v>
      </c>
      <c r="R85" s="1">
        <v>2186.5009765625</v>
      </c>
      <c r="S85" s="1">
        <v>1525.552001953125</v>
      </c>
      <c r="T85" s="1">
        <v>2996</v>
      </c>
      <c r="U85" s="1">
        <v>829.45330810546875</v>
      </c>
      <c r="V85" s="1">
        <v>1050</v>
      </c>
      <c r="W85" s="1">
        <v>173.60000610351563</v>
      </c>
      <c r="X85" s="1">
        <v>2075.369384765625</v>
      </c>
      <c r="Y85" s="1">
        <v>963.66668701171875</v>
      </c>
      <c r="AA85" s="1">
        <v>23643.84375</v>
      </c>
      <c r="AB85" s="1">
        <f>SUM(P85,T85,W85)</f>
        <v>12826.800201416016</v>
      </c>
    </row>
    <row r="86" spans="1:28" ht="12.9" x14ac:dyDescent="0.5">
      <c r="A86" s="1" t="s">
        <v>13</v>
      </c>
      <c r="B86" s="1">
        <v>17</v>
      </c>
      <c r="C86" s="1">
        <v>203</v>
      </c>
      <c r="D86" s="1" t="s">
        <v>614</v>
      </c>
      <c r="E86" s="1">
        <v>14</v>
      </c>
      <c r="F86" s="1" t="s">
        <v>615</v>
      </c>
      <c r="G86" s="1" t="s">
        <v>616</v>
      </c>
      <c r="H86" s="1" t="s">
        <v>17</v>
      </c>
      <c r="I86" s="1">
        <v>0</v>
      </c>
      <c r="J86" s="1" t="s">
        <v>94</v>
      </c>
      <c r="K86" s="1" t="s">
        <v>19</v>
      </c>
      <c r="L86" s="1" t="s">
        <v>201</v>
      </c>
      <c r="M86" s="1" t="s">
        <v>21</v>
      </c>
      <c r="N86" s="1">
        <v>737.5111083984375</v>
      </c>
      <c r="O86" s="4" t="e">
        <f>Table1[[#This Row],[ISPT]]/Table1[[#This Row],[ISR Catorcenal]]</f>
        <v>#DIV/0!</v>
      </c>
      <c r="P86" s="1">
        <v>9657.2001953125</v>
      </c>
      <c r="Q86" s="1">
        <v>2186.5009765625</v>
      </c>
      <c r="R86" s="1">
        <v>2186.5009765625</v>
      </c>
      <c r="S86" s="1">
        <v>1525.552001953125</v>
      </c>
      <c r="T86" s="1">
        <v>2996</v>
      </c>
      <c r="U86" s="1">
        <v>829.45330810546875</v>
      </c>
      <c r="V86" s="1">
        <v>1050</v>
      </c>
      <c r="W86" s="1">
        <v>173.60000610351563</v>
      </c>
      <c r="X86" s="1">
        <v>2075.369384765625</v>
      </c>
      <c r="Y86" s="1">
        <v>963.66668701171875</v>
      </c>
      <c r="AA86" s="1">
        <v>23643.84375</v>
      </c>
      <c r="AB86" s="1">
        <f>SUM(P86,T86,W86)</f>
        <v>12826.800201416016</v>
      </c>
    </row>
    <row r="87" spans="1:28" ht="12.9" x14ac:dyDescent="0.5">
      <c r="A87" s="1" t="s">
        <v>13</v>
      </c>
      <c r="B87" s="1">
        <v>17</v>
      </c>
      <c r="C87" s="1">
        <v>185</v>
      </c>
      <c r="D87" s="1" t="s">
        <v>653</v>
      </c>
      <c r="E87" s="1">
        <v>14</v>
      </c>
      <c r="F87" s="1" t="s">
        <v>654</v>
      </c>
      <c r="G87" s="1" t="s">
        <v>655</v>
      </c>
      <c r="H87" s="1" t="s">
        <v>17</v>
      </c>
      <c r="I87" s="1">
        <v>0</v>
      </c>
      <c r="J87" s="1" t="s">
        <v>89</v>
      </c>
      <c r="K87" s="1" t="s">
        <v>19</v>
      </c>
      <c r="L87" s="1" t="s">
        <v>205</v>
      </c>
      <c r="M87" s="1" t="s">
        <v>21</v>
      </c>
      <c r="N87" s="1">
        <v>697.9169921875</v>
      </c>
      <c r="O87" s="4" t="e">
        <f>Table1[[#This Row],[ISPT]]/Table1[[#This Row],[ISR Catorcenal]]</f>
        <v>#DIV/0!</v>
      </c>
      <c r="P87" s="1">
        <v>9657.2001953125</v>
      </c>
      <c r="Q87" s="1">
        <v>1849.816162109375</v>
      </c>
      <c r="R87" s="1">
        <v>1849.816162109375</v>
      </c>
      <c r="S87" s="1">
        <v>1525.552001953125</v>
      </c>
      <c r="T87" s="1">
        <v>2996</v>
      </c>
      <c r="U87" s="1">
        <v>829.45330810546875</v>
      </c>
      <c r="V87" s="1">
        <v>1050</v>
      </c>
      <c r="W87" s="1">
        <v>173.60000610351563</v>
      </c>
      <c r="X87" s="1">
        <v>233.33000183105469</v>
      </c>
      <c r="Y87" s="1"/>
      <c r="Z87" s="1">
        <v>700</v>
      </c>
      <c r="AA87" s="1">
        <v>20864.767578125</v>
      </c>
      <c r="AB87" s="1">
        <f>SUM(P87,T87,W87)</f>
        <v>12826.800201416016</v>
      </c>
    </row>
    <row r="88" spans="1:28" ht="12.9" x14ac:dyDescent="0.5">
      <c r="A88" s="1" t="s">
        <v>13</v>
      </c>
      <c r="B88" s="1">
        <v>17</v>
      </c>
      <c r="C88" s="1">
        <v>204</v>
      </c>
      <c r="D88" s="1" t="s">
        <v>202</v>
      </c>
      <c r="E88" s="1">
        <v>14</v>
      </c>
      <c r="F88" s="1" t="s">
        <v>203</v>
      </c>
      <c r="G88" s="1" t="s">
        <v>204</v>
      </c>
      <c r="H88" s="1" t="s">
        <v>17</v>
      </c>
      <c r="I88" s="1">
        <v>0</v>
      </c>
      <c r="J88" s="1" t="s">
        <v>89</v>
      </c>
      <c r="K88" s="1" t="s">
        <v>19</v>
      </c>
      <c r="L88" s="1" t="s">
        <v>205</v>
      </c>
      <c r="M88" s="1" t="s">
        <v>21</v>
      </c>
      <c r="N88" s="1">
        <v>697.9169921875</v>
      </c>
      <c r="O88" s="4" t="e">
        <f>Table1[[#This Row],[ISPT]]/Table1[[#This Row],[ISR Catorcenal]]</f>
        <v>#DIV/0!</v>
      </c>
      <c r="P88" s="1">
        <v>9657.2001953125</v>
      </c>
      <c r="Q88" s="1">
        <v>1849.816162109375</v>
      </c>
      <c r="R88" s="1">
        <v>1849.816162109375</v>
      </c>
      <c r="S88" s="1">
        <v>1525.552001953125</v>
      </c>
      <c r="T88" s="1">
        <v>2996</v>
      </c>
      <c r="U88" s="1">
        <v>829.45330810546875</v>
      </c>
      <c r="V88" s="1">
        <v>1050</v>
      </c>
      <c r="W88" s="1">
        <v>173.60000610351563</v>
      </c>
      <c r="X88" s="1">
        <v>233.33000183105469</v>
      </c>
      <c r="Y88" s="1"/>
      <c r="AA88" s="1">
        <v>20164.767578125</v>
      </c>
      <c r="AB88" s="1">
        <f>SUM(P88,T88,W88)</f>
        <v>12826.800201416016</v>
      </c>
    </row>
    <row r="89" spans="1:28" ht="12.9" x14ac:dyDescent="0.5">
      <c r="A89" s="1" t="s">
        <v>13</v>
      </c>
      <c r="B89" s="1">
        <v>17</v>
      </c>
      <c r="C89" s="1">
        <v>191</v>
      </c>
      <c r="D89" s="1" t="s">
        <v>233</v>
      </c>
      <c r="E89" s="1">
        <v>14</v>
      </c>
      <c r="F89" s="1" t="s">
        <v>234</v>
      </c>
      <c r="G89" s="1" t="s">
        <v>235</v>
      </c>
      <c r="H89" s="1" t="s">
        <v>17</v>
      </c>
      <c r="I89" s="1">
        <v>0</v>
      </c>
      <c r="J89" s="1" t="s">
        <v>89</v>
      </c>
      <c r="K89" s="1" t="s">
        <v>19</v>
      </c>
      <c r="L89" s="1" t="s">
        <v>205</v>
      </c>
      <c r="M89" s="1" t="s">
        <v>21</v>
      </c>
      <c r="N89" s="1">
        <v>697.9169921875</v>
      </c>
      <c r="O89" s="4" t="e">
        <f>Table1[[#This Row],[ISPT]]/Table1[[#This Row],[ISR Catorcenal]]</f>
        <v>#DIV/0!</v>
      </c>
      <c r="P89" s="1">
        <v>9657.2001953125</v>
      </c>
      <c r="Q89" s="1">
        <v>1849.816162109375</v>
      </c>
      <c r="R89" s="1">
        <v>1849.816162109375</v>
      </c>
      <c r="S89" s="1">
        <v>1525.552001953125</v>
      </c>
      <c r="T89" s="1">
        <v>2996</v>
      </c>
      <c r="U89" s="1">
        <v>829.45330810546875</v>
      </c>
      <c r="V89" s="1">
        <v>1050</v>
      </c>
      <c r="W89" s="1">
        <v>173.60000610351563</v>
      </c>
      <c r="X89" s="1">
        <v>233.33000183105469</v>
      </c>
      <c r="Y89" s="1"/>
      <c r="AA89" s="1">
        <v>20164.767578125</v>
      </c>
      <c r="AB89" s="1">
        <f>SUM(P89,T89,W89)</f>
        <v>12826.800201416016</v>
      </c>
    </row>
    <row r="90" spans="1:28" ht="12.9" x14ac:dyDescent="0.5">
      <c r="A90" s="1" t="s">
        <v>13</v>
      </c>
      <c r="B90" s="1">
        <v>17</v>
      </c>
      <c r="C90" s="1">
        <v>187</v>
      </c>
      <c r="D90" s="1" t="s">
        <v>262</v>
      </c>
      <c r="E90" s="1">
        <v>14</v>
      </c>
      <c r="F90" s="1" t="s">
        <v>263</v>
      </c>
      <c r="G90" s="1" t="s">
        <v>264</v>
      </c>
      <c r="H90" s="1" t="s">
        <v>17</v>
      </c>
      <c r="I90" s="1">
        <v>0</v>
      </c>
      <c r="J90" s="1" t="s">
        <v>89</v>
      </c>
      <c r="K90" s="1" t="s">
        <v>19</v>
      </c>
      <c r="L90" s="1" t="s">
        <v>205</v>
      </c>
      <c r="M90" s="1" t="s">
        <v>21</v>
      </c>
      <c r="N90" s="1">
        <v>697.9169921875</v>
      </c>
      <c r="O90" s="4" t="e">
        <f>Table1[[#This Row],[ISPT]]/Table1[[#This Row],[ISR Catorcenal]]</f>
        <v>#DIV/0!</v>
      </c>
      <c r="P90" s="1">
        <v>9657.2001953125</v>
      </c>
      <c r="Q90" s="1">
        <v>1849.816162109375</v>
      </c>
      <c r="R90" s="1">
        <v>1849.816162109375</v>
      </c>
      <c r="S90" s="1">
        <v>1525.552001953125</v>
      </c>
      <c r="T90" s="1">
        <v>2996</v>
      </c>
      <c r="U90" s="1">
        <v>829.45330810546875</v>
      </c>
      <c r="V90" s="1">
        <v>1050</v>
      </c>
      <c r="W90" s="1">
        <v>173.60000610351563</v>
      </c>
      <c r="X90" s="1">
        <v>233.33000183105469</v>
      </c>
      <c r="Y90" s="1"/>
      <c r="AA90" s="1">
        <v>20164.767578125</v>
      </c>
      <c r="AB90" s="1">
        <f>SUM(P90,T90,W90)</f>
        <v>12826.800201416016</v>
      </c>
    </row>
    <row r="91" spans="1:28" ht="12.9" x14ac:dyDescent="0.5">
      <c r="A91" s="1" t="s">
        <v>13</v>
      </c>
      <c r="B91" s="1">
        <v>17</v>
      </c>
      <c r="C91" s="1">
        <v>186</v>
      </c>
      <c r="D91" s="1" t="s">
        <v>334</v>
      </c>
      <c r="E91" s="1">
        <v>14</v>
      </c>
      <c r="F91" s="1" t="s">
        <v>335</v>
      </c>
      <c r="G91" s="1" t="s">
        <v>336</v>
      </c>
      <c r="H91" s="1" t="s">
        <v>17</v>
      </c>
      <c r="I91" s="1">
        <v>0</v>
      </c>
      <c r="J91" s="1" t="s">
        <v>89</v>
      </c>
      <c r="K91" s="1" t="s">
        <v>19</v>
      </c>
      <c r="L91" s="1" t="s">
        <v>205</v>
      </c>
      <c r="M91" s="1" t="s">
        <v>21</v>
      </c>
      <c r="N91" s="1">
        <v>697.9169921875</v>
      </c>
      <c r="O91" s="4" t="e">
        <f>Table1[[#This Row],[ISPT]]/Table1[[#This Row],[ISR Catorcenal]]</f>
        <v>#DIV/0!</v>
      </c>
      <c r="P91" s="1">
        <v>9657.2001953125</v>
      </c>
      <c r="Q91" s="1">
        <v>1849.816162109375</v>
      </c>
      <c r="R91" s="1">
        <v>1849.816162109375</v>
      </c>
      <c r="S91" s="1">
        <v>1525.552001953125</v>
      </c>
      <c r="T91" s="1">
        <v>2996</v>
      </c>
      <c r="U91" s="1">
        <v>829.45330810546875</v>
      </c>
      <c r="V91" s="1">
        <v>1050</v>
      </c>
      <c r="W91" s="1">
        <v>173.60000610351563</v>
      </c>
      <c r="X91" s="1">
        <v>233.33000183105469</v>
      </c>
      <c r="Y91" s="1"/>
      <c r="AA91" s="1">
        <v>20164.767578125</v>
      </c>
      <c r="AB91" s="1">
        <f>SUM(P91,T91,W91)</f>
        <v>12826.800201416016</v>
      </c>
    </row>
    <row r="92" spans="1:28" ht="12.9" x14ac:dyDescent="0.5">
      <c r="A92" s="1" t="s">
        <v>13</v>
      </c>
      <c r="B92" s="1">
        <v>17</v>
      </c>
      <c r="C92" s="1">
        <v>211</v>
      </c>
      <c r="D92" s="1" t="s">
        <v>360</v>
      </c>
      <c r="E92" s="1">
        <v>14</v>
      </c>
      <c r="F92" s="1" t="s">
        <v>361</v>
      </c>
      <c r="G92" s="1" t="s">
        <v>362</v>
      </c>
      <c r="H92" s="1" t="s">
        <v>17</v>
      </c>
      <c r="I92" s="1">
        <v>0</v>
      </c>
      <c r="J92" s="1" t="s">
        <v>106</v>
      </c>
      <c r="K92" s="1" t="s">
        <v>19</v>
      </c>
      <c r="L92" s="1" t="s">
        <v>205</v>
      </c>
      <c r="M92" s="1" t="s">
        <v>21</v>
      </c>
      <c r="N92" s="1">
        <v>697.9169921875</v>
      </c>
      <c r="O92" s="4" t="e">
        <f>Table1[[#This Row],[ISPT]]/Table1[[#This Row],[ISR Catorcenal]]</f>
        <v>#DIV/0!</v>
      </c>
      <c r="P92" s="1">
        <v>9657.2001953125</v>
      </c>
      <c r="Q92" s="1">
        <v>1849.816162109375</v>
      </c>
      <c r="R92" s="1">
        <v>1849.816162109375</v>
      </c>
      <c r="S92" s="1">
        <v>1525.552001953125</v>
      </c>
      <c r="T92" s="1">
        <v>2996</v>
      </c>
      <c r="U92" s="1">
        <v>829.45330810546875</v>
      </c>
      <c r="V92" s="1">
        <v>1050</v>
      </c>
      <c r="W92" s="1">
        <v>173.60000610351563</v>
      </c>
      <c r="X92" s="1">
        <v>233.33000183105469</v>
      </c>
      <c r="Y92" s="1"/>
      <c r="AA92" s="1">
        <v>20164.767578125</v>
      </c>
      <c r="AB92" s="1">
        <f>SUM(P92,T92,W92)</f>
        <v>12826.800201416016</v>
      </c>
    </row>
    <row r="93" spans="1:28" ht="12.9" x14ac:dyDescent="0.5">
      <c r="A93" s="1" t="s">
        <v>13</v>
      </c>
      <c r="B93" s="1">
        <v>17</v>
      </c>
      <c r="C93" s="1">
        <v>206</v>
      </c>
      <c r="D93" s="1" t="s">
        <v>461</v>
      </c>
      <c r="E93" s="1">
        <v>14</v>
      </c>
      <c r="F93" s="1" t="s">
        <v>462</v>
      </c>
      <c r="G93" s="1" t="s">
        <v>463</v>
      </c>
      <c r="H93" s="1" t="s">
        <v>17</v>
      </c>
      <c r="I93" s="1">
        <v>0</v>
      </c>
      <c r="J93" s="1" t="s">
        <v>89</v>
      </c>
      <c r="K93" s="1" t="s">
        <v>19</v>
      </c>
      <c r="L93" s="1" t="s">
        <v>205</v>
      </c>
      <c r="M93" s="1" t="s">
        <v>21</v>
      </c>
      <c r="N93" s="1">
        <v>697.9169921875</v>
      </c>
      <c r="O93" s="4" t="e">
        <f>Table1[[#This Row],[ISPT]]/Table1[[#This Row],[ISR Catorcenal]]</f>
        <v>#DIV/0!</v>
      </c>
      <c r="P93" s="1">
        <v>9657.2001953125</v>
      </c>
      <c r="Q93" s="1">
        <v>1849.816162109375</v>
      </c>
      <c r="R93" s="1">
        <v>1849.816162109375</v>
      </c>
      <c r="S93" s="1">
        <v>1525.552001953125</v>
      </c>
      <c r="T93" s="1">
        <v>2996</v>
      </c>
      <c r="U93" s="1">
        <v>829.45330810546875</v>
      </c>
      <c r="V93" s="1">
        <v>1050</v>
      </c>
      <c r="W93" s="1">
        <v>173.60000610351563</v>
      </c>
      <c r="X93" s="1">
        <v>233.33000183105469</v>
      </c>
      <c r="Y93" s="1"/>
      <c r="AA93" s="1">
        <v>20164.767578125</v>
      </c>
      <c r="AB93" s="1">
        <f>SUM(P93,T93,W93)</f>
        <v>12826.800201416016</v>
      </c>
    </row>
    <row r="94" spans="1:28" ht="12.9" x14ac:dyDescent="0.5">
      <c r="A94" s="1" t="s">
        <v>13</v>
      </c>
      <c r="B94" s="1">
        <v>17</v>
      </c>
      <c r="C94" s="1">
        <v>193</v>
      </c>
      <c r="D94" s="1" t="s">
        <v>497</v>
      </c>
      <c r="E94" s="1">
        <v>14</v>
      </c>
      <c r="F94" s="1" t="s">
        <v>498</v>
      </c>
      <c r="G94" s="1" t="s">
        <v>499</v>
      </c>
      <c r="H94" s="1" t="s">
        <v>17</v>
      </c>
      <c r="I94" s="1">
        <v>0</v>
      </c>
      <c r="J94" s="1" t="s">
        <v>89</v>
      </c>
      <c r="K94" s="1" t="s">
        <v>19</v>
      </c>
      <c r="L94" s="1" t="s">
        <v>205</v>
      </c>
      <c r="M94" s="1" t="s">
        <v>21</v>
      </c>
      <c r="N94" s="1">
        <v>697.9169921875</v>
      </c>
      <c r="O94" s="4" t="e">
        <f>Table1[[#This Row],[ISPT]]/Table1[[#This Row],[ISR Catorcenal]]</f>
        <v>#DIV/0!</v>
      </c>
      <c r="P94" s="1">
        <v>9657.2001953125</v>
      </c>
      <c r="Q94" s="1">
        <v>1849.816162109375</v>
      </c>
      <c r="R94" s="1">
        <v>1849.816162109375</v>
      </c>
      <c r="S94" s="1">
        <v>1525.552001953125</v>
      </c>
      <c r="T94" s="1">
        <v>2996</v>
      </c>
      <c r="U94" s="1">
        <v>829.45330810546875</v>
      </c>
      <c r="V94" s="1">
        <v>1050</v>
      </c>
      <c r="W94" s="1">
        <v>173.60000610351563</v>
      </c>
      <c r="X94" s="1">
        <v>233.33000183105469</v>
      </c>
      <c r="Y94" s="1"/>
      <c r="AA94" s="1">
        <v>20164.767578125</v>
      </c>
      <c r="AB94" s="1">
        <f>SUM(P94,T94,W94)</f>
        <v>12826.800201416016</v>
      </c>
    </row>
    <row r="95" spans="1:28" ht="12.9" x14ac:dyDescent="0.5">
      <c r="A95" s="1" t="s">
        <v>13</v>
      </c>
      <c r="B95" s="1">
        <v>17</v>
      </c>
      <c r="C95" s="1">
        <v>183</v>
      </c>
      <c r="D95" s="1" t="s">
        <v>547</v>
      </c>
      <c r="E95" s="1">
        <v>14</v>
      </c>
      <c r="F95" s="1" t="s">
        <v>548</v>
      </c>
      <c r="G95" s="1" t="s">
        <v>549</v>
      </c>
      <c r="H95" s="1" t="s">
        <v>17</v>
      </c>
      <c r="I95" s="1">
        <v>0</v>
      </c>
      <c r="J95" s="1" t="s">
        <v>89</v>
      </c>
      <c r="K95" s="1" t="s">
        <v>19</v>
      </c>
      <c r="L95" s="1" t="s">
        <v>205</v>
      </c>
      <c r="M95" s="1" t="s">
        <v>21</v>
      </c>
      <c r="N95" s="1">
        <v>697.9169921875</v>
      </c>
      <c r="O95" s="4" t="e">
        <f>Table1[[#This Row],[ISPT]]/Table1[[#This Row],[ISR Catorcenal]]</f>
        <v>#DIV/0!</v>
      </c>
      <c r="P95" s="1">
        <v>9657.2001953125</v>
      </c>
      <c r="Q95" s="1">
        <v>1849.816162109375</v>
      </c>
      <c r="R95" s="1">
        <v>1849.816162109375</v>
      </c>
      <c r="S95" s="1">
        <v>1525.552001953125</v>
      </c>
      <c r="T95" s="1">
        <v>2996</v>
      </c>
      <c r="U95" s="1">
        <v>829.45330810546875</v>
      </c>
      <c r="V95" s="1">
        <v>1050</v>
      </c>
      <c r="W95" s="1">
        <v>173.60000610351563</v>
      </c>
      <c r="X95" s="1">
        <v>233.33000183105469</v>
      </c>
      <c r="Y95" s="1"/>
      <c r="AA95" s="1">
        <v>20164.767578125</v>
      </c>
      <c r="AB95" s="1">
        <f>SUM(P95,T95,W95)</f>
        <v>12826.800201416016</v>
      </c>
    </row>
    <row r="96" spans="1:28" ht="12.9" x14ac:dyDescent="0.5">
      <c r="A96" s="1" t="s">
        <v>13</v>
      </c>
      <c r="B96" s="1">
        <v>17</v>
      </c>
      <c r="C96" s="1">
        <v>189</v>
      </c>
      <c r="D96" s="1" t="s">
        <v>568</v>
      </c>
      <c r="E96" s="1">
        <v>14</v>
      </c>
      <c r="F96" s="1" t="s">
        <v>569</v>
      </c>
      <c r="G96" s="1" t="s">
        <v>570</v>
      </c>
      <c r="H96" s="1" t="s">
        <v>17</v>
      </c>
      <c r="I96" s="1">
        <v>0</v>
      </c>
      <c r="J96" s="1" t="s">
        <v>89</v>
      </c>
      <c r="K96" s="1" t="s">
        <v>19</v>
      </c>
      <c r="L96" s="1" t="s">
        <v>205</v>
      </c>
      <c r="M96" s="1" t="s">
        <v>21</v>
      </c>
      <c r="N96" s="1">
        <v>697.9169921875</v>
      </c>
      <c r="O96" s="4" t="e">
        <f>Table1[[#This Row],[ISPT]]/Table1[[#This Row],[ISR Catorcenal]]</f>
        <v>#DIV/0!</v>
      </c>
      <c r="P96" s="1">
        <v>9657.2001953125</v>
      </c>
      <c r="Q96" s="1">
        <v>1849.816162109375</v>
      </c>
      <c r="R96" s="1">
        <v>1849.816162109375</v>
      </c>
      <c r="S96" s="1">
        <v>1525.552001953125</v>
      </c>
      <c r="T96" s="1">
        <v>2996</v>
      </c>
      <c r="U96" s="1">
        <v>829.45330810546875</v>
      </c>
      <c r="V96" s="1">
        <v>1050</v>
      </c>
      <c r="W96" s="1">
        <v>173.60000610351563</v>
      </c>
      <c r="X96" s="1">
        <v>233.33000183105469</v>
      </c>
      <c r="Y96" s="1"/>
      <c r="AA96" s="1">
        <v>20164.767578125</v>
      </c>
      <c r="AB96" s="1">
        <f>SUM(P96,T96,W96)</f>
        <v>12826.800201416016</v>
      </c>
    </row>
    <row r="97" spans="1:28" ht="12.9" x14ac:dyDescent="0.5">
      <c r="A97" s="1" t="s">
        <v>13</v>
      </c>
      <c r="B97" s="1">
        <v>17</v>
      </c>
      <c r="C97" s="1">
        <v>215</v>
      </c>
      <c r="D97" s="1" t="s">
        <v>599</v>
      </c>
      <c r="E97" s="1">
        <v>14</v>
      </c>
      <c r="F97" s="1" t="s">
        <v>600</v>
      </c>
      <c r="G97" s="1" t="s">
        <v>601</v>
      </c>
      <c r="H97" s="1" t="s">
        <v>17</v>
      </c>
      <c r="I97" s="1">
        <v>0</v>
      </c>
      <c r="J97" s="1" t="s">
        <v>89</v>
      </c>
      <c r="K97" s="1" t="s">
        <v>19</v>
      </c>
      <c r="L97" s="1" t="s">
        <v>205</v>
      </c>
      <c r="M97" s="1" t="s">
        <v>21</v>
      </c>
      <c r="N97" s="1">
        <v>697.9169921875</v>
      </c>
      <c r="O97" s="4" t="e">
        <f>Table1[[#This Row],[ISPT]]/Table1[[#This Row],[ISR Catorcenal]]</f>
        <v>#DIV/0!</v>
      </c>
      <c r="P97" s="1">
        <v>9657.2001953125</v>
      </c>
      <c r="Q97" s="1">
        <v>1849.816162109375</v>
      </c>
      <c r="R97" s="1">
        <v>1849.816162109375</v>
      </c>
      <c r="S97" s="1">
        <v>1525.552001953125</v>
      </c>
      <c r="T97" s="1">
        <v>2996</v>
      </c>
      <c r="U97" s="1">
        <v>829.45330810546875</v>
      </c>
      <c r="V97" s="1">
        <v>1050</v>
      </c>
      <c r="W97" s="1">
        <v>173.60000610351563</v>
      </c>
      <c r="X97" s="1">
        <v>233.33000183105469</v>
      </c>
      <c r="Y97" s="1"/>
      <c r="AA97" s="1">
        <v>20164.767578125</v>
      </c>
      <c r="AB97" s="1">
        <f>SUM(P97,T97,W97)</f>
        <v>12826.800201416016</v>
      </c>
    </row>
    <row r="98" spans="1:28" ht="12.9" x14ac:dyDescent="0.5">
      <c r="A98" s="1" t="s">
        <v>13</v>
      </c>
      <c r="B98" s="1">
        <v>17</v>
      </c>
      <c r="C98" s="1">
        <v>205</v>
      </c>
      <c r="D98" s="1" t="s">
        <v>632</v>
      </c>
      <c r="E98" s="1">
        <v>14</v>
      </c>
      <c r="F98" s="1" t="s">
        <v>633</v>
      </c>
      <c r="G98" s="1" t="s">
        <v>634</v>
      </c>
      <c r="H98" s="1" t="s">
        <v>17</v>
      </c>
      <c r="I98" s="1">
        <v>0</v>
      </c>
      <c r="J98" s="1" t="s">
        <v>106</v>
      </c>
      <c r="K98" s="1" t="s">
        <v>19</v>
      </c>
      <c r="L98" s="1" t="s">
        <v>205</v>
      </c>
      <c r="M98" s="1" t="s">
        <v>21</v>
      </c>
      <c r="N98" s="1">
        <v>697.9169921875</v>
      </c>
      <c r="O98" s="4" t="e">
        <f>Table1[[#This Row],[ISPT]]/Table1[[#This Row],[ISR Catorcenal]]</f>
        <v>#DIV/0!</v>
      </c>
      <c r="P98" s="1">
        <v>9657.2001953125</v>
      </c>
      <c r="Q98" s="1">
        <v>1849.816162109375</v>
      </c>
      <c r="R98" s="1">
        <v>1849.816162109375</v>
      </c>
      <c r="S98" s="1">
        <v>1525.552001953125</v>
      </c>
      <c r="T98" s="1">
        <v>2996</v>
      </c>
      <c r="U98" s="1">
        <v>829.45330810546875</v>
      </c>
      <c r="V98" s="1">
        <v>1050</v>
      </c>
      <c r="W98" s="1">
        <v>173.60000610351563</v>
      </c>
      <c r="X98" s="1">
        <v>233.33000183105469</v>
      </c>
      <c r="Y98" s="1"/>
      <c r="AA98" s="1">
        <v>20164.767578125</v>
      </c>
      <c r="AB98" s="1">
        <f>SUM(P98,T98,W98)</f>
        <v>12826.800201416016</v>
      </c>
    </row>
    <row r="99" spans="1:28" ht="12.9" x14ac:dyDescent="0.5">
      <c r="A99" s="1" t="s">
        <v>13</v>
      </c>
      <c r="B99" s="1">
        <v>17</v>
      </c>
      <c r="C99" s="1">
        <v>213</v>
      </c>
      <c r="D99" s="1" t="s">
        <v>325</v>
      </c>
      <c r="E99" s="1">
        <v>14</v>
      </c>
      <c r="F99" s="1" t="s">
        <v>326</v>
      </c>
      <c r="G99" s="1" t="s">
        <v>327</v>
      </c>
      <c r="H99" s="1" t="s">
        <v>17</v>
      </c>
      <c r="I99" s="1">
        <v>0</v>
      </c>
      <c r="J99" s="1" t="s">
        <v>47</v>
      </c>
      <c r="K99" s="1" t="s">
        <v>19</v>
      </c>
      <c r="L99" s="1" t="s">
        <v>205</v>
      </c>
      <c r="M99" s="1" t="s">
        <v>21</v>
      </c>
      <c r="N99" s="1">
        <v>694.62420654296875</v>
      </c>
      <c r="O99" s="4" t="e">
        <f>Table1[[#This Row],[ISPT]]/Table1[[#This Row],[ISR Catorcenal]]</f>
        <v>#DIV/0!</v>
      </c>
      <c r="P99" s="1">
        <v>9657.2001953125</v>
      </c>
      <c r="Q99" s="1">
        <v>1821.816650390625</v>
      </c>
      <c r="R99" s="1">
        <v>1821.816650390625</v>
      </c>
      <c r="S99" s="1">
        <v>1525.552001953125</v>
      </c>
      <c r="T99" s="1">
        <v>2996</v>
      </c>
      <c r="U99" s="1">
        <v>829.45330810546875</v>
      </c>
      <c r="V99" s="1">
        <v>1050</v>
      </c>
      <c r="W99" s="1">
        <v>173.60000610351563</v>
      </c>
      <c r="Y99" s="1"/>
      <c r="AA99" s="1">
        <v>19875.439453125</v>
      </c>
      <c r="AB99" s="1">
        <f>SUM(P99,T99,W99)</f>
        <v>12826.800201416016</v>
      </c>
    </row>
    <row r="100" spans="1:28" ht="12.9" x14ac:dyDescent="0.5">
      <c r="A100" s="1" t="s">
        <v>13</v>
      </c>
      <c r="B100" s="1">
        <v>17</v>
      </c>
      <c r="C100" s="1">
        <v>200</v>
      </c>
      <c r="D100" s="1" t="s">
        <v>380</v>
      </c>
      <c r="E100" s="1">
        <v>14</v>
      </c>
      <c r="F100" s="1" t="s">
        <v>381</v>
      </c>
      <c r="G100" s="1" t="s">
        <v>382</v>
      </c>
      <c r="H100" s="1" t="s">
        <v>17</v>
      </c>
      <c r="I100" s="1">
        <v>0</v>
      </c>
      <c r="J100" s="1" t="s">
        <v>369</v>
      </c>
      <c r="K100" s="1" t="s">
        <v>19</v>
      </c>
      <c r="L100" s="1" t="s">
        <v>205</v>
      </c>
      <c r="M100" s="1" t="s">
        <v>21</v>
      </c>
      <c r="N100" s="1">
        <v>694.62420654296875</v>
      </c>
      <c r="O100" s="4" t="e">
        <f>Table1[[#This Row],[ISPT]]/Table1[[#This Row],[ISR Catorcenal]]</f>
        <v>#DIV/0!</v>
      </c>
      <c r="P100" s="1">
        <v>9657.2001953125</v>
      </c>
      <c r="Q100" s="1">
        <v>1821.816650390625</v>
      </c>
      <c r="R100" s="1">
        <v>1821.816650390625</v>
      </c>
      <c r="S100" s="1">
        <v>1525.552001953125</v>
      </c>
      <c r="T100" s="1">
        <v>2996</v>
      </c>
      <c r="U100" s="1">
        <v>829.45330810546875</v>
      </c>
      <c r="V100" s="1">
        <v>1050</v>
      </c>
      <c r="W100" s="1">
        <v>173.60000610351563</v>
      </c>
      <c r="Y100" s="1"/>
      <c r="AA100" s="1">
        <v>19875.439453125</v>
      </c>
      <c r="AB100" s="1">
        <f>SUM(P100,T100,W100)</f>
        <v>12826.800201416016</v>
      </c>
    </row>
    <row r="101" spans="1:28" ht="12.9" x14ac:dyDescent="0.5">
      <c r="A101" s="1" t="s">
        <v>13</v>
      </c>
      <c r="B101" s="1">
        <v>17</v>
      </c>
      <c r="C101" s="1">
        <v>209</v>
      </c>
      <c r="D101" s="1" t="s">
        <v>432</v>
      </c>
      <c r="E101" s="1">
        <v>14</v>
      </c>
      <c r="F101" s="1" t="s">
        <v>433</v>
      </c>
      <c r="G101" s="1" t="s">
        <v>434</v>
      </c>
      <c r="H101" s="1" t="s">
        <v>17</v>
      </c>
      <c r="I101" s="1">
        <v>0</v>
      </c>
      <c r="J101" s="1" t="s">
        <v>344</v>
      </c>
      <c r="K101" s="1" t="s">
        <v>19</v>
      </c>
      <c r="L101" s="1" t="s">
        <v>205</v>
      </c>
      <c r="M101" s="1" t="s">
        <v>21</v>
      </c>
      <c r="N101" s="1">
        <v>694.62420654296875</v>
      </c>
      <c r="O101" s="4" t="e">
        <f>Table1[[#This Row],[ISPT]]/Table1[[#This Row],[ISR Catorcenal]]</f>
        <v>#DIV/0!</v>
      </c>
      <c r="P101" s="1">
        <v>9657.2001953125</v>
      </c>
      <c r="Q101" s="1">
        <v>1821.816650390625</v>
      </c>
      <c r="R101" s="1">
        <v>1821.816650390625</v>
      </c>
      <c r="S101" s="1">
        <v>1525.552001953125</v>
      </c>
      <c r="T101" s="1">
        <v>2996</v>
      </c>
      <c r="U101" s="1">
        <v>829.45330810546875</v>
      </c>
      <c r="V101" s="1">
        <v>1050</v>
      </c>
      <c r="W101" s="1">
        <v>173.60000610351563</v>
      </c>
      <c r="Y101" s="1"/>
      <c r="AA101" s="1">
        <v>19875.439453125</v>
      </c>
      <c r="AB101" s="1">
        <f>SUM(P101,T101,W101)</f>
        <v>12826.800201416016</v>
      </c>
    </row>
    <row r="102" spans="1:28" ht="12.9" x14ac:dyDescent="0.5">
      <c r="A102" s="1" t="s">
        <v>13</v>
      </c>
      <c r="B102" s="1">
        <v>17</v>
      </c>
      <c r="C102" s="1">
        <v>212</v>
      </c>
      <c r="D102" s="1" t="s">
        <v>509</v>
      </c>
      <c r="E102" s="1">
        <v>14</v>
      </c>
      <c r="F102" s="1" t="s">
        <v>510</v>
      </c>
      <c r="G102" s="1" t="s">
        <v>511</v>
      </c>
      <c r="H102" s="1" t="s">
        <v>17</v>
      </c>
      <c r="I102" s="1">
        <v>0</v>
      </c>
      <c r="J102" s="1" t="s">
        <v>163</v>
      </c>
      <c r="K102" s="1" t="s">
        <v>19</v>
      </c>
      <c r="L102" s="1" t="s">
        <v>205</v>
      </c>
      <c r="M102" s="1" t="s">
        <v>21</v>
      </c>
      <c r="N102" s="1">
        <v>694.62420654296875</v>
      </c>
      <c r="O102" s="4" t="e">
        <f>Table1[[#This Row],[ISPT]]/Table1[[#This Row],[ISR Catorcenal]]</f>
        <v>#DIV/0!</v>
      </c>
      <c r="P102" s="1">
        <v>9657.2001953125</v>
      </c>
      <c r="Q102" s="1">
        <v>1821.816650390625</v>
      </c>
      <c r="R102" s="1">
        <v>1821.816650390625</v>
      </c>
      <c r="S102" s="1">
        <v>1525.552001953125</v>
      </c>
      <c r="T102" s="1">
        <v>2996</v>
      </c>
      <c r="U102" s="1">
        <v>829.45330810546875</v>
      </c>
      <c r="V102" s="1">
        <v>1050</v>
      </c>
      <c r="W102" s="1">
        <v>173.60000610351563</v>
      </c>
      <c r="Y102" s="1"/>
      <c r="AA102" s="1">
        <v>19875.439453125</v>
      </c>
      <c r="AB102" s="1">
        <f>SUM(P102,T102,W102)</f>
        <v>12826.800201416016</v>
      </c>
    </row>
    <row r="103" spans="1:28" ht="12.9" x14ac:dyDescent="0.5">
      <c r="A103" s="1" t="s">
        <v>13</v>
      </c>
      <c r="B103" s="1">
        <v>17</v>
      </c>
      <c r="C103" s="1">
        <v>208</v>
      </c>
      <c r="D103" s="1" t="s">
        <v>593</v>
      </c>
      <c r="E103" s="1">
        <v>14</v>
      </c>
      <c r="F103" s="1" t="s">
        <v>594</v>
      </c>
      <c r="G103" s="1" t="s">
        <v>595</v>
      </c>
      <c r="H103" s="1" t="s">
        <v>17</v>
      </c>
      <c r="I103" s="1">
        <v>0</v>
      </c>
      <c r="J103" s="1" t="s">
        <v>376</v>
      </c>
      <c r="K103" s="1" t="s">
        <v>19</v>
      </c>
      <c r="L103" s="1" t="s">
        <v>205</v>
      </c>
      <c r="M103" s="1" t="s">
        <v>21</v>
      </c>
      <c r="N103" s="1">
        <v>694.62420654296875</v>
      </c>
      <c r="O103" s="4" t="e">
        <f>Table1[[#This Row],[ISPT]]/Table1[[#This Row],[ISR Catorcenal]]</f>
        <v>#DIV/0!</v>
      </c>
      <c r="P103" s="1">
        <v>9657.2001953125</v>
      </c>
      <c r="Q103" s="1">
        <v>1821.816650390625</v>
      </c>
      <c r="R103" s="1">
        <v>1821.816650390625</v>
      </c>
      <c r="S103" s="1">
        <v>1525.552001953125</v>
      </c>
      <c r="T103" s="1">
        <v>2996</v>
      </c>
      <c r="U103" s="1">
        <v>829.45330810546875</v>
      </c>
      <c r="V103" s="1">
        <v>1050</v>
      </c>
      <c r="W103" s="1">
        <v>173.60000610351563</v>
      </c>
      <c r="Y103" s="1"/>
      <c r="AA103" s="1">
        <v>19875.439453125</v>
      </c>
      <c r="AB103" s="1">
        <f>SUM(P103,T103,W103)</f>
        <v>12826.800201416016</v>
      </c>
    </row>
    <row r="104" spans="1:28" ht="12.9" x14ac:dyDescent="0.5">
      <c r="A104" s="1" t="s">
        <v>13</v>
      </c>
      <c r="B104" s="1">
        <v>17</v>
      </c>
      <c r="C104" s="1">
        <v>207</v>
      </c>
      <c r="D104" s="1" t="s">
        <v>617</v>
      </c>
      <c r="E104" s="1">
        <v>14</v>
      </c>
      <c r="F104" s="1" t="s">
        <v>618</v>
      </c>
      <c r="G104" s="1" t="s">
        <v>619</v>
      </c>
      <c r="H104" s="1" t="s">
        <v>17</v>
      </c>
      <c r="I104" s="1">
        <v>0</v>
      </c>
      <c r="J104" s="1" t="s">
        <v>35</v>
      </c>
      <c r="K104" s="1" t="s">
        <v>19</v>
      </c>
      <c r="L104" s="1" t="s">
        <v>205</v>
      </c>
      <c r="M104" s="1" t="s">
        <v>21</v>
      </c>
      <c r="N104" s="1">
        <v>694.62420654296875</v>
      </c>
      <c r="O104" s="4" t="e">
        <f>Table1[[#This Row],[ISPT]]/Table1[[#This Row],[ISR Catorcenal]]</f>
        <v>#DIV/0!</v>
      </c>
      <c r="P104" s="1">
        <v>9657.2001953125</v>
      </c>
      <c r="Q104" s="1">
        <v>1821.816650390625</v>
      </c>
      <c r="R104" s="1">
        <v>1821.816650390625</v>
      </c>
      <c r="S104" s="1">
        <v>1525.552001953125</v>
      </c>
      <c r="T104" s="1">
        <v>2996</v>
      </c>
      <c r="U104" s="1">
        <v>829.45330810546875</v>
      </c>
      <c r="V104" s="1">
        <v>1050</v>
      </c>
      <c r="W104" s="1">
        <v>173.60000610351563</v>
      </c>
      <c r="Y104" s="1"/>
      <c r="AA104" s="1">
        <v>19875.439453125</v>
      </c>
      <c r="AB104" s="1">
        <f>SUM(P104,T104,W104)</f>
        <v>12826.800201416016</v>
      </c>
    </row>
    <row r="105" spans="1:28" ht="12.9" x14ac:dyDescent="0.5">
      <c r="A105" s="1" t="s">
        <v>13</v>
      </c>
      <c r="B105" s="1">
        <v>17</v>
      </c>
      <c r="C105" s="1">
        <v>199</v>
      </c>
      <c r="D105" s="1" t="s">
        <v>638</v>
      </c>
      <c r="E105" s="1">
        <v>14</v>
      </c>
      <c r="F105" s="1" t="s">
        <v>639</v>
      </c>
      <c r="G105" s="1" t="s">
        <v>640</v>
      </c>
      <c r="H105" s="1" t="s">
        <v>17</v>
      </c>
      <c r="I105" s="1">
        <v>0</v>
      </c>
      <c r="J105" s="1" t="s">
        <v>47</v>
      </c>
      <c r="K105" s="1" t="s">
        <v>19</v>
      </c>
      <c r="L105" s="1" t="s">
        <v>205</v>
      </c>
      <c r="M105" s="1" t="s">
        <v>21</v>
      </c>
      <c r="N105" s="1">
        <v>694.62420654296875</v>
      </c>
      <c r="O105" s="4" t="e">
        <f>Table1[[#This Row],[ISPT]]/Table1[[#This Row],[ISR Catorcenal]]</f>
        <v>#DIV/0!</v>
      </c>
      <c r="P105" s="1">
        <v>9657.2001953125</v>
      </c>
      <c r="Q105" s="1">
        <v>1821.816650390625</v>
      </c>
      <c r="R105" s="1">
        <v>1821.816650390625</v>
      </c>
      <c r="S105" s="1">
        <v>1525.552001953125</v>
      </c>
      <c r="T105" s="1">
        <v>2996</v>
      </c>
      <c r="U105" s="1">
        <v>829.45330810546875</v>
      </c>
      <c r="V105" s="1">
        <v>1050</v>
      </c>
      <c r="W105" s="1">
        <v>173.60000610351563</v>
      </c>
      <c r="Y105" s="1"/>
      <c r="AA105" s="1">
        <v>19875.439453125</v>
      </c>
      <c r="AB105" s="1">
        <f>SUM(P105,T105,W105)</f>
        <v>12826.800201416016</v>
      </c>
    </row>
    <row r="106" spans="1:28" ht="12.9" x14ac:dyDescent="0.5">
      <c r="A106" s="1" t="s">
        <v>13</v>
      </c>
      <c r="B106" s="1">
        <v>17</v>
      </c>
      <c r="C106" s="1">
        <v>201</v>
      </c>
      <c r="D106" s="1" t="s">
        <v>675</v>
      </c>
      <c r="E106" s="1">
        <v>14</v>
      </c>
      <c r="F106" s="1" t="s">
        <v>676</v>
      </c>
      <c r="G106" s="1" t="s">
        <v>677</v>
      </c>
      <c r="H106" s="1" t="s">
        <v>17</v>
      </c>
      <c r="I106" s="1">
        <v>0</v>
      </c>
      <c r="J106" s="1" t="s">
        <v>376</v>
      </c>
      <c r="K106" s="1" t="s">
        <v>19</v>
      </c>
      <c r="L106" s="1" t="s">
        <v>205</v>
      </c>
      <c r="M106" s="1" t="s">
        <v>21</v>
      </c>
      <c r="N106" s="1">
        <v>694.62420654296875</v>
      </c>
      <c r="O106" s="4" t="e">
        <f>Table1[[#This Row],[ISPT]]/Table1[[#This Row],[ISR Catorcenal]]</f>
        <v>#DIV/0!</v>
      </c>
      <c r="P106" s="1">
        <v>9657.2001953125</v>
      </c>
      <c r="Q106" s="1">
        <v>1821.816650390625</v>
      </c>
      <c r="R106" s="1">
        <v>1821.816650390625</v>
      </c>
      <c r="S106" s="1">
        <v>1525.552001953125</v>
      </c>
      <c r="T106" s="1">
        <v>2996</v>
      </c>
      <c r="U106" s="1">
        <v>829.45330810546875</v>
      </c>
      <c r="V106" s="1">
        <v>1050</v>
      </c>
      <c r="W106" s="1">
        <v>173.60000610351563</v>
      </c>
      <c r="Y106" s="1"/>
      <c r="AA106" s="1">
        <v>19875.439453125</v>
      </c>
      <c r="AB106" s="1">
        <f>SUM(P106,T106,W106)</f>
        <v>12826.800201416016</v>
      </c>
    </row>
    <row r="107" spans="1:28" ht="12.9" x14ac:dyDescent="0.5">
      <c r="A107" s="1" t="s">
        <v>13</v>
      </c>
      <c r="B107" s="1">
        <v>17</v>
      </c>
      <c r="C107" s="1">
        <v>198</v>
      </c>
      <c r="D107" s="1" t="s">
        <v>693</v>
      </c>
      <c r="E107" s="1">
        <v>14</v>
      </c>
      <c r="F107" s="1" t="s">
        <v>694</v>
      </c>
      <c r="G107" s="1" t="s">
        <v>695</v>
      </c>
      <c r="H107" s="1" t="s">
        <v>17</v>
      </c>
      <c r="I107" s="1">
        <v>0</v>
      </c>
      <c r="J107" s="1" t="s">
        <v>163</v>
      </c>
      <c r="K107" s="1" t="s">
        <v>19</v>
      </c>
      <c r="L107" s="1" t="s">
        <v>205</v>
      </c>
      <c r="M107" s="1" t="s">
        <v>21</v>
      </c>
      <c r="N107" s="1">
        <v>694.62420654296875</v>
      </c>
      <c r="O107" s="4" t="e">
        <f>Table1[[#This Row],[ISPT]]/Table1[[#This Row],[ISR Catorcenal]]</f>
        <v>#DIV/0!</v>
      </c>
      <c r="P107" s="1">
        <v>9657.2001953125</v>
      </c>
      <c r="Q107" s="1">
        <v>1821.816650390625</v>
      </c>
      <c r="R107" s="1">
        <v>1821.816650390625</v>
      </c>
      <c r="S107" s="1">
        <v>1525.552001953125</v>
      </c>
      <c r="T107" s="1">
        <v>2996</v>
      </c>
      <c r="U107" s="1">
        <v>829.45330810546875</v>
      </c>
      <c r="V107" s="1">
        <v>1050</v>
      </c>
      <c r="W107" s="1">
        <v>173.60000610351563</v>
      </c>
      <c r="Y107" s="1"/>
      <c r="AA107" s="1">
        <v>19875.439453125</v>
      </c>
      <c r="AB107" s="1">
        <f>SUM(P107,T107,W107)</f>
        <v>12826.800201416016</v>
      </c>
    </row>
    <row r="108" spans="1:28" ht="12.9" x14ac:dyDescent="0.5">
      <c r="A108" s="1" t="s">
        <v>13</v>
      </c>
      <c r="B108" s="1">
        <v>17</v>
      </c>
      <c r="C108" s="1">
        <v>202</v>
      </c>
      <c r="D108" s="1" t="s">
        <v>696</v>
      </c>
      <c r="E108" s="1">
        <v>14</v>
      </c>
      <c r="F108" s="1" t="s">
        <v>697</v>
      </c>
      <c r="G108" s="1" t="s">
        <v>698</v>
      </c>
      <c r="H108" s="1" t="s">
        <v>17</v>
      </c>
      <c r="I108" s="1">
        <v>0</v>
      </c>
      <c r="J108" s="1" t="s">
        <v>163</v>
      </c>
      <c r="K108" s="1" t="s">
        <v>19</v>
      </c>
      <c r="L108" s="1" t="s">
        <v>205</v>
      </c>
      <c r="M108" s="1" t="s">
        <v>21</v>
      </c>
      <c r="N108" s="1">
        <v>694.62420654296875</v>
      </c>
      <c r="O108" s="4" t="e">
        <f>Table1[[#This Row],[ISPT]]/Table1[[#This Row],[ISR Catorcenal]]</f>
        <v>#DIV/0!</v>
      </c>
      <c r="P108" s="1">
        <v>9657.2001953125</v>
      </c>
      <c r="Q108" s="1">
        <v>1821.816650390625</v>
      </c>
      <c r="R108" s="1">
        <v>1821.816650390625</v>
      </c>
      <c r="S108" s="1">
        <v>1525.552001953125</v>
      </c>
      <c r="T108" s="1">
        <v>2996</v>
      </c>
      <c r="U108" s="1">
        <v>829.45330810546875</v>
      </c>
      <c r="V108" s="1">
        <v>1050</v>
      </c>
      <c r="W108" s="1">
        <v>173.60000610351563</v>
      </c>
      <c r="Y108" s="1"/>
      <c r="AA108" s="1">
        <v>19875.439453125</v>
      </c>
      <c r="AB108" s="1">
        <f>SUM(P108,T108,W108)</f>
        <v>12826.800201416016</v>
      </c>
    </row>
    <row r="109" spans="1:28" ht="12.9" x14ac:dyDescent="0.5">
      <c r="A109" s="1" t="s">
        <v>13</v>
      </c>
      <c r="B109" s="1">
        <v>17</v>
      </c>
      <c r="C109" s="1">
        <v>216</v>
      </c>
      <c r="D109" s="1" t="s">
        <v>255</v>
      </c>
      <c r="E109" s="1">
        <v>14</v>
      </c>
      <c r="F109" s="1" t="s">
        <v>256</v>
      </c>
      <c r="G109" s="1" t="s">
        <v>257</v>
      </c>
      <c r="H109" s="1" t="s">
        <v>17</v>
      </c>
      <c r="I109" s="1">
        <v>0</v>
      </c>
      <c r="J109" s="1" t="s">
        <v>94</v>
      </c>
      <c r="K109" s="1" t="s">
        <v>19</v>
      </c>
      <c r="L109" s="1" t="s">
        <v>258</v>
      </c>
      <c r="M109" s="1" t="s">
        <v>21</v>
      </c>
      <c r="N109" s="1">
        <v>650.74578857421875</v>
      </c>
      <c r="O109" s="4" t="e">
        <f>Table1[[#This Row],[ISPT]]/Table1[[#This Row],[ISR Catorcenal]]</f>
        <v>#DIV/0!</v>
      </c>
      <c r="P109" s="1">
        <v>8467.2001953125</v>
      </c>
      <c r="Q109" s="1">
        <v>2043.7010498046875</v>
      </c>
      <c r="R109" s="1">
        <v>2043.7010498046875</v>
      </c>
      <c r="S109" s="1">
        <v>1525.552001953125</v>
      </c>
      <c r="T109" s="1">
        <v>2996</v>
      </c>
      <c r="U109" s="1">
        <v>829.45330810546875</v>
      </c>
      <c r="V109" s="1">
        <v>1050</v>
      </c>
      <c r="W109" s="1">
        <v>173.60000610351563</v>
      </c>
      <c r="X109" s="1">
        <v>2075.369384765625</v>
      </c>
      <c r="Y109" s="1">
        <v>963.66668701171875</v>
      </c>
      <c r="AA109" s="1">
        <v>22168.244140625</v>
      </c>
      <c r="AB109" s="1">
        <f>SUM(P109,T109,W109)</f>
        <v>11636.800201416016</v>
      </c>
    </row>
    <row r="110" spans="1:28" ht="12.9" x14ac:dyDescent="0.5">
      <c r="A110" s="1" t="s">
        <v>13</v>
      </c>
      <c r="B110" s="1">
        <v>17</v>
      </c>
      <c r="C110" s="1">
        <v>196</v>
      </c>
      <c r="D110" s="1" t="s">
        <v>309</v>
      </c>
      <c r="E110" s="1">
        <v>14</v>
      </c>
      <c r="F110" s="1" t="s">
        <v>310</v>
      </c>
      <c r="G110" s="1" t="s">
        <v>311</v>
      </c>
      <c r="H110" s="1" t="s">
        <v>17</v>
      </c>
      <c r="I110" s="1">
        <v>0</v>
      </c>
      <c r="J110" s="1" t="s">
        <v>94</v>
      </c>
      <c r="K110" s="1" t="s">
        <v>19</v>
      </c>
      <c r="L110" s="1" t="s">
        <v>258</v>
      </c>
      <c r="M110" s="1" t="s">
        <v>21</v>
      </c>
      <c r="N110" s="1">
        <v>650.74578857421875</v>
      </c>
      <c r="O110" s="4" t="e">
        <f>Table1[[#This Row],[ISPT]]/Table1[[#This Row],[ISR Catorcenal]]</f>
        <v>#DIV/0!</v>
      </c>
      <c r="P110" s="1">
        <v>8467.2001953125</v>
      </c>
      <c r="Q110" s="1">
        <v>2043.7010498046875</v>
      </c>
      <c r="R110" s="1">
        <v>2043.7010498046875</v>
      </c>
      <c r="S110" s="1">
        <v>1525.552001953125</v>
      </c>
      <c r="T110" s="1">
        <v>2996</v>
      </c>
      <c r="U110" s="1">
        <v>829.45330810546875</v>
      </c>
      <c r="V110" s="1">
        <v>1050</v>
      </c>
      <c r="W110" s="1">
        <v>173.60000610351563</v>
      </c>
      <c r="X110" s="1">
        <v>2075.369384765625</v>
      </c>
      <c r="Y110" s="1">
        <v>963.66668701171875</v>
      </c>
      <c r="AA110" s="1">
        <v>22168.244140625</v>
      </c>
      <c r="AB110" s="1">
        <f>SUM(P110,T110,W110)</f>
        <v>11636.800201416016</v>
      </c>
    </row>
    <row r="111" spans="1:28" ht="12.9" x14ac:dyDescent="0.5">
      <c r="A111" s="1" t="s">
        <v>13</v>
      </c>
      <c r="B111" s="1">
        <v>17</v>
      </c>
      <c r="C111" s="1">
        <v>227</v>
      </c>
      <c r="D111" s="1" t="s">
        <v>225</v>
      </c>
      <c r="E111" s="1">
        <v>14</v>
      </c>
      <c r="F111" s="1" t="s">
        <v>226</v>
      </c>
      <c r="G111" s="1" t="s">
        <v>227</v>
      </c>
      <c r="H111" s="1" t="s">
        <v>17</v>
      </c>
      <c r="I111" s="1">
        <v>0</v>
      </c>
      <c r="J111" s="1" t="s">
        <v>94</v>
      </c>
      <c r="K111" s="1" t="s">
        <v>19</v>
      </c>
      <c r="L111" s="1" t="s">
        <v>228</v>
      </c>
      <c r="M111" s="1" t="s">
        <v>21</v>
      </c>
      <c r="N111" s="1">
        <v>599.503173828125</v>
      </c>
      <c r="O111" s="4" t="e">
        <f>Table1[[#This Row],[ISPT]]/Table1[[#This Row],[ISR Catorcenal]]</f>
        <v>#DIV/0!</v>
      </c>
      <c r="P111" s="1">
        <v>7822.26611328125</v>
      </c>
      <c r="Q111" s="1">
        <v>1959.3648681640625</v>
      </c>
      <c r="R111" s="1">
        <v>1959.3648681640625</v>
      </c>
      <c r="S111" s="1">
        <v>1525.552001953125</v>
      </c>
      <c r="T111" s="1">
        <v>2996</v>
      </c>
      <c r="U111" s="1">
        <v>829.45330810546875</v>
      </c>
      <c r="V111" s="1">
        <v>1050</v>
      </c>
      <c r="W111" s="1">
        <v>115.73329925537109</v>
      </c>
      <c r="X111" s="1">
        <v>2075.369384765625</v>
      </c>
      <c r="Y111" s="1">
        <v>963.66668701171875</v>
      </c>
      <c r="AA111" s="1">
        <v>21296.771484375</v>
      </c>
      <c r="AB111" s="1">
        <f>SUM(P111,T111,W111)</f>
        <v>10933.999412536621</v>
      </c>
    </row>
    <row r="112" spans="1:28" ht="12.9" x14ac:dyDescent="0.5">
      <c r="A112" s="1" t="s">
        <v>13</v>
      </c>
      <c r="B112" s="1">
        <v>17</v>
      </c>
      <c r="C112" s="1">
        <v>229</v>
      </c>
      <c r="D112" s="1" t="s">
        <v>248</v>
      </c>
      <c r="E112" s="1">
        <v>14</v>
      </c>
      <c r="F112" s="1" t="s">
        <v>249</v>
      </c>
      <c r="G112" s="1" t="s">
        <v>250</v>
      </c>
      <c r="H112" s="1" t="s">
        <v>17</v>
      </c>
      <c r="I112" s="1">
        <v>0</v>
      </c>
      <c r="J112" s="1" t="s">
        <v>94</v>
      </c>
      <c r="K112" s="1" t="s">
        <v>19</v>
      </c>
      <c r="L112" s="1" t="s">
        <v>228</v>
      </c>
      <c r="M112" s="1" t="s">
        <v>21</v>
      </c>
      <c r="N112" s="1">
        <v>599.503173828125</v>
      </c>
      <c r="O112" s="4" t="e">
        <f>Table1[[#This Row],[ISPT]]/Table1[[#This Row],[ISR Catorcenal]]</f>
        <v>#DIV/0!</v>
      </c>
      <c r="P112" s="1">
        <v>7822.26611328125</v>
      </c>
      <c r="Q112" s="1">
        <v>1959.3648681640625</v>
      </c>
      <c r="R112" s="1">
        <v>1959.3648681640625</v>
      </c>
      <c r="S112" s="1">
        <v>1525.552001953125</v>
      </c>
      <c r="T112" s="1">
        <v>2996</v>
      </c>
      <c r="U112" s="1">
        <v>829.45330810546875</v>
      </c>
      <c r="V112" s="1">
        <v>1050</v>
      </c>
      <c r="W112" s="1">
        <v>115.73329925537109</v>
      </c>
      <c r="X112" s="1">
        <v>2075.369384765625</v>
      </c>
      <c r="Y112" s="1">
        <v>963.66668701171875</v>
      </c>
      <c r="AA112" s="1">
        <v>21296.771484375</v>
      </c>
      <c r="AB112" s="1">
        <f>SUM(P112,T112,W112)</f>
        <v>10933.999412536621</v>
      </c>
    </row>
    <row r="113" spans="1:28" ht="12.9" x14ac:dyDescent="0.5">
      <c r="A113" s="1" t="s">
        <v>13</v>
      </c>
      <c r="B113" s="1">
        <v>17</v>
      </c>
      <c r="C113" s="1">
        <v>267</v>
      </c>
      <c r="D113" s="1" t="s">
        <v>283</v>
      </c>
      <c r="E113" s="1">
        <v>14</v>
      </c>
      <c r="F113" s="1" t="s">
        <v>284</v>
      </c>
      <c r="G113" s="1" t="s">
        <v>285</v>
      </c>
      <c r="H113" s="1" t="s">
        <v>17</v>
      </c>
      <c r="I113" s="1">
        <v>0</v>
      </c>
      <c r="J113" s="1" t="s">
        <v>94</v>
      </c>
      <c r="K113" s="1" t="s">
        <v>19</v>
      </c>
      <c r="L113" s="1" t="s">
        <v>286</v>
      </c>
      <c r="M113" s="1" t="s">
        <v>21</v>
      </c>
      <c r="N113" s="1">
        <v>579.42822265625</v>
      </c>
      <c r="O113" s="4" t="e">
        <f>Table1[[#This Row],[ISPT]]/Table1[[#This Row],[ISR Catorcenal]]</f>
        <v>#DIV/0!</v>
      </c>
      <c r="P113" s="1">
        <v>7546.93359375</v>
      </c>
      <c r="Q113" s="1">
        <v>1926.324951171875</v>
      </c>
      <c r="R113" s="1">
        <v>1926.324951171875</v>
      </c>
      <c r="S113" s="1">
        <v>1525.552001953125</v>
      </c>
      <c r="T113" s="1">
        <v>2996</v>
      </c>
      <c r="U113" s="1">
        <v>829.45330810546875</v>
      </c>
      <c r="V113" s="1">
        <v>1050</v>
      </c>
      <c r="W113" s="1">
        <v>115.73329925537109</v>
      </c>
      <c r="X113" s="1">
        <v>2075.369384765625</v>
      </c>
      <c r="Y113" s="1">
        <v>963.66668701171875</v>
      </c>
      <c r="AA113" s="1">
        <v>20955.359375</v>
      </c>
      <c r="AB113" s="1">
        <f>SUM(P113,T113,W113)</f>
        <v>10658.666893005371</v>
      </c>
    </row>
    <row r="114" spans="1:28" ht="12.9" x14ac:dyDescent="0.5">
      <c r="A114" s="1" t="s">
        <v>13</v>
      </c>
      <c r="B114" s="1">
        <v>17</v>
      </c>
      <c r="C114" s="1">
        <v>218</v>
      </c>
      <c r="D114" s="1" t="s">
        <v>290</v>
      </c>
      <c r="E114" s="1">
        <v>14</v>
      </c>
      <c r="F114" s="1" t="s">
        <v>291</v>
      </c>
      <c r="G114" s="1" t="s">
        <v>292</v>
      </c>
      <c r="H114" s="1" t="s">
        <v>17</v>
      </c>
      <c r="I114" s="1">
        <v>0</v>
      </c>
      <c r="J114" s="1" t="s">
        <v>94</v>
      </c>
      <c r="K114" s="1" t="s">
        <v>19</v>
      </c>
      <c r="L114" s="1" t="s">
        <v>286</v>
      </c>
      <c r="M114" s="1" t="s">
        <v>21</v>
      </c>
      <c r="N114" s="1">
        <v>579.42822265625</v>
      </c>
      <c r="O114" s="4" t="e">
        <f>Table1[[#This Row],[ISPT]]/Table1[[#This Row],[ISR Catorcenal]]</f>
        <v>#DIV/0!</v>
      </c>
      <c r="P114" s="1">
        <v>7546.93359375</v>
      </c>
      <c r="Q114" s="1">
        <v>1926.324951171875</v>
      </c>
      <c r="R114" s="1">
        <v>1926.324951171875</v>
      </c>
      <c r="S114" s="1">
        <v>1525.552001953125</v>
      </c>
      <c r="T114" s="1">
        <v>2996</v>
      </c>
      <c r="U114" s="1">
        <v>829.45330810546875</v>
      </c>
      <c r="V114" s="1">
        <v>1050</v>
      </c>
      <c r="W114" s="1">
        <v>115.73329925537109</v>
      </c>
      <c r="X114" s="1">
        <v>2075.369384765625</v>
      </c>
      <c r="Y114" s="1">
        <v>963.66668701171875</v>
      </c>
      <c r="AA114" s="1">
        <v>20955.359375</v>
      </c>
      <c r="AB114" s="1">
        <f>SUM(P114,T114,W114)</f>
        <v>10658.666893005371</v>
      </c>
    </row>
    <row r="115" spans="1:28" ht="12.9" x14ac:dyDescent="0.5">
      <c r="A115" s="1" t="s">
        <v>13</v>
      </c>
      <c r="B115" s="1">
        <v>17</v>
      </c>
      <c r="C115" s="1">
        <v>266</v>
      </c>
      <c r="D115" s="1" t="s">
        <v>345</v>
      </c>
      <c r="E115" s="1">
        <v>14</v>
      </c>
      <c r="F115" s="1" t="s">
        <v>346</v>
      </c>
      <c r="G115" s="1" t="s">
        <v>347</v>
      </c>
      <c r="H115" s="1" t="s">
        <v>17</v>
      </c>
      <c r="I115" s="1">
        <v>0</v>
      </c>
      <c r="J115" s="1" t="s">
        <v>94</v>
      </c>
      <c r="K115" s="1" t="s">
        <v>19</v>
      </c>
      <c r="L115" s="1" t="s">
        <v>286</v>
      </c>
      <c r="M115" s="1" t="s">
        <v>21</v>
      </c>
      <c r="N115" s="1">
        <v>579.42822265625</v>
      </c>
      <c r="O115" s="4" t="e">
        <f>Table1[[#This Row],[ISPT]]/Table1[[#This Row],[ISR Catorcenal]]</f>
        <v>#DIV/0!</v>
      </c>
      <c r="P115" s="1">
        <v>7546.93359375</v>
      </c>
      <c r="Q115" s="1">
        <v>1926.324951171875</v>
      </c>
      <c r="R115" s="1">
        <v>1926.324951171875</v>
      </c>
      <c r="S115" s="1">
        <v>1525.552001953125</v>
      </c>
      <c r="T115" s="1">
        <v>2996</v>
      </c>
      <c r="U115" s="1">
        <v>829.45330810546875</v>
      </c>
      <c r="V115" s="1">
        <v>1050</v>
      </c>
      <c r="W115" s="1">
        <v>115.73329925537109</v>
      </c>
      <c r="X115" s="1">
        <v>2075.369384765625</v>
      </c>
      <c r="Y115" s="1">
        <v>963.66668701171875</v>
      </c>
      <c r="AA115" s="1">
        <v>20955.359375</v>
      </c>
      <c r="AB115" s="1">
        <f>SUM(P115,T115,W115)</f>
        <v>10658.666893005371</v>
      </c>
    </row>
    <row r="116" spans="1:28" ht="12.9" x14ac:dyDescent="0.5">
      <c r="A116" s="1" t="s">
        <v>13</v>
      </c>
      <c r="B116" s="1">
        <v>17</v>
      </c>
      <c r="C116" s="1">
        <v>242</v>
      </c>
      <c r="D116" s="1" t="s">
        <v>626</v>
      </c>
      <c r="E116" s="1">
        <v>14</v>
      </c>
      <c r="F116" s="1" t="s">
        <v>627</v>
      </c>
      <c r="G116" s="1" t="s">
        <v>628</v>
      </c>
      <c r="H116" s="1" t="s">
        <v>17</v>
      </c>
      <c r="I116" s="1">
        <v>0</v>
      </c>
      <c r="J116" s="1" t="s">
        <v>94</v>
      </c>
      <c r="K116" s="1" t="s">
        <v>19</v>
      </c>
      <c r="L116" s="1" t="s">
        <v>286</v>
      </c>
      <c r="M116" s="1" t="s">
        <v>21</v>
      </c>
      <c r="N116" s="1">
        <v>579.42822265625</v>
      </c>
      <c r="O116" s="4" t="e">
        <f>Table1[[#This Row],[ISPT]]/Table1[[#This Row],[ISR Catorcenal]]</f>
        <v>#DIV/0!</v>
      </c>
      <c r="P116" s="1">
        <v>7546.93359375</v>
      </c>
      <c r="Q116" s="1">
        <v>1926.324951171875</v>
      </c>
      <c r="R116" s="1">
        <v>1926.324951171875</v>
      </c>
      <c r="S116" s="1">
        <v>1525.552001953125</v>
      </c>
      <c r="T116" s="1">
        <v>2996</v>
      </c>
      <c r="U116" s="1">
        <v>829.45330810546875</v>
      </c>
      <c r="V116" s="1">
        <v>1050</v>
      </c>
      <c r="W116" s="1">
        <v>115.73329925537109</v>
      </c>
      <c r="X116" s="1">
        <v>2075.369384765625</v>
      </c>
      <c r="Y116" s="1">
        <v>963.66668701171875</v>
      </c>
      <c r="AA116" s="1">
        <v>20955.359375</v>
      </c>
      <c r="AB116" s="1">
        <f>SUM(P116,T116,W116)</f>
        <v>10658.666893005371</v>
      </c>
    </row>
    <row r="117" spans="1:28" ht="12.9" x14ac:dyDescent="0.5">
      <c r="A117" s="1" t="s">
        <v>13</v>
      </c>
      <c r="B117" s="1">
        <v>17</v>
      </c>
      <c r="C117" s="1">
        <v>217</v>
      </c>
      <c r="D117" s="1" t="s">
        <v>473</v>
      </c>
      <c r="E117" s="1">
        <v>14</v>
      </c>
      <c r="F117" s="1" t="s">
        <v>474</v>
      </c>
      <c r="G117" s="1" t="s">
        <v>475</v>
      </c>
      <c r="H117" s="1" t="s">
        <v>17</v>
      </c>
      <c r="I117" s="1">
        <v>0</v>
      </c>
      <c r="J117" s="1" t="s">
        <v>89</v>
      </c>
      <c r="K117" s="1" t="s">
        <v>19</v>
      </c>
      <c r="L117" s="1" t="s">
        <v>305</v>
      </c>
      <c r="M117" s="1" t="s">
        <v>21</v>
      </c>
      <c r="N117" s="1">
        <v>564.1282958984375</v>
      </c>
      <c r="O117" s="4" t="e">
        <f>Table1[[#This Row],[ISPT]]/Table1[[#This Row],[ISR Catorcenal]]</f>
        <v>#DIV/0!</v>
      </c>
      <c r="P117" s="1">
        <v>7822.26611328125</v>
      </c>
      <c r="Q117" s="1">
        <v>1629.6241455078125</v>
      </c>
      <c r="R117" s="1">
        <v>1629.6241455078125</v>
      </c>
      <c r="S117" s="1">
        <v>1525.552001953125</v>
      </c>
      <c r="T117" s="1">
        <v>2996</v>
      </c>
      <c r="U117" s="1">
        <v>829.45330810546875</v>
      </c>
      <c r="V117" s="1">
        <v>1050</v>
      </c>
      <c r="W117" s="1">
        <v>173.60000610351563</v>
      </c>
      <c r="X117" s="1">
        <v>233.33000183105469</v>
      </c>
      <c r="Y117" s="1"/>
      <c r="AA117" s="1">
        <v>17889.44921875</v>
      </c>
      <c r="AB117" s="1">
        <f>SUM(P117,T117,W117)</f>
        <v>10991.866119384766</v>
      </c>
    </row>
    <row r="118" spans="1:28" ht="12.9" x14ac:dyDescent="0.5">
      <c r="A118" s="1" t="s">
        <v>13</v>
      </c>
      <c r="B118" s="1">
        <v>17</v>
      </c>
      <c r="C118" s="1">
        <v>219</v>
      </c>
      <c r="D118" s="1" t="s">
        <v>302</v>
      </c>
      <c r="E118" s="1">
        <v>14</v>
      </c>
      <c r="F118" s="1" t="s">
        <v>303</v>
      </c>
      <c r="G118" s="1" t="s">
        <v>304</v>
      </c>
      <c r="H118" s="1" t="s">
        <v>17</v>
      </c>
      <c r="I118" s="1">
        <v>0</v>
      </c>
      <c r="J118" s="1" t="s">
        <v>89</v>
      </c>
      <c r="K118" s="1" t="s">
        <v>19</v>
      </c>
      <c r="L118" s="1" t="s">
        <v>305</v>
      </c>
      <c r="M118" s="1" t="s">
        <v>21</v>
      </c>
      <c r="N118" s="1">
        <v>559.90911865234375</v>
      </c>
      <c r="O118" s="4" t="e">
        <f>Table1[[#This Row],[ISPT]]/Table1[[#This Row],[ISR Catorcenal]]</f>
        <v>#DIV/0!</v>
      </c>
      <c r="P118" s="1">
        <v>7822.26611328125</v>
      </c>
      <c r="Q118" s="1">
        <v>1622.68017578125</v>
      </c>
      <c r="R118" s="1">
        <v>1622.68017578125</v>
      </c>
      <c r="S118" s="1">
        <v>1525.552001953125</v>
      </c>
      <c r="T118" s="1">
        <v>2996</v>
      </c>
      <c r="U118" s="1">
        <v>829.45330810546875</v>
      </c>
      <c r="V118" s="1">
        <v>1050</v>
      </c>
      <c r="W118" s="1">
        <v>115.73329925537109</v>
      </c>
      <c r="X118" s="1">
        <v>233.33000183105469</v>
      </c>
      <c r="Y118" s="1"/>
      <c r="AA118" s="1">
        <v>17817.6953125</v>
      </c>
      <c r="AB118" s="1">
        <f>SUM(P118,T118,W118)</f>
        <v>10933.999412536621</v>
      </c>
    </row>
    <row r="119" spans="1:28" ht="12.9" x14ac:dyDescent="0.5">
      <c r="A119" s="1" t="s">
        <v>13</v>
      </c>
      <c r="B119" s="1">
        <v>17</v>
      </c>
      <c r="C119" s="1">
        <v>234</v>
      </c>
      <c r="D119" s="1" t="s">
        <v>464</v>
      </c>
      <c r="E119" s="1">
        <v>14</v>
      </c>
      <c r="F119" s="1" t="s">
        <v>465</v>
      </c>
      <c r="G119" s="1" t="s">
        <v>466</v>
      </c>
      <c r="H119" s="1" t="s">
        <v>17</v>
      </c>
      <c r="I119" s="1">
        <v>0</v>
      </c>
      <c r="J119" s="1" t="s">
        <v>89</v>
      </c>
      <c r="K119" s="1" t="s">
        <v>19</v>
      </c>
      <c r="L119" s="1" t="s">
        <v>305</v>
      </c>
      <c r="M119" s="1" t="s">
        <v>21</v>
      </c>
      <c r="N119" s="1">
        <v>559.90911865234375</v>
      </c>
      <c r="O119" s="4" t="e">
        <f>Table1[[#This Row],[ISPT]]/Table1[[#This Row],[ISR Catorcenal]]</f>
        <v>#DIV/0!</v>
      </c>
      <c r="P119" s="1">
        <v>7822.26611328125</v>
      </c>
      <c r="Q119" s="1">
        <v>1622.68017578125</v>
      </c>
      <c r="R119" s="1">
        <v>1622.68017578125</v>
      </c>
      <c r="S119" s="1">
        <v>1525.552001953125</v>
      </c>
      <c r="T119" s="1">
        <v>2996</v>
      </c>
      <c r="U119" s="1">
        <v>829.45330810546875</v>
      </c>
      <c r="V119" s="1">
        <v>1050</v>
      </c>
      <c r="W119" s="1">
        <v>115.73329925537109</v>
      </c>
      <c r="X119" s="1">
        <v>233.33000183105469</v>
      </c>
      <c r="Y119" s="1"/>
      <c r="AA119" s="1">
        <v>17817.6953125</v>
      </c>
      <c r="AB119" s="1">
        <f>SUM(P119,T119,W119)</f>
        <v>10933.999412536621</v>
      </c>
    </row>
    <row r="120" spans="1:28" ht="12.9" x14ac:dyDescent="0.5">
      <c r="A120" s="1" t="s">
        <v>13</v>
      </c>
      <c r="B120" s="1">
        <v>17</v>
      </c>
      <c r="C120" s="1">
        <v>236</v>
      </c>
      <c r="D120" s="1" t="s">
        <v>629</v>
      </c>
      <c r="E120" s="1">
        <v>14</v>
      </c>
      <c r="F120" s="1" t="s">
        <v>630</v>
      </c>
      <c r="G120" s="1" t="s">
        <v>631</v>
      </c>
      <c r="H120" s="1" t="s">
        <v>17</v>
      </c>
      <c r="I120" s="1">
        <v>0</v>
      </c>
      <c r="J120" s="1" t="s">
        <v>89</v>
      </c>
      <c r="K120" s="1" t="s">
        <v>19</v>
      </c>
      <c r="L120" s="1" t="s">
        <v>305</v>
      </c>
      <c r="M120" s="1" t="s">
        <v>21</v>
      </c>
      <c r="N120" s="1">
        <v>559.90911865234375</v>
      </c>
      <c r="O120" s="4" t="e">
        <f>Table1[[#This Row],[ISPT]]/Table1[[#This Row],[ISR Catorcenal]]</f>
        <v>#DIV/0!</v>
      </c>
      <c r="P120" s="1">
        <v>7822.26611328125</v>
      </c>
      <c r="Q120" s="1">
        <v>1622.68017578125</v>
      </c>
      <c r="R120" s="1">
        <v>1622.68017578125</v>
      </c>
      <c r="S120" s="1">
        <v>1525.552001953125</v>
      </c>
      <c r="T120" s="1">
        <v>2996</v>
      </c>
      <c r="U120" s="1">
        <v>829.45330810546875</v>
      </c>
      <c r="V120" s="1">
        <v>1050</v>
      </c>
      <c r="W120" s="1">
        <v>115.73329925537109</v>
      </c>
      <c r="X120" s="1">
        <v>233.33000183105469</v>
      </c>
      <c r="Y120" s="1"/>
      <c r="AA120" s="1">
        <v>17817.6953125</v>
      </c>
      <c r="AB120" s="1">
        <f>SUM(P120,T120,W120)</f>
        <v>10933.999412536621</v>
      </c>
    </row>
    <row r="121" spans="1:28" ht="12.9" x14ac:dyDescent="0.5">
      <c r="A121" s="1" t="s">
        <v>13</v>
      </c>
      <c r="B121" s="1">
        <v>17</v>
      </c>
      <c r="C121" s="1">
        <v>235</v>
      </c>
      <c r="D121" s="1" t="s">
        <v>312</v>
      </c>
      <c r="E121" s="1">
        <v>14</v>
      </c>
      <c r="F121" s="1" t="s">
        <v>313</v>
      </c>
      <c r="G121" s="1" t="s">
        <v>314</v>
      </c>
      <c r="H121" s="1" t="s">
        <v>17</v>
      </c>
      <c r="I121" s="1">
        <v>0</v>
      </c>
      <c r="J121" s="1" t="s">
        <v>18</v>
      </c>
      <c r="K121" s="1" t="s">
        <v>19</v>
      </c>
      <c r="L121" s="1" t="s">
        <v>305</v>
      </c>
      <c r="M121" s="1" t="s">
        <v>21</v>
      </c>
      <c r="N121" s="1">
        <v>556.61627197265625</v>
      </c>
      <c r="O121" s="4" t="e">
        <f>Table1[[#This Row],[ISPT]]/Table1[[#This Row],[ISR Catorcenal]]</f>
        <v>#DIV/0!</v>
      </c>
      <c r="P121" s="1">
        <v>7822.26611328125</v>
      </c>
      <c r="Q121" s="1">
        <v>1594.6805419921875</v>
      </c>
      <c r="R121" s="1">
        <v>1594.6805419921875</v>
      </c>
      <c r="S121" s="1">
        <v>1525.552001953125</v>
      </c>
      <c r="T121" s="1">
        <v>2996</v>
      </c>
      <c r="U121" s="1">
        <v>829.45330810546875</v>
      </c>
      <c r="V121" s="1">
        <v>1050</v>
      </c>
      <c r="W121" s="1">
        <v>115.73329925537109</v>
      </c>
      <c r="Y121" s="1"/>
      <c r="AA121" s="1">
        <v>17528.365234375</v>
      </c>
      <c r="AB121" s="1">
        <f>SUM(P121,T121,W121)</f>
        <v>10933.999412536621</v>
      </c>
    </row>
    <row r="122" spans="1:28" ht="12.9" x14ac:dyDescent="0.5">
      <c r="A122" s="1" t="s">
        <v>13</v>
      </c>
      <c r="B122" s="1">
        <v>17</v>
      </c>
      <c r="C122" s="1">
        <v>223</v>
      </c>
      <c r="D122" s="1" t="s">
        <v>357</v>
      </c>
      <c r="E122" s="1">
        <v>14</v>
      </c>
      <c r="F122" s="1" t="s">
        <v>358</v>
      </c>
      <c r="G122" s="1" t="s">
        <v>359</v>
      </c>
      <c r="H122" s="1" t="s">
        <v>17</v>
      </c>
      <c r="I122" s="1">
        <v>0</v>
      </c>
      <c r="J122" s="1" t="s">
        <v>82</v>
      </c>
      <c r="K122" s="1" t="s">
        <v>19</v>
      </c>
      <c r="L122" s="1" t="s">
        <v>305</v>
      </c>
      <c r="M122" s="1" t="s">
        <v>21</v>
      </c>
      <c r="N122" s="1">
        <v>556.61627197265625</v>
      </c>
      <c r="O122" s="4" t="e">
        <f>Table1[[#This Row],[ISPT]]/Table1[[#This Row],[ISR Catorcenal]]</f>
        <v>#DIV/0!</v>
      </c>
      <c r="P122" s="1">
        <v>7822.26611328125</v>
      </c>
      <c r="Q122" s="1">
        <v>1594.6805419921875</v>
      </c>
      <c r="R122" s="1">
        <v>1594.6805419921875</v>
      </c>
      <c r="S122" s="1">
        <v>1525.552001953125</v>
      </c>
      <c r="T122" s="1">
        <v>2996</v>
      </c>
      <c r="U122" s="1">
        <v>829.45330810546875</v>
      </c>
      <c r="V122" s="1">
        <v>1050</v>
      </c>
      <c r="W122" s="1">
        <v>115.73329925537109</v>
      </c>
      <c r="Y122" s="1"/>
      <c r="AA122" s="1">
        <v>17528.365234375</v>
      </c>
      <c r="AB122" s="1">
        <f>SUM(P122,T122,W122)</f>
        <v>10933.999412536621</v>
      </c>
    </row>
    <row r="123" spans="1:28" ht="12.9" x14ac:dyDescent="0.5">
      <c r="A123" s="1" t="s">
        <v>13</v>
      </c>
      <c r="B123" s="1">
        <v>17</v>
      </c>
      <c r="C123" s="1">
        <v>264</v>
      </c>
      <c r="D123" s="1" t="s">
        <v>377</v>
      </c>
      <c r="E123" s="1">
        <v>14</v>
      </c>
      <c r="F123" s="1" t="s">
        <v>378</v>
      </c>
      <c r="G123" s="1" t="s">
        <v>379</v>
      </c>
      <c r="H123" s="1" t="s">
        <v>17</v>
      </c>
      <c r="I123" s="1">
        <v>0</v>
      </c>
      <c r="J123" s="1" t="s">
        <v>47</v>
      </c>
      <c r="K123" s="1" t="s">
        <v>19</v>
      </c>
      <c r="L123" s="1" t="s">
        <v>305</v>
      </c>
      <c r="M123" s="1" t="s">
        <v>21</v>
      </c>
      <c r="N123" s="1">
        <v>556.61627197265625</v>
      </c>
      <c r="O123" s="4" t="e">
        <f>Table1[[#This Row],[ISPT]]/Table1[[#This Row],[ISR Catorcenal]]</f>
        <v>#DIV/0!</v>
      </c>
      <c r="P123" s="1">
        <v>7822.26611328125</v>
      </c>
      <c r="Q123" s="1">
        <v>1594.6805419921875</v>
      </c>
      <c r="R123" s="1">
        <v>1594.6805419921875</v>
      </c>
      <c r="S123" s="1">
        <v>1525.552001953125</v>
      </c>
      <c r="T123" s="1">
        <v>2996</v>
      </c>
      <c r="U123" s="1">
        <v>829.45330810546875</v>
      </c>
      <c r="V123" s="1">
        <v>1050</v>
      </c>
      <c r="W123" s="1">
        <v>115.73329925537109</v>
      </c>
      <c r="Y123" s="1"/>
      <c r="AA123" s="1">
        <v>17528.365234375</v>
      </c>
      <c r="AB123" s="1">
        <f>SUM(P123,T123,W123)</f>
        <v>10933.999412536621</v>
      </c>
    </row>
    <row r="124" spans="1:28" ht="12.9" x14ac:dyDescent="0.5">
      <c r="A124" s="1" t="s">
        <v>13</v>
      </c>
      <c r="B124" s="1">
        <v>17</v>
      </c>
      <c r="C124" s="1">
        <v>232</v>
      </c>
      <c r="D124" s="1" t="s">
        <v>390</v>
      </c>
      <c r="E124" s="1">
        <v>14</v>
      </c>
      <c r="F124" s="1" t="s">
        <v>391</v>
      </c>
      <c r="G124" s="1" t="s">
        <v>392</v>
      </c>
      <c r="H124" s="1" t="s">
        <v>17</v>
      </c>
      <c r="I124" s="1">
        <v>0</v>
      </c>
      <c r="J124" s="1" t="s">
        <v>18</v>
      </c>
      <c r="K124" s="1" t="s">
        <v>19</v>
      </c>
      <c r="L124" s="1" t="s">
        <v>305</v>
      </c>
      <c r="M124" s="1" t="s">
        <v>21</v>
      </c>
      <c r="N124" s="1">
        <v>556.61627197265625</v>
      </c>
      <c r="O124" s="4" t="e">
        <f>Table1[[#This Row],[ISPT]]/Table1[[#This Row],[ISR Catorcenal]]</f>
        <v>#DIV/0!</v>
      </c>
      <c r="P124" s="1">
        <v>7822.26611328125</v>
      </c>
      <c r="Q124" s="1">
        <v>1594.6805419921875</v>
      </c>
      <c r="R124" s="1">
        <v>1594.6805419921875</v>
      </c>
      <c r="S124" s="1">
        <v>1525.552001953125</v>
      </c>
      <c r="T124" s="1">
        <v>2996</v>
      </c>
      <c r="U124" s="1">
        <v>829.45330810546875</v>
      </c>
      <c r="V124" s="1">
        <v>1050</v>
      </c>
      <c r="W124" s="1">
        <v>115.73329925537109</v>
      </c>
      <c r="Y124" s="1"/>
      <c r="AA124" s="1">
        <v>17528.365234375</v>
      </c>
      <c r="AB124" s="1">
        <f>SUM(P124,T124,W124)</f>
        <v>10933.999412536621</v>
      </c>
    </row>
    <row r="125" spans="1:28" ht="12.9" x14ac:dyDescent="0.5">
      <c r="A125" s="1" t="s">
        <v>13</v>
      </c>
      <c r="B125" s="1">
        <v>17</v>
      </c>
      <c r="C125" s="1">
        <v>254</v>
      </c>
      <c r="D125" s="1" t="s">
        <v>441</v>
      </c>
      <c r="E125" s="1">
        <v>14</v>
      </c>
      <c r="F125" s="1" t="s">
        <v>442</v>
      </c>
      <c r="G125" s="1" t="s">
        <v>443</v>
      </c>
      <c r="H125" s="1" t="s">
        <v>17</v>
      </c>
      <c r="I125" s="1">
        <v>0</v>
      </c>
      <c r="J125" s="1" t="s">
        <v>82</v>
      </c>
      <c r="K125" s="1" t="s">
        <v>19</v>
      </c>
      <c r="L125" s="1" t="s">
        <v>305</v>
      </c>
      <c r="M125" s="1" t="s">
        <v>21</v>
      </c>
      <c r="N125" s="1">
        <v>556.61627197265625</v>
      </c>
      <c r="O125" s="4" t="e">
        <f>Table1[[#This Row],[ISPT]]/Table1[[#This Row],[ISR Catorcenal]]</f>
        <v>#DIV/0!</v>
      </c>
      <c r="P125" s="1">
        <v>7822.26611328125</v>
      </c>
      <c r="Q125" s="1">
        <v>1594.6805419921875</v>
      </c>
      <c r="R125" s="1">
        <v>1594.6805419921875</v>
      </c>
      <c r="S125" s="1">
        <v>1525.552001953125</v>
      </c>
      <c r="T125" s="1">
        <v>2996</v>
      </c>
      <c r="U125" s="1">
        <v>829.45330810546875</v>
      </c>
      <c r="V125" s="1">
        <v>1050</v>
      </c>
      <c r="W125" s="1">
        <v>115.73329925537109</v>
      </c>
      <c r="Y125" s="1"/>
      <c r="AA125" s="1">
        <v>17528.365234375</v>
      </c>
      <c r="AB125" s="1">
        <f>SUM(P125,T125,W125)</f>
        <v>10933.999412536621</v>
      </c>
    </row>
    <row r="126" spans="1:28" ht="12.9" x14ac:dyDescent="0.5">
      <c r="A126" s="1" t="s">
        <v>13</v>
      </c>
      <c r="B126" s="1">
        <v>17</v>
      </c>
      <c r="C126" s="1">
        <v>225</v>
      </c>
      <c r="D126" s="1" t="s">
        <v>458</v>
      </c>
      <c r="E126" s="1">
        <v>14</v>
      </c>
      <c r="F126" s="1" t="s">
        <v>459</v>
      </c>
      <c r="G126" s="1" t="s">
        <v>460</v>
      </c>
      <c r="H126" s="1" t="s">
        <v>17</v>
      </c>
      <c r="I126" s="1">
        <v>0</v>
      </c>
      <c r="J126" s="1" t="s">
        <v>454</v>
      </c>
      <c r="K126" s="1" t="s">
        <v>19</v>
      </c>
      <c r="L126" s="1" t="s">
        <v>305</v>
      </c>
      <c r="M126" s="1" t="s">
        <v>21</v>
      </c>
      <c r="N126" s="1">
        <v>556.61627197265625</v>
      </c>
      <c r="O126" s="4" t="e">
        <f>Table1[[#This Row],[ISPT]]/Table1[[#This Row],[ISR Catorcenal]]</f>
        <v>#DIV/0!</v>
      </c>
      <c r="P126" s="1">
        <v>7822.26611328125</v>
      </c>
      <c r="Q126" s="1">
        <v>1594.6805419921875</v>
      </c>
      <c r="R126" s="1">
        <v>1594.6805419921875</v>
      </c>
      <c r="S126" s="1">
        <v>1525.552001953125</v>
      </c>
      <c r="T126" s="1">
        <v>2996</v>
      </c>
      <c r="U126" s="1">
        <v>829.45330810546875</v>
      </c>
      <c r="V126" s="1">
        <v>1050</v>
      </c>
      <c r="W126" s="1">
        <v>115.73329925537109</v>
      </c>
      <c r="Y126" s="1"/>
      <c r="AA126" s="1">
        <v>17528.365234375</v>
      </c>
      <c r="AB126" s="1">
        <f>SUM(P126,T126,W126)</f>
        <v>10933.999412536621</v>
      </c>
    </row>
    <row r="127" spans="1:28" ht="12.9" x14ac:dyDescent="0.5">
      <c r="A127" s="1" t="s">
        <v>13</v>
      </c>
      <c r="B127" s="1">
        <v>17</v>
      </c>
      <c r="C127" s="1">
        <v>233</v>
      </c>
      <c r="D127" s="1" t="s">
        <v>515</v>
      </c>
      <c r="E127" s="1">
        <v>14</v>
      </c>
      <c r="F127" s="1" t="s">
        <v>516</v>
      </c>
      <c r="G127" s="1" t="s">
        <v>517</v>
      </c>
      <c r="H127" s="1" t="s">
        <v>17</v>
      </c>
      <c r="I127" s="1">
        <v>0</v>
      </c>
      <c r="J127" s="1" t="s">
        <v>47</v>
      </c>
      <c r="K127" s="1" t="s">
        <v>19</v>
      </c>
      <c r="L127" s="1" t="s">
        <v>305</v>
      </c>
      <c r="M127" s="1" t="s">
        <v>21</v>
      </c>
      <c r="N127" s="1">
        <v>556.61627197265625</v>
      </c>
      <c r="O127" s="4" t="e">
        <f>Table1[[#This Row],[ISPT]]/Table1[[#This Row],[ISR Catorcenal]]</f>
        <v>#DIV/0!</v>
      </c>
      <c r="P127" s="1">
        <v>7822.26611328125</v>
      </c>
      <c r="Q127" s="1">
        <v>1594.6805419921875</v>
      </c>
      <c r="R127" s="1">
        <v>1594.6805419921875</v>
      </c>
      <c r="S127" s="1">
        <v>1525.552001953125</v>
      </c>
      <c r="T127" s="1">
        <v>2996</v>
      </c>
      <c r="U127" s="1">
        <v>829.45330810546875</v>
      </c>
      <c r="V127" s="1">
        <v>1050</v>
      </c>
      <c r="W127" s="1">
        <v>115.73329925537109</v>
      </c>
      <c r="Y127" s="1"/>
      <c r="AA127" s="1">
        <v>17528.365234375</v>
      </c>
      <c r="AB127" s="1">
        <f>SUM(P127,T127,W127)</f>
        <v>10933.999412536621</v>
      </c>
    </row>
    <row r="128" spans="1:28" ht="12.9" x14ac:dyDescent="0.5">
      <c r="A128" s="1" t="s">
        <v>13</v>
      </c>
      <c r="B128" s="1">
        <v>17</v>
      </c>
      <c r="C128" s="1">
        <v>231</v>
      </c>
      <c r="D128" s="1" t="s">
        <v>541</v>
      </c>
      <c r="E128" s="1">
        <v>14</v>
      </c>
      <c r="F128" s="1" t="s">
        <v>542</v>
      </c>
      <c r="G128" s="1" t="s">
        <v>543</v>
      </c>
      <c r="H128" s="1" t="s">
        <v>17</v>
      </c>
      <c r="I128" s="1">
        <v>0</v>
      </c>
      <c r="J128" s="1" t="s">
        <v>89</v>
      </c>
      <c r="K128" s="1" t="s">
        <v>19</v>
      </c>
      <c r="L128" s="1" t="s">
        <v>305</v>
      </c>
      <c r="M128" s="1" t="s">
        <v>21</v>
      </c>
      <c r="N128" s="1">
        <v>556.61627197265625</v>
      </c>
      <c r="O128" s="4" t="e">
        <f>Table1[[#This Row],[ISPT]]/Table1[[#This Row],[ISR Catorcenal]]</f>
        <v>#DIV/0!</v>
      </c>
      <c r="P128" s="1">
        <v>7822.26611328125</v>
      </c>
      <c r="Q128" s="1">
        <v>1594.6805419921875</v>
      </c>
      <c r="R128" s="1">
        <v>1594.6805419921875</v>
      </c>
      <c r="S128" s="1">
        <v>1525.552001953125</v>
      </c>
      <c r="T128" s="1">
        <v>2996</v>
      </c>
      <c r="U128" s="1">
        <v>829.45330810546875</v>
      </c>
      <c r="V128" s="1">
        <v>1050</v>
      </c>
      <c r="W128" s="1">
        <v>115.73329925537109</v>
      </c>
      <c r="Y128" s="1"/>
      <c r="AA128" s="1">
        <v>17528.365234375</v>
      </c>
      <c r="AB128" s="1">
        <f>SUM(P128,T128,W128)</f>
        <v>10933.999412536621</v>
      </c>
    </row>
    <row r="129" spans="1:28" ht="12.9" x14ac:dyDescent="0.5">
      <c r="A129" s="1" t="s">
        <v>13</v>
      </c>
      <c r="B129" s="1">
        <v>17</v>
      </c>
      <c r="C129" s="1">
        <v>220</v>
      </c>
      <c r="D129" s="1" t="s">
        <v>553</v>
      </c>
      <c r="E129" s="1">
        <v>14</v>
      </c>
      <c r="F129" s="1" t="s">
        <v>554</v>
      </c>
      <c r="G129" s="1" t="s">
        <v>555</v>
      </c>
      <c r="H129" s="1" t="s">
        <v>17</v>
      </c>
      <c r="I129" s="1">
        <v>0</v>
      </c>
      <c r="J129" s="1" t="s">
        <v>26</v>
      </c>
      <c r="K129" s="1" t="s">
        <v>19</v>
      </c>
      <c r="L129" s="1" t="s">
        <v>305</v>
      </c>
      <c r="M129" s="1" t="s">
        <v>21</v>
      </c>
      <c r="N129" s="1">
        <v>556.61627197265625</v>
      </c>
      <c r="O129" s="4" t="e">
        <f>Table1[[#This Row],[ISPT]]/Table1[[#This Row],[ISR Catorcenal]]</f>
        <v>#DIV/0!</v>
      </c>
      <c r="P129" s="1">
        <v>7822.26611328125</v>
      </c>
      <c r="Q129" s="1">
        <v>1594.6805419921875</v>
      </c>
      <c r="R129" s="1">
        <v>1594.6805419921875</v>
      </c>
      <c r="S129" s="1">
        <v>1525.552001953125</v>
      </c>
      <c r="T129" s="1">
        <v>2996</v>
      </c>
      <c r="U129" s="1">
        <v>829.45330810546875</v>
      </c>
      <c r="V129" s="1">
        <v>1050</v>
      </c>
      <c r="W129" s="1">
        <v>115.73329925537109</v>
      </c>
      <c r="Y129" s="1"/>
      <c r="AA129" s="1">
        <v>17528.365234375</v>
      </c>
      <c r="AB129" s="1">
        <f>SUM(P129,T129,W129)</f>
        <v>10933.999412536621</v>
      </c>
    </row>
    <row r="130" spans="1:28" ht="12.9" x14ac:dyDescent="0.5">
      <c r="A130" s="1" t="s">
        <v>13</v>
      </c>
      <c r="B130" s="1">
        <v>17</v>
      </c>
      <c r="C130" s="1">
        <v>224</v>
      </c>
      <c r="D130" s="1" t="s">
        <v>577</v>
      </c>
      <c r="E130" s="1">
        <v>14</v>
      </c>
      <c r="F130" s="1" t="s">
        <v>578</v>
      </c>
      <c r="G130" s="1" t="s">
        <v>579</v>
      </c>
      <c r="H130" s="1" t="s">
        <v>17</v>
      </c>
      <c r="I130" s="1">
        <v>0</v>
      </c>
      <c r="J130" s="1" t="s">
        <v>89</v>
      </c>
      <c r="K130" s="1" t="s">
        <v>19</v>
      </c>
      <c r="L130" s="1" t="s">
        <v>305</v>
      </c>
      <c r="M130" s="1" t="s">
        <v>21</v>
      </c>
      <c r="N130" s="1">
        <v>556.61627197265625</v>
      </c>
      <c r="O130" s="4" t="e">
        <f>Table1[[#This Row],[ISPT]]/Table1[[#This Row],[ISR Catorcenal]]</f>
        <v>#DIV/0!</v>
      </c>
      <c r="P130" s="1">
        <v>7822.26611328125</v>
      </c>
      <c r="Q130" s="1">
        <v>1594.6805419921875</v>
      </c>
      <c r="R130" s="1">
        <v>1594.6805419921875</v>
      </c>
      <c r="S130" s="1">
        <v>1525.552001953125</v>
      </c>
      <c r="T130" s="1">
        <v>2996</v>
      </c>
      <c r="U130" s="1">
        <v>829.45330810546875</v>
      </c>
      <c r="V130" s="1">
        <v>1050</v>
      </c>
      <c r="W130" s="1">
        <v>115.73329925537109</v>
      </c>
      <c r="Y130" s="1"/>
      <c r="AA130" s="1">
        <v>17528.365234375</v>
      </c>
      <c r="AB130" s="1">
        <f>SUM(P130,T130,W130)</f>
        <v>10933.999412536621</v>
      </c>
    </row>
    <row r="131" spans="1:28" ht="12.9" x14ac:dyDescent="0.5">
      <c r="A131" s="1" t="s">
        <v>13</v>
      </c>
      <c r="B131" s="1">
        <v>17</v>
      </c>
      <c r="C131" s="1">
        <v>230</v>
      </c>
      <c r="D131" s="1" t="s">
        <v>623</v>
      </c>
      <c r="E131" s="1">
        <v>14</v>
      </c>
      <c r="F131" s="1" t="s">
        <v>624</v>
      </c>
      <c r="G131" s="1" t="s">
        <v>625</v>
      </c>
      <c r="H131" s="1" t="s">
        <v>17</v>
      </c>
      <c r="I131" s="1">
        <v>0</v>
      </c>
      <c r="J131" s="1" t="s">
        <v>163</v>
      </c>
      <c r="K131" s="1" t="s">
        <v>19</v>
      </c>
      <c r="L131" s="1" t="s">
        <v>305</v>
      </c>
      <c r="M131" s="1" t="s">
        <v>21</v>
      </c>
      <c r="N131" s="1">
        <v>556.61627197265625</v>
      </c>
      <c r="O131" s="4" t="e">
        <f>Table1[[#This Row],[ISPT]]/Table1[[#This Row],[ISR Catorcenal]]</f>
        <v>#DIV/0!</v>
      </c>
      <c r="P131" s="1">
        <v>7822.26611328125</v>
      </c>
      <c r="Q131" s="1">
        <v>1594.6805419921875</v>
      </c>
      <c r="R131" s="1">
        <v>1594.6805419921875</v>
      </c>
      <c r="S131" s="1">
        <v>1525.552001953125</v>
      </c>
      <c r="T131" s="1">
        <v>2996</v>
      </c>
      <c r="U131" s="1">
        <v>829.45330810546875</v>
      </c>
      <c r="V131" s="1">
        <v>1050</v>
      </c>
      <c r="W131" s="1">
        <v>115.73329925537109</v>
      </c>
      <c r="Y131" s="1"/>
      <c r="AA131" s="1">
        <v>17528.365234375</v>
      </c>
      <c r="AB131" s="1">
        <f>SUM(P131,T131,W131)</f>
        <v>10933.999412536621</v>
      </c>
    </row>
    <row r="132" spans="1:28" ht="12.9" x14ac:dyDescent="0.5">
      <c r="A132" s="1" t="s">
        <v>13</v>
      </c>
      <c r="B132" s="1">
        <v>17</v>
      </c>
      <c r="C132" s="1">
        <v>238</v>
      </c>
      <c r="D132" s="1" t="s">
        <v>641</v>
      </c>
      <c r="E132" s="1">
        <v>14</v>
      </c>
      <c r="F132" s="1" t="s">
        <v>642</v>
      </c>
      <c r="G132" s="1" t="s">
        <v>643</v>
      </c>
      <c r="H132" s="1" t="s">
        <v>17</v>
      </c>
      <c r="I132" s="1">
        <v>0</v>
      </c>
      <c r="J132" s="1" t="s">
        <v>47</v>
      </c>
      <c r="K132" s="1" t="s">
        <v>19</v>
      </c>
      <c r="L132" s="1" t="s">
        <v>305</v>
      </c>
      <c r="M132" s="1" t="s">
        <v>21</v>
      </c>
      <c r="N132" s="1">
        <v>556.61627197265625</v>
      </c>
      <c r="O132" s="4" t="e">
        <f>Table1[[#This Row],[ISPT]]/Table1[[#This Row],[ISR Catorcenal]]</f>
        <v>#DIV/0!</v>
      </c>
      <c r="P132" s="1">
        <v>7822.26611328125</v>
      </c>
      <c r="Q132" s="1">
        <v>1594.6805419921875</v>
      </c>
      <c r="R132" s="1">
        <v>1594.6805419921875</v>
      </c>
      <c r="S132" s="1">
        <v>1525.552001953125</v>
      </c>
      <c r="T132" s="1">
        <v>2996</v>
      </c>
      <c r="U132" s="1">
        <v>829.45330810546875</v>
      </c>
      <c r="V132" s="1">
        <v>1050</v>
      </c>
      <c r="W132" s="1">
        <v>115.73329925537109</v>
      </c>
      <c r="Y132" s="1"/>
      <c r="AA132" s="1">
        <v>17528.365234375</v>
      </c>
      <c r="AB132" s="1">
        <f>SUM(P132,T132,W132)</f>
        <v>10933.999412536621</v>
      </c>
    </row>
    <row r="133" spans="1:28" ht="12.9" x14ac:dyDescent="0.5">
      <c r="A133" s="1" t="s">
        <v>13</v>
      </c>
      <c r="B133" s="1">
        <v>17</v>
      </c>
      <c r="C133" s="1">
        <v>226</v>
      </c>
      <c r="D133" s="1" t="s">
        <v>678</v>
      </c>
      <c r="E133" s="1">
        <v>14</v>
      </c>
      <c r="F133" s="1" t="s">
        <v>679</v>
      </c>
      <c r="G133" s="1" t="s">
        <v>680</v>
      </c>
      <c r="H133" s="1" t="s">
        <v>17</v>
      </c>
      <c r="I133" s="1">
        <v>0</v>
      </c>
      <c r="J133" s="1" t="s">
        <v>89</v>
      </c>
      <c r="K133" s="1" t="s">
        <v>19</v>
      </c>
      <c r="L133" s="1" t="s">
        <v>305</v>
      </c>
      <c r="M133" s="1" t="s">
        <v>21</v>
      </c>
      <c r="N133" s="1">
        <v>556.61627197265625</v>
      </c>
      <c r="O133" s="4" t="e">
        <f>Table1[[#This Row],[ISPT]]/Table1[[#This Row],[ISR Catorcenal]]</f>
        <v>#DIV/0!</v>
      </c>
      <c r="P133" s="1">
        <v>7822.26611328125</v>
      </c>
      <c r="Q133" s="1">
        <v>1594.6805419921875</v>
      </c>
      <c r="R133" s="1">
        <v>1594.6805419921875</v>
      </c>
      <c r="S133" s="1">
        <v>1525.552001953125</v>
      </c>
      <c r="T133" s="1">
        <v>2996</v>
      </c>
      <c r="U133" s="1">
        <v>829.45330810546875</v>
      </c>
      <c r="V133" s="1">
        <v>1050</v>
      </c>
      <c r="W133" s="1">
        <v>115.73329925537109</v>
      </c>
      <c r="Y133" s="1"/>
      <c r="AA133" s="1">
        <v>17528.365234375</v>
      </c>
      <c r="AB133" s="1">
        <f>SUM(P133,T133,W133)</f>
        <v>10933.999412536621</v>
      </c>
    </row>
    <row r="134" spans="1:28" ht="12.9" x14ac:dyDescent="0.5">
      <c r="A134" s="1" t="s">
        <v>13</v>
      </c>
      <c r="B134" s="1">
        <v>17</v>
      </c>
      <c r="C134" s="1">
        <v>239</v>
      </c>
      <c r="D134" s="1" t="s">
        <v>699</v>
      </c>
      <c r="E134" s="1">
        <v>14</v>
      </c>
      <c r="F134" s="1" t="s">
        <v>700</v>
      </c>
      <c r="G134" s="1" t="s">
        <v>701</v>
      </c>
      <c r="H134" s="1" t="s">
        <v>702</v>
      </c>
      <c r="I134" s="1">
        <v>0</v>
      </c>
      <c r="J134" s="1" t="s">
        <v>163</v>
      </c>
      <c r="K134" s="1" t="s">
        <v>19</v>
      </c>
      <c r="L134" s="1" t="s">
        <v>305</v>
      </c>
      <c r="M134" s="1" t="s">
        <v>21</v>
      </c>
      <c r="N134" s="1">
        <v>556.61627197265625</v>
      </c>
      <c r="O134" s="4" t="e">
        <f>Table1[[#This Row],[ISPT]]/Table1[[#This Row],[ISR Catorcenal]]</f>
        <v>#DIV/0!</v>
      </c>
      <c r="P134" s="1">
        <v>7822.26611328125</v>
      </c>
      <c r="Q134" s="1">
        <v>1594.6805419921875</v>
      </c>
      <c r="R134" s="1">
        <v>1594.6805419921875</v>
      </c>
      <c r="S134" s="1">
        <v>1525.552001953125</v>
      </c>
      <c r="T134" s="1">
        <v>2996</v>
      </c>
      <c r="U134" s="1">
        <v>829.45330810546875</v>
      </c>
      <c r="V134" s="1">
        <v>1050</v>
      </c>
      <c r="W134" s="1">
        <v>115.73329925537109</v>
      </c>
      <c r="Y134" s="1"/>
      <c r="AA134" s="1">
        <v>17528.365234375</v>
      </c>
      <c r="AB134" s="1">
        <f>SUM(P134,T134,W134)</f>
        <v>10933.999412536621</v>
      </c>
    </row>
    <row r="135" spans="1:28" ht="12.9" x14ac:dyDescent="0.5">
      <c r="A135" s="1" t="s">
        <v>13</v>
      </c>
      <c r="B135" s="1">
        <v>17</v>
      </c>
      <c r="C135" s="1">
        <v>210</v>
      </c>
      <c r="D135" s="1" t="s">
        <v>354</v>
      </c>
      <c r="E135" s="1">
        <v>14</v>
      </c>
      <c r="F135" s="1" t="s">
        <v>355</v>
      </c>
      <c r="G135" s="1" t="s">
        <v>356</v>
      </c>
      <c r="H135" s="1" t="s">
        <v>17</v>
      </c>
      <c r="I135" s="1">
        <v>0</v>
      </c>
      <c r="J135" s="1" t="s">
        <v>163</v>
      </c>
      <c r="K135" s="1" t="s">
        <v>19</v>
      </c>
      <c r="L135" s="1" t="s">
        <v>221</v>
      </c>
      <c r="M135" s="1" t="s">
        <v>21</v>
      </c>
      <c r="N135" s="1">
        <v>500.002197265625</v>
      </c>
      <c r="O135" s="4" t="e">
        <f>Table1[[#This Row],[ISPT]]/Table1[[#This Row],[ISR Catorcenal]]</f>
        <v>#DIV/0!</v>
      </c>
      <c r="P135" s="1">
        <v>6981.7998046875</v>
      </c>
      <c r="Q135" s="1">
        <v>1500.7685546875</v>
      </c>
      <c r="R135" s="1">
        <v>1500.7685546875</v>
      </c>
      <c r="S135" s="1">
        <v>1525.552001953125</v>
      </c>
      <c r="T135" s="1">
        <v>2996</v>
      </c>
      <c r="U135" s="1">
        <v>829.45330810546875</v>
      </c>
      <c r="V135" s="1">
        <v>1050</v>
      </c>
      <c r="W135" s="1">
        <v>173.60000610351563</v>
      </c>
      <c r="Y135" s="1"/>
      <c r="AA135" s="1">
        <v>16557.943359375</v>
      </c>
      <c r="AB135" s="1">
        <f>SUM(P135,T135,W135)</f>
        <v>10151.399810791016</v>
      </c>
    </row>
    <row r="136" spans="1:28" ht="12.9" x14ac:dyDescent="0.5">
      <c r="A136" s="1" t="s">
        <v>13</v>
      </c>
      <c r="B136" s="1">
        <v>17</v>
      </c>
      <c r="C136" s="1">
        <v>265</v>
      </c>
      <c r="D136" s="1" t="s">
        <v>306</v>
      </c>
      <c r="E136" s="1">
        <v>14</v>
      </c>
      <c r="F136" s="1" t="s">
        <v>307</v>
      </c>
      <c r="G136" s="1" t="s">
        <v>308</v>
      </c>
      <c r="H136" s="1" t="s">
        <v>17</v>
      </c>
      <c r="I136" s="1">
        <v>0</v>
      </c>
      <c r="J136" s="1" t="s">
        <v>89</v>
      </c>
      <c r="K136" s="1" t="s">
        <v>19</v>
      </c>
      <c r="L136" s="1" t="s">
        <v>221</v>
      </c>
      <c r="M136" s="1" t="s">
        <v>21</v>
      </c>
      <c r="N136" s="1">
        <v>499.16079711914063</v>
      </c>
      <c r="O136" s="4" t="e">
        <f>Table1[[#This Row],[ISPT]]/Table1[[#This Row],[ISR Catorcenal]]</f>
        <v>#DIV/0!</v>
      </c>
      <c r="P136" s="1">
        <v>6981.7998046875</v>
      </c>
      <c r="Q136" s="1">
        <v>1521.82421875</v>
      </c>
      <c r="R136" s="1">
        <v>1521.82421875</v>
      </c>
      <c r="S136" s="1">
        <v>1525.552001953125</v>
      </c>
      <c r="T136" s="1">
        <v>2996</v>
      </c>
      <c r="U136" s="1">
        <v>829.45330810546875</v>
      </c>
      <c r="V136" s="1">
        <v>1050</v>
      </c>
      <c r="W136" s="1">
        <v>115.73329925537109</v>
      </c>
      <c r="X136" s="1">
        <v>233.33000183105469</v>
      </c>
      <c r="Y136" s="1"/>
      <c r="Z136" s="1">
        <v>1866.6199951171875</v>
      </c>
      <c r="AA136" s="1">
        <v>18642.13671875</v>
      </c>
      <c r="AB136" s="1">
        <f>SUM(P136,T136,W136)</f>
        <v>10093.533103942871</v>
      </c>
    </row>
    <row r="137" spans="1:28" ht="12.9" x14ac:dyDescent="0.5">
      <c r="A137" s="1" t="s">
        <v>13</v>
      </c>
      <c r="B137" s="1">
        <v>17</v>
      </c>
      <c r="C137" s="1">
        <v>261</v>
      </c>
      <c r="D137" s="1" t="s">
        <v>562</v>
      </c>
      <c r="E137" s="1">
        <v>14</v>
      </c>
      <c r="F137" s="1" t="s">
        <v>563</v>
      </c>
      <c r="G137" s="1" t="s">
        <v>564</v>
      </c>
      <c r="H137" s="1" t="s">
        <v>17</v>
      </c>
      <c r="I137" s="1">
        <v>0</v>
      </c>
      <c r="J137" s="1" t="s">
        <v>89</v>
      </c>
      <c r="K137" s="1" t="s">
        <v>19</v>
      </c>
      <c r="L137" s="1" t="s">
        <v>221</v>
      </c>
      <c r="M137" s="1" t="s">
        <v>21</v>
      </c>
      <c r="N137" s="1">
        <v>499.16079711914063</v>
      </c>
      <c r="O137" s="4" t="e">
        <f>Table1[[#This Row],[ISPT]]/Table1[[#This Row],[ISR Catorcenal]]</f>
        <v>#DIV/0!</v>
      </c>
      <c r="P137" s="1">
        <v>6981.7998046875</v>
      </c>
      <c r="Q137" s="1">
        <v>1521.82421875</v>
      </c>
      <c r="R137" s="1">
        <v>1521.82421875</v>
      </c>
      <c r="S137" s="1">
        <v>1525.552001953125</v>
      </c>
      <c r="T137" s="1">
        <v>2996</v>
      </c>
      <c r="U137" s="1">
        <v>829.45330810546875</v>
      </c>
      <c r="V137" s="1">
        <v>1050</v>
      </c>
      <c r="W137" s="1">
        <v>115.73329925537109</v>
      </c>
      <c r="X137" s="1">
        <v>233.33000183105469</v>
      </c>
      <c r="Y137" s="1"/>
      <c r="Z137" s="1">
        <v>4666.6201171875</v>
      </c>
      <c r="AA137" s="1">
        <v>21442.13671875</v>
      </c>
      <c r="AB137" s="1">
        <f>SUM(P137,T137,W137)</f>
        <v>10093.533103942871</v>
      </c>
    </row>
    <row r="138" spans="1:28" ht="12.9" x14ac:dyDescent="0.5">
      <c r="A138" s="1" t="s">
        <v>13</v>
      </c>
      <c r="B138" s="1">
        <v>17</v>
      </c>
      <c r="C138" s="1">
        <v>259</v>
      </c>
      <c r="D138" s="1" t="s">
        <v>218</v>
      </c>
      <c r="E138" s="1">
        <v>14</v>
      </c>
      <c r="F138" s="1" t="s">
        <v>219</v>
      </c>
      <c r="G138" s="1" t="s">
        <v>220</v>
      </c>
      <c r="H138" s="1" t="s">
        <v>17</v>
      </c>
      <c r="I138" s="1">
        <v>0</v>
      </c>
      <c r="J138" s="1" t="s">
        <v>89</v>
      </c>
      <c r="K138" s="1" t="s">
        <v>19</v>
      </c>
      <c r="L138" s="1" t="s">
        <v>221</v>
      </c>
      <c r="M138" s="1" t="s">
        <v>21</v>
      </c>
      <c r="N138" s="1">
        <v>499.16079711914063</v>
      </c>
      <c r="O138" s="4" t="e">
        <f>Table1[[#This Row],[ISPT]]/Table1[[#This Row],[ISR Catorcenal]]</f>
        <v>#DIV/0!</v>
      </c>
      <c r="P138" s="1">
        <v>6981.7998046875</v>
      </c>
      <c r="Q138" s="1">
        <v>1521.82421875</v>
      </c>
      <c r="R138" s="1">
        <v>1521.82421875</v>
      </c>
      <c r="S138" s="1">
        <v>1525.552001953125</v>
      </c>
      <c r="T138" s="1">
        <v>2996</v>
      </c>
      <c r="U138" s="1">
        <v>829.45330810546875</v>
      </c>
      <c r="V138" s="1">
        <v>1050</v>
      </c>
      <c r="W138" s="1">
        <v>115.73329925537109</v>
      </c>
      <c r="X138" s="1">
        <v>233.33000183105469</v>
      </c>
      <c r="Y138" s="1"/>
      <c r="AA138" s="1">
        <v>16775.517578125</v>
      </c>
      <c r="AB138" s="1">
        <f>SUM(P138,T138,W138)</f>
        <v>10093.533103942871</v>
      </c>
    </row>
    <row r="139" spans="1:28" ht="12.9" x14ac:dyDescent="0.5">
      <c r="A139" s="1" t="s">
        <v>13</v>
      </c>
      <c r="B139" s="1">
        <v>17</v>
      </c>
      <c r="C139" s="1">
        <v>262</v>
      </c>
      <c r="D139" s="1" t="s">
        <v>265</v>
      </c>
      <c r="E139" s="1">
        <v>14</v>
      </c>
      <c r="F139" s="1" t="s">
        <v>266</v>
      </c>
      <c r="G139" s="1" t="s">
        <v>267</v>
      </c>
      <c r="H139" s="1" t="s">
        <v>17</v>
      </c>
      <c r="I139" s="1">
        <v>0</v>
      </c>
      <c r="J139" s="1" t="s">
        <v>89</v>
      </c>
      <c r="K139" s="1" t="s">
        <v>19</v>
      </c>
      <c r="L139" s="1" t="s">
        <v>221</v>
      </c>
      <c r="M139" s="1" t="s">
        <v>21</v>
      </c>
      <c r="N139" s="1">
        <v>499.16079711914063</v>
      </c>
      <c r="O139" s="4" t="e">
        <f>Table1[[#This Row],[ISPT]]/Table1[[#This Row],[ISR Catorcenal]]</f>
        <v>#DIV/0!</v>
      </c>
      <c r="P139" s="1">
        <v>6981.7998046875</v>
      </c>
      <c r="Q139" s="1">
        <v>1521.82421875</v>
      </c>
      <c r="R139" s="1">
        <v>1521.82421875</v>
      </c>
      <c r="S139" s="1">
        <v>1525.552001953125</v>
      </c>
      <c r="T139" s="1">
        <v>2996</v>
      </c>
      <c r="U139" s="1">
        <v>829.45330810546875</v>
      </c>
      <c r="V139" s="1">
        <v>1050</v>
      </c>
      <c r="W139" s="1">
        <v>115.73329925537109</v>
      </c>
      <c r="X139" s="1">
        <v>233.33000183105469</v>
      </c>
      <c r="Y139" s="1"/>
      <c r="AA139" s="1">
        <v>16775.517578125</v>
      </c>
      <c r="AB139" s="1">
        <f>SUM(P139,T139,W139)</f>
        <v>10093.533103942871</v>
      </c>
    </row>
    <row r="140" spans="1:28" ht="12.9" x14ac:dyDescent="0.5">
      <c r="A140" s="1" t="s">
        <v>13</v>
      </c>
      <c r="B140" s="1">
        <v>17</v>
      </c>
      <c r="C140" s="1">
        <v>245</v>
      </c>
      <c r="D140" s="1" t="s">
        <v>268</v>
      </c>
      <c r="E140" s="1">
        <v>14</v>
      </c>
      <c r="F140" s="1" t="s">
        <v>269</v>
      </c>
      <c r="G140" s="1" t="s">
        <v>270</v>
      </c>
      <c r="H140" s="1" t="s">
        <v>17</v>
      </c>
      <c r="I140" s="1">
        <v>0</v>
      </c>
      <c r="J140" s="1" t="s">
        <v>89</v>
      </c>
      <c r="K140" s="1" t="s">
        <v>19</v>
      </c>
      <c r="L140" s="1" t="s">
        <v>221</v>
      </c>
      <c r="M140" s="1" t="s">
        <v>21</v>
      </c>
      <c r="N140" s="1">
        <v>499.16079711914063</v>
      </c>
      <c r="O140" s="4" t="e">
        <f>Table1[[#This Row],[ISPT]]/Table1[[#This Row],[ISR Catorcenal]]</f>
        <v>#DIV/0!</v>
      </c>
      <c r="P140" s="1">
        <v>6981.7998046875</v>
      </c>
      <c r="Q140" s="1">
        <v>1521.82421875</v>
      </c>
      <c r="R140" s="1">
        <v>1521.82421875</v>
      </c>
      <c r="S140" s="1">
        <v>1525.552001953125</v>
      </c>
      <c r="T140" s="1">
        <v>2996</v>
      </c>
      <c r="U140" s="1">
        <v>829.45330810546875</v>
      </c>
      <c r="V140" s="1">
        <v>1050</v>
      </c>
      <c r="W140" s="1">
        <v>115.73329925537109</v>
      </c>
      <c r="X140" s="1">
        <v>233.33000183105469</v>
      </c>
      <c r="Y140" s="1"/>
      <c r="AA140" s="1">
        <v>16775.517578125</v>
      </c>
      <c r="AB140" s="1">
        <f>SUM(P140,T140,W140)</f>
        <v>10093.533103942871</v>
      </c>
    </row>
    <row r="141" spans="1:28" ht="12.9" x14ac:dyDescent="0.5">
      <c r="A141" s="1" t="s">
        <v>13</v>
      </c>
      <c r="B141" s="1">
        <v>17</v>
      </c>
      <c r="C141" s="1">
        <v>258</v>
      </c>
      <c r="D141" s="1" t="s">
        <v>315</v>
      </c>
      <c r="E141" s="1">
        <v>14</v>
      </c>
      <c r="F141" s="1" t="s">
        <v>316</v>
      </c>
      <c r="G141" s="1" t="s">
        <v>317</v>
      </c>
      <c r="H141" s="1" t="s">
        <v>17</v>
      </c>
      <c r="I141" s="1">
        <v>0</v>
      </c>
      <c r="J141" s="1" t="s">
        <v>89</v>
      </c>
      <c r="K141" s="1" t="s">
        <v>19</v>
      </c>
      <c r="L141" s="1" t="s">
        <v>221</v>
      </c>
      <c r="M141" s="1" t="s">
        <v>21</v>
      </c>
      <c r="N141" s="1">
        <v>499.16079711914063</v>
      </c>
      <c r="O141" s="4" t="e">
        <f>Table1[[#This Row],[ISPT]]/Table1[[#This Row],[ISR Catorcenal]]</f>
        <v>#DIV/0!</v>
      </c>
      <c r="P141" s="1">
        <v>6981.7998046875</v>
      </c>
      <c r="Q141" s="1">
        <v>1521.82421875</v>
      </c>
      <c r="R141" s="1">
        <v>1521.82421875</v>
      </c>
      <c r="S141" s="1">
        <v>1525.552001953125</v>
      </c>
      <c r="T141" s="1">
        <v>2996</v>
      </c>
      <c r="U141" s="1">
        <v>829.45330810546875</v>
      </c>
      <c r="V141" s="1">
        <v>1050</v>
      </c>
      <c r="W141" s="1">
        <v>115.73329925537109</v>
      </c>
      <c r="X141" s="1">
        <v>233.33000183105469</v>
      </c>
      <c r="Y141" s="1"/>
      <c r="AA141" s="1">
        <v>16775.517578125</v>
      </c>
      <c r="AB141" s="1">
        <f>SUM(P141,T141,W141)</f>
        <v>10093.533103942871</v>
      </c>
    </row>
    <row r="142" spans="1:28" ht="12.9" x14ac:dyDescent="0.5">
      <c r="A142" s="1" t="s">
        <v>13</v>
      </c>
      <c r="B142" s="1">
        <v>17</v>
      </c>
      <c r="C142" s="1">
        <v>249</v>
      </c>
      <c r="D142" s="1" t="s">
        <v>396</v>
      </c>
      <c r="E142" s="1">
        <v>14</v>
      </c>
      <c r="F142" s="1" t="s">
        <v>397</v>
      </c>
      <c r="G142" s="1" t="s">
        <v>398</v>
      </c>
      <c r="H142" s="1" t="s">
        <v>17</v>
      </c>
      <c r="I142" s="1">
        <v>0</v>
      </c>
      <c r="J142" s="1" t="s">
        <v>35</v>
      </c>
      <c r="K142" s="1" t="s">
        <v>19</v>
      </c>
      <c r="L142" s="1" t="s">
        <v>221</v>
      </c>
      <c r="M142" s="1" t="s">
        <v>21</v>
      </c>
      <c r="N142" s="1">
        <v>499.16079711914063</v>
      </c>
      <c r="O142" s="4" t="e">
        <f>Table1[[#This Row],[ISPT]]/Table1[[#This Row],[ISR Catorcenal]]</f>
        <v>#DIV/0!</v>
      </c>
      <c r="P142" s="1">
        <v>6981.7998046875</v>
      </c>
      <c r="Q142" s="1">
        <v>1521.82421875</v>
      </c>
      <c r="R142" s="1">
        <v>1521.82421875</v>
      </c>
      <c r="S142" s="1">
        <v>1525.552001953125</v>
      </c>
      <c r="T142" s="1">
        <v>2996</v>
      </c>
      <c r="U142" s="1">
        <v>829.45330810546875</v>
      </c>
      <c r="V142" s="1">
        <v>1050</v>
      </c>
      <c r="W142" s="1">
        <v>115.73329925537109</v>
      </c>
      <c r="X142" s="1">
        <v>233.33000183105469</v>
      </c>
      <c r="Y142" s="1"/>
      <c r="AA142" s="1">
        <v>16775.517578125</v>
      </c>
      <c r="AB142" s="1">
        <f>SUM(P142,T142,W142)</f>
        <v>10093.533103942871</v>
      </c>
    </row>
    <row r="143" spans="1:28" ht="12.9" x14ac:dyDescent="0.5">
      <c r="A143" s="1" t="s">
        <v>13</v>
      </c>
      <c r="B143" s="1">
        <v>17</v>
      </c>
      <c r="C143" s="1">
        <v>240</v>
      </c>
      <c r="D143" s="1" t="s">
        <v>429</v>
      </c>
      <c r="E143" s="1">
        <v>14</v>
      </c>
      <c r="F143" s="1" t="s">
        <v>430</v>
      </c>
      <c r="G143" s="1" t="s">
        <v>431</v>
      </c>
      <c r="H143" s="1" t="s">
        <v>17</v>
      </c>
      <c r="I143" s="1">
        <v>0</v>
      </c>
      <c r="J143" s="1" t="s">
        <v>163</v>
      </c>
      <c r="K143" s="1" t="s">
        <v>19</v>
      </c>
      <c r="L143" s="1" t="s">
        <v>221</v>
      </c>
      <c r="M143" s="1" t="s">
        <v>21</v>
      </c>
      <c r="N143" s="1">
        <v>499.16079711914063</v>
      </c>
      <c r="O143" s="4" t="e">
        <f>Table1[[#This Row],[ISPT]]/Table1[[#This Row],[ISR Catorcenal]]</f>
        <v>#DIV/0!</v>
      </c>
      <c r="P143" s="1">
        <v>6981.7998046875</v>
      </c>
      <c r="Q143" s="1">
        <v>1521.82421875</v>
      </c>
      <c r="R143" s="1">
        <v>1521.82421875</v>
      </c>
      <c r="S143" s="1">
        <v>1525.552001953125</v>
      </c>
      <c r="T143" s="1">
        <v>2996</v>
      </c>
      <c r="U143" s="1">
        <v>829.45330810546875</v>
      </c>
      <c r="V143" s="1">
        <v>1050</v>
      </c>
      <c r="W143" s="1">
        <v>115.73329925537109</v>
      </c>
      <c r="X143" s="1">
        <v>233.33000183105469</v>
      </c>
      <c r="Y143" s="1"/>
      <c r="AA143" s="1">
        <v>16775.517578125</v>
      </c>
      <c r="AB143" s="1">
        <f>SUM(P143,T143,W143)</f>
        <v>10093.533103942871</v>
      </c>
    </row>
    <row r="144" spans="1:28" ht="12.9" x14ac:dyDescent="0.5">
      <c r="A144" s="1" t="s">
        <v>13</v>
      </c>
      <c r="B144" s="1">
        <v>17</v>
      </c>
      <c r="C144" s="1">
        <v>247</v>
      </c>
      <c r="D144" s="1" t="s">
        <v>687</v>
      </c>
      <c r="E144" s="1">
        <v>14</v>
      </c>
      <c r="F144" s="1" t="s">
        <v>688</v>
      </c>
      <c r="G144" s="1" t="s">
        <v>689</v>
      </c>
      <c r="H144" s="1" t="s">
        <v>17</v>
      </c>
      <c r="I144" s="1">
        <v>0</v>
      </c>
      <c r="J144" s="1" t="s">
        <v>89</v>
      </c>
      <c r="K144" s="1" t="s">
        <v>19</v>
      </c>
      <c r="L144" s="1" t="s">
        <v>221</v>
      </c>
      <c r="M144" s="1" t="s">
        <v>21</v>
      </c>
      <c r="N144" s="1">
        <v>499.16079711914063</v>
      </c>
      <c r="O144" s="4" t="e">
        <f>Table1[[#This Row],[ISPT]]/Table1[[#This Row],[ISR Catorcenal]]</f>
        <v>#DIV/0!</v>
      </c>
      <c r="P144" s="1">
        <v>6981.7998046875</v>
      </c>
      <c r="Q144" s="1">
        <v>1521.82421875</v>
      </c>
      <c r="R144" s="1">
        <v>1521.82421875</v>
      </c>
      <c r="S144" s="1">
        <v>1525.552001953125</v>
      </c>
      <c r="T144" s="1">
        <v>2996</v>
      </c>
      <c r="U144" s="1">
        <v>829.45330810546875</v>
      </c>
      <c r="V144" s="1">
        <v>1050</v>
      </c>
      <c r="W144" s="1">
        <v>115.73329925537109</v>
      </c>
      <c r="X144" s="1">
        <v>233.33000183105469</v>
      </c>
      <c r="Y144" s="1"/>
      <c r="AA144" s="1">
        <v>16775.517578125</v>
      </c>
      <c r="AB144" s="1">
        <f>SUM(P144,T144,W144)</f>
        <v>10093.533103942871</v>
      </c>
    </row>
    <row r="145" spans="1:28" ht="12.9" x14ac:dyDescent="0.5">
      <c r="A145" s="1" t="s">
        <v>13</v>
      </c>
      <c r="B145" s="1">
        <v>17</v>
      </c>
      <c r="C145" s="1">
        <v>263</v>
      </c>
      <c r="D145" s="1" t="s">
        <v>435</v>
      </c>
      <c r="E145" s="1">
        <v>14</v>
      </c>
      <c r="F145" s="1" t="s">
        <v>436</v>
      </c>
      <c r="G145" s="1" t="s">
        <v>437</v>
      </c>
      <c r="H145" s="1" t="s">
        <v>17</v>
      </c>
      <c r="I145" s="1">
        <v>0</v>
      </c>
      <c r="J145" s="1" t="s">
        <v>26</v>
      </c>
      <c r="K145" s="1" t="s">
        <v>19</v>
      </c>
      <c r="L145" s="1" t="s">
        <v>221</v>
      </c>
      <c r="M145" s="1" t="s">
        <v>21</v>
      </c>
      <c r="N145" s="1">
        <v>496.17050170898438</v>
      </c>
      <c r="O145" s="4" t="e">
        <f>Table1[[#This Row],[ISPT]]/Table1[[#This Row],[ISR Catorcenal]]</f>
        <v>#DIV/0!</v>
      </c>
      <c r="P145" s="1">
        <v>6981.7998046875</v>
      </c>
      <c r="Q145" s="1">
        <v>1493.8245849609375</v>
      </c>
      <c r="R145" s="1">
        <v>1493.8245849609375</v>
      </c>
      <c r="S145" s="1">
        <v>1525.552001953125</v>
      </c>
      <c r="T145" s="1">
        <v>2996</v>
      </c>
      <c r="U145" s="1">
        <v>829.45330810546875</v>
      </c>
      <c r="V145" s="1">
        <v>1050</v>
      </c>
      <c r="W145" s="1">
        <v>115.73329925537109</v>
      </c>
      <c r="Y145" s="1"/>
      <c r="Z145" s="1">
        <v>4666.6201171875</v>
      </c>
      <c r="AA145" s="1">
        <v>21152.80859375</v>
      </c>
      <c r="AB145" s="1">
        <f>SUM(P145,T145,W145)</f>
        <v>10093.533103942871</v>
      </c>
    </row>
    <row r="146" spans="1:28" ht="12.9" x14ac:dyDescent="0.5">
      <c r="A146" s="1" t="s">
        <v>13</v>
      </c>
      <c r="B146" s="1">
        <v>17</v>
      </c>
      <c r="C146" s="1">
        <v>244</v>
      </c>
      <c r="D146" s="1" t="s">
        <v>328</v>
      </c>
      <c r="E146" s="1">
        <v>14</v>
      </c>
      <c r="F146" s="1" t="s">
        <v>329</v>
      </c>
      <c r="G146" s="1" t="s">
        <v>330</v>
      </c>
      <c r="H146" s="1" t="s">
        <v>17</v>
      </c>
      <c r="I146" s="1">
        <v>0</v>
      </c>
      <c r="J146" s="1" t="s">
        <v>68</v>
      </c>
      <c r="K146" s="1" t="s">
        <v>19</v>
      </c>
      <c r="L146" s="1" t="s">
        <v>221</v>
      </c>
      <c r="M146" s="1" t="s">
        <v>21</v>
      </c>
      <c r="N146" s="1">
        <v>496.17050170898438</v>
      </c>
      <c r="O146" s="4" t="e">
        <f>Table1[[#This Row],[ISPT]]/Table1[[#This Row],[ISR Catorcenal]]</f>
        <v>#DIV/0!</v>
      </c>
      <c r="P146" s="1">
        <v>6981.7998046875</v>
      </c>
      <c r="Q146" s="1">
        <v>1493.8245849609375</v>
      </c>
      <c r="R146" s="1">
        <v>1493.8245849609375</v>
      </c>
      <c r="S146" s="1">
        <v>1525.552001953125</v>
      </c>
      <c r="T146" s="1">
        <v>2996</v>
      </c>
      <c r="U146" s="1">
        <v>829.45330810546875</v>
      </c>
      <c r="V146" s="1">
        <v>1050</v>
      </c>
      <c r="W146" s="1">
        <v>115.73329925537109</v>
      </c>
      <c r="Y146" s="1"/>
      <c r="AA146" s="1">
        <v>16486.1875</v>
      </c>
      <c r="AB146" s="1">
        <f>SUM(P146,T146,W146)</f>
        <v>10093.533103942871</v>
      </c>
    </row>
    <row r="147" spans="1:28" ht="12.9" x14ac:dyDescent="0.5">
      <c r="A147" s="1" t="s">
        <v>13</v>
      </c>
      <c r="B147" s="1">
        <v>17</v>
      </c>
      <c r="C147" s="1">
        <v>253</v>
      </c>
      <c r="D147" s="1" t="s">
        <v>341</v>
      </c>
      <c r="E147" s="1">
        <v>14</v>
      </c>
      <c r="F147" s="1" t="s">
        <v>342</v>
      </c>
      <c r="G147" s="1" t="s">
        <v>343</v>
      </c>
      <c r="H147" s="1" t="s">
        <v>17</v>
      </c>
      <c r="I147" s="1">
        <v>0</v>
      </c>
      <c r="J147" s="1" t="s">
        <v>344</v>
      </c>
      <c r="K147" s="1" t="s">
        <v>19</v>
      </c>
      <c r="L147" s="1" t="s">
        <v>221</v>
      </c>
      <c r="M147" s="1" t="s">
        <v>21</v>
      </c>
      <c r="N147" s="1">
        <v>496.17050170898438</v>
      </c>
      <c r="O147" s="4" t="e">
        <f>Table1[[#This Row],[ISPT]]/Table1[[#This Row],[ISR Catorcenal]]</f>
        <v>#DIV/0!</v>
      </c>
      <c r="P147" s="1">
        <v>6981.7998046875</v>
      </c>
      <c r="Q147" s="1">
        <v>1493.8245849609375</v>
      </c>
      <c r="R147" s="1">
        <v>1493.8245849609375</v>
      </c>
      <c r="S147" s="1">
        <v>1525.552001953125</v>
      </c>
      <c r="T147" s="1">
        <v>2996</v>
      </c>
      <c r="U147" s="1">
        <v>829.45330810546875</v>
      </c>
      <c r="V147" s="1">
        <v>1050</v>
      </c>
      <c r="W147" s="1">
        <v>115.73329925537109</v>
      </c>
      <c r="Y147" s="1"/>
      <c r="AA147" s="1">
        <v>16486.1875</v>
      </c>
      <c r="AB147" s="1">
        <f>SUM(P147,T147,W147)</f>
        <v>10093.533103942871</v>
      </c>
    </row>
    <row r="148" spans="1:28" ht="12.9" x14ac:dyDescent="0.5">
      <c r="A148" s="1" t="s">
        <v>13</v>
      </c>
      <c r="B148" s="1">
        <v>17</v>
      </c>
      <c r="C148" s="1">
        <v>251</v>
      </c>
      <c r="D148" s="1" t="s">
        <v>399</v>
      </c>
      <c r="E148" s="1">
        <v>14</v>
      </c>
      <c r="F148" s="1" t="s">
        <v>400</v>
      </c>
      <c r="G148" s="1" t="s">
        <v>401</v>
      </c>
      <c r="H148" s="1" t="s">
        <v>17</v>
      </c>
      <c r="I148" s="1">
        <v>0</v>
      </c>
      <c r="J148" s="1" t="s">
        <v>31</v>
      </c>
      <c r="K148" s="1" t="s">
        <v>19</v>
      </c>
      <c r="L148" s="1" t="s">
        <v>221</v>
      </c>
      <c r="M148" s="1" t="s">
        <v>21</v>
      </c>
      <c r="N148" s="1">
        <v>496.17050170898438</v>
      </c>
      <c r="O148" s="4" t="e">
        <f>Table1[[#This Row],[ISPT]]/Table1[[#This Row],[ISR Catorcenal]]</f>
        <v>#DIV/0!</v>
      </c>
      <c r="P148" s="1">
        <v>6981.7998046875</v>
      </c>
      <c r="Q148" s="1">
        <v>1493.8245849609375</v>
      </c>
      <c r="R148" s="1">
        <v>1493.8245849609375</v>
      </c>
      <c r="S148" s="1">
        <v>1525.552001953125</v>
      </c>
      <c r="T148" s="1">
        <v>2996</v>
      </c>
      <c r="U148" s="1">
        <v>829.45330810546875</v>
      </c>
      <c r="V148" s="1">
        <v>1050</v>
      </c>
      <c r="W148" s="1">
        <v>115.73329925537109</v>
      </c>
      <c r="Y148" s="1"/>
      <c r="AA148" s="1">
        <v>16486.1875</v>
      </c>
      <c r="AB148" s="1">
        <f>SUM(P148,T148,W148)</f>
        <v>10093.533103942871</v>
      </c>
    </row>
    <row r="149" spans="1:28" ht="12.9" x14ac:dyDescent="0.5">
      <c r="A149" s="1" t="s">
        <v>13</v>
      </c>
      <c r="B149" s="1">
        <v>17</v>
      </c>
      <c r="C149" s="1">
        <v>250</v>
      </c>
      <c r="D149" s="1" t="s">
        <v>447</v>
      </c>
      <c r="E149" s="1">
        <v>14</v>
      </c>
      <c r="F149" s="1" t="s">
        <v>448</v>
      </c>
      <c r="G149" s="1" t="s">
        <v>449</v>
      </c>
      <c r="H149" s="1" t="s">
        <v>17</v>
      </c>
      <c r="I149" s="1">
        <v>0</v>
      </c>
      <c r="J149" s="1" t="s">
        <v>450</v>
      </c>
      <c r="K149" s="1" t="s">
        <v>19</v>
      </c>
      <c r="L149" s="1" t="s">
        <v>221</v>
      </c>
      <c r="M149" s="1" t="s">
        <v>21</v>
      </c>
      <c r="N149" s="1">
        <v>496.17050170898438</v>
      </c>
      <c r="O149" s="4" t="e">
        <f>Table1[[#This Row],[ISPT]]/Table1[[#This Row],[ISR Catorcenal]]</f>
        <v>#DIV/0!</v>
      </c>
      <c r="P149" s="1">
        <v>6981.7998046875</v>
      </c>
      <c r="Q149" s="1">
        <v>1493.8245849609375</v>
      </c>
      <c r="R149" s="1">
        <v>1493.8245849609375</v>
      </c>
      <c r="S149" s="1">
        <v>1525.552001953125</v>
      </c>
      <c r="T149" s="1">
        <v>2996</v>
      </c>
      <c r="U149" s="1">
        <v>829.45330810546875</v>
      </c>
      <c r="V149" s="1">
        <v>1050</v>
      </c>
      <c r="W149" s="1">
        <v>115.73329925537109</v>
      </c>
      <c r="Y149" s="1"/>
      <c r="AA149" s="1">
        <v>16486.1875</v>
      </c>
      <c r="AB149" s="1">
        <f>SUM(P149,T149,W149)</f>
        <v>10093.533103942871</v>
      </c>
    </row>
    <row r="150" spans="1:28" ht="12.9" x14ac:dyDescent="0.5">
      <c r="A150" s="1" t="s">
        <v>13</v>
      </c>
      <c r="B150" s="1">
        <v>17</v>
      </c>
      <c r="C150" s="1">
        <v>252</v>
      </c>
      <c r="D150" s="1" t="s">
        <v>479</v>
      </c>
      <c r="E150" s="1">
        <v>14</v>
      </c>
      <c r="F150" s="1" t="s">
        <v>480</v>
      </c>
      <c r="G150" s="1" t="s">
        <v>481</v>
      </c>
      <c r="H150" s="1" t="s">
        <v>17</v>
      </c>
      <c r="I150" s="1">
        <v>0</v>
      </c>
      <c r="J150" s="1" t="s">
        <v>163</v>
      </c>
      <c r="K150" s="1" t="s">
        <v>19</v>
      </c>
      <c r="L150" s="1" t="s">
        <v>221</v>
      </c>
      <c r="M150" s="1" t="s">
        <v>21</v>
      </c>
      <c r="N150" s="1">
        <v>496.17050170898438</v>
      </c>
      <c r="O150" s="4" t="e">
        <f>Table1[[#This Row],[ISPT]]/Table1[[#This Row],[ISR Catorcenal]]</f>
        <v>#DIV/0!</v>
      </c>
      <c r="P150" s="1">
        <v>6981.7998046875</v>
      </c>
      <c r="Q150" s="1">
        <v>1493.8245849609375</v>
      </c>
      <c r="R150" s="1">
        <v>1493.8245849609375</v>
      </c>
      <c r="S150" s="1">
        <v>1525.552001953125</v>
      </c>
      <c r="T150" s="1">
        <v>2996</v>
      </c>
      <c r="U150" s="1">
        <v>829.45330810546875</v>
      </c>
      <c r="V150" s="1">
        <v>1050</v>
      </c>
      <c r="W150" s="1">
        <v>115.73329925537109</v>
      </c>
      <c r="Y150" s="1"/>
      <c r="AA150" s="1">
        <v>16486.1875</v>
      </c>
      <c r="AB150" s="1">
        <f>SUM(P150,T150,W150)</f>
        <v>10093.533103942871</v>
      </c>
    </row>
    <row r="151" spans="1:28" ht="12.9" x14ac:dyDescent="0.5">
      <c r="A151" s="1" t="s">
        <v>13</v>
      </c>
      <c r="B151" s="1">
        <v>17</v>
      </c>
      <c r="C151" s="1">
        <v>256</v>
      </c>
      <c r="D151" s="1" t="s">
        <v>535</v>
      </c>
      <c r="E151" s="1">
        <v>14</v>
      </c>
      <c r="F151" s="1" t="s">
        <v>536</v>
      </c>
      <c r="G151" s="1" t="s">
        <v>537</v>
      </c>
      <c r="H151" s="1" t="s">
        <v>17</v>
      </c>
      <c r="I151" s="1">
        <v>0</v>
      </c>
      <c r="J151" s="1" t="s">
        <v>450</v>
      </c>
      <c r="K151" s="1" t="s">
        <v>19</v>
      </c>
      <c r="L151" s="1" t="s">
        <v>221</v>
      </c>
      <c r="M151" s="1" t="s">
        <v>21</v>
      </c>
      <c r="N151" s="1">
        <v>496.17050170898438</v>
      </c>
      <c r="O151" s="4" t="e">
        <f>Table1[[#This Row],[ISPT]]/Table1[[#This Row],[ISR Catorcenal]]</f>
        <v>#DIV/0!</v>
      </c>
      <c r="P151" s="1">
        <v>6981.7998046875</v>
      </c>
      <c r="Q151" s="1">
        <v>1493.8245849609375</v>
      </c>
      <c r="R151" s="1">
        <v>1493.8245849609375</v>
      </c>
      <c r="S151" s="1">
        <v>1525.552001953125</v>
      </c>
      <c r="T151" s="1">
        <v>2996</v>
      </c>
      <c r="U151" s="1">
        <v>829.45330810546875</v>
      </c>
      <c r="V151" s="1">
        <v>1050</v>
      </c>
      <c r="W151" s="1">
        <v>115.73329925537109</v>
      </c>
      <c r="Y151" s="1"/>
      <c r="AA151" s="1">
        <v>16486.1875</v>
      </c>
      <c r="AB151" s="1">
        <f>SUM(P151,T151,W151)</f>
        <v>10093.533103942871</v>
      </c>
    </row>
    <row r="152" spans="1:28" ht="12.9" x14ac:dyDescent="0.5">
      <c r="A152" s="1" t="s">
        <v>13</v>
      </c>
      <c r="B152" s="1">
        <v>17</v>
      </c>
      <c r="C152" s="1">
        <v>255</v>
      </c>
      <c r="D152" s="1" t="s">
        <v>556</v>
      </c>
      <c r="E152" s="1">
        <v>14</v>
      </c>
      <c r="F152" s="1" t="s">
        <v>557</v>
      </c>
      <c r="G152" s="1" t="s">
        <v>558</v>
      </c>
      <c r="H152" s="1" t="s">
        <v>17</v>
      </c>
      <c r="I152" s="1">
        <v>0</v>
      </c>
      <c r="J152" s="1" t="s">
        <v>376</v>
      </c>
      <c r="K152" s="1" t="s">
        <v>19</v>
      </c>
      <c r="L152" s="1" t="s">
        <v>221</v>
      </c>
      <c r="M152" s="1" t="s">
        <v>21</v>
      </c>
      <c r="N152" s="1">
        <v>496.17050170898438</v>
      </c>
      <c r="O152" s="4" t="e">
        <f>Table1[[#This Row],[ISPT]]/Table1[[#This Row],[ISR Catorcenal]]</f>
        <v>#DIV/0!</v>
      </c>
      <c r="P152" s="1">
        <v>6981.7998046875</v>
      </c>
      <c r="Q152" s="1">
        <v>1493.8245849609375</v>
      </c>
      <c r="R152" s="1">
        <v>1493.8245849609375</v>
      </c>
      <c r="S152" s="1">
        <v>1525.552001953125</v>
      </c>
      <c r="T152" s="1">
        <v>2996</v>
      </c>
      <c r="U152" s="1">
        <v>829.45330810546875</v>
      </c>
      <c r="V152" s="1">
        <v>1050</v>
      </c>
      <c r="W152" s="1">
        <v>115.73329925537109</v>
      </c>
      <c r="Y152" s="1"/>
      <c r="AA152" s="1">
        <v>16486.1875</v>
      </c>
      <c r="AB152" s="1">
        <f>SUM(P152,T152,W152)</f>
        <v>10093.533103942871</v>
      </c>
    </row>
    <row r="153" spans="1:28" ht="12.9" x14ac:dyDescent="0.5">
      <c r="A153" s="1" t="s">
        <v>13</v>
      </c>
      <c r="B153" s="1">
        <v>17</v>
      </c>
      <c r="C153" s="1">
        <v>246</v>
      </c>
      <c r="D153" s="1" t="s">
        <v>559</v>
      </c>
      <c r="E153" s="1">
        <v>14</v>
      </c>
      <c r="F153" s="1" t="s">
        <v>560</v>
      </c>
      <c r="G153" s="1" t="s">
        <v>561</v>
      </c>
      <c r="H153" s="1" t="s">
        <v>17</v>
      </c>
      <c r="I153" s="1">
        <v>0</v>
      </c>
      <c r="J153" s="1" t="s">
        <v>26</v>
      </c>
      <c r="K153" s="1" t="s">
        <v>19</v>
      </c>
      <c r="L153" s="1" t="s">
        <v>221</v>
      </c>
      <c r="M153" s="1" t="s">
        <v>21</v>
      </c>
      <c r="N153" s="1">
        <v>496.17050170898438</v>
      </c>
      <c r="O153" s="4" t="e">
        <f>Table1[[#This Row],[ISPT]]/Table1[[#This Row],[ISR Catorcenal]]</f>
        <v>#DIV/0!</v>
      </c>
      <c r="P153" s="1">
        <v>6981.7998046875</v>
      </c>
      <c r="Q153" s="1">
        <v>1493.8245849609375</v>
      </c>
      <c r="R153" s="1">
        <v>1493.8245849609375</v>
      </c>
      <c r="S153" s="1">
        <v>1525.552001953125</v>
      </c>
      <c r="T153" s="1">
        <v>2996</v>
      </c>
      <c r="U153" s="1">
        <v>829.45330810546875</v>
      </c>
      <c r="V153" s="1">
        <v>1050</v>
      </c>
      <c r="W153" s="1">
        <v>115.73329925537109</v>
      </c>
      <c r="Y153" s="1"/>
      <c r="AA153" s="1">
        <v>16486.1875</v>
      </c>
      <c r="AB153" s="1">
        <f>SUM(P153,T153,W153)</f>
        <v>10093.533103942871</v>
      </c>
    </row>
    <row r="154" spans="1:28" ht="12.9" x14ac:dyDescent="0.5">
      <c r="A154" s="1" t="s">
        <v>13</v>
      </c>
      <c r="B154" s="1">
        <v>17</v>
      </c>
      <c r="C154" s="1">
        <v>260</v>
      </c>
      <c r="D154" s="1" t="s">
        <v>571</v>
      </c>
      <c r="E154" s="1">
        <v>14</v>
      </c>
      <c r="F154" s="1" t="s">
        <v>572</v>
      </c>
      <c r="G154" s="1" t="s">
        <v>573</v>
      </c>
      <c r="H154" s="1" t="s">
        <v>17</v>
      </c>
      <c r="I154" s="1">
        <v>0</v>
      </c>
      <c r="J154" s="1" t="s">
        <v>68</v>
      </c>
      <c r="K154" s="1" t="s">
        <v>19</v>
      </c>
      <c r="L154" s="1" t="s">
        <v>221</v>
      </c>
      <c r="M154" s="1" t="s">
        <v>21</v>
      </c>
      <c r="N154" s="1">
        <v>496.17050170898438</v>
      </c>
      <c r="O154" s="4" t="e">
        <f>Table1[[#This Row],[ISPT]]/Table1[[#This Row],[ISR Catorcenal]]</f>
        <v>#DIV/0!</v>
      </c>
      <c r="P154" s="1">
        <v>6981.7998046875</v>
      </c>
      <c r="Q154" s="1">
        <v>1493.8245849609375</v>
      </c>
      <c r="R154" s="1">
        <v>1493.8245849609375</v>
      </c>
      <c r="S154" s="1">
        <v>1525.552001953125</v>
      </c>
      <c r="T154" s="1">
        <v>2996</v>
      </c>
      <c r="U154" s="1">
        <v>829.45330810546875</v>
      </c>
      <c r="V154" s="1">
        <v>1050</v>
      </c>
      <c r="W154" s="1">
        <v>115.73329925537109</v>
      </c>
      <c r="Y154" s="1"/>
      <c r="AA154" s="1">
        <v>16486.1875</v>
      </c>
      <c r="AB154" s="1">
        <f>SUM(P154,T154,W154)</f>
        <v>10093.533103942871</v>
      </c>
    </row>
    <row r="155" spans="1:28" ht="12.9" x14ac:dyDescent="0.5">
      <c r="A155" s="1" t="s">
        <v>13</v>
      </c>
      <c r="B155" s="1">
        <v>17</v>
      </c>
      <c r="C155" s="1">
        <v>248</v>
      </c>
      <c r="D155" s="1" t="s">
        <v>635</v>
      </c>
      <c r="E155" s="1">
        <v>14</v>
      </c>
      <c r="F155" s="1" t="s">
        <v>636</v>
      </c>
      <c r="G155" s="1" t="s">
        <v>637</v>
      </c>
      <c r="H155" s="1" t="s">
        <v>17</v>
      </c>
      <c r="I155" s="1">
        <v>0</v>
      </c>
      <c r="J155" s="1" t="s">
        <v>89</v>
      </c>
      <c r="K155" s="1" t="s">
        <v>19</v>
      </c>
      <c r="L155" s="1" t="s">
        <v>221</v>
      </c>
      <c r="M155" s="1" t="s">
        <v>21</v>
      </c>
      <c r="N155" s="1">
        <v>496.17050170898438</v>
      </c>
      <c r="O155" s="4" t="e">
        <f>Table1[[#This Row],[ISPT]]/Table1[[#This Row],[ISR Catorcenal]]</f>
        <v>#DIV/0!</v>
      </c>
      <c r="P155" s="1">
        <v>6981.7998046875</v>
      </c>
      <c r="Q155" s="1">
        <v>1493.8245849609375</v>
      </c>
      <c r="R155" s="1">
        <v>1493.8245849609375</v>
      </c>
      <c r="S155" s="1">
        <v>1525.552001953125</v>
      </c>
      <c r="T155" s="1">
        <v>2996</v>
      </c>
      <c r="U155" s="1">
        <v>829.45330810546875</v>
      </c>
      <c r="V155" s="1">
        <v>1050</v>
      </c>
      <c r="W155" s="1">
        <v>115.73329925537109</v>
      </c>
      <c r="Y155" s="1"/>
      <c r="AA155" s="1">
        <v>16486.1875</v>
      </c>
      <c r="AB155" s="1">
        <f>SUM(P155,T155,W155)</f>
        <v>10093.533103942871</v>
      </c>
    </row>
    <row r="156" spans="1:28" ht="12.9" x14ac:dyDescent="0.5">
      <c r="A156" s="1" t="s">
        <v>13</v>
      </c>
      <c r="B156" s="1">
        <v>17</v>
      </c>
      <c r="C156" s="1">
        <v>243</v>
      </c>
      <c r="D156" s="1" t="s">
        <v>650</v>
      </c>
      <c r="E156" s="1">
        <v>14</v>
      </c>
      <c r="F156" s="1" t="s">
        <v>651</v>
      </c>
      <c r="G156" s="1" t="s">
        <v>652</v>
      </c>
      <c r="H156" s="1" t="s">
        <v>17</v>
      </c>
      <c r="I156" s="1">
        <v>0</v>
      </c>
      <c r="J156" s="1" t="s">
        <v>43</v>
      </c>
      <c r="K156" s="1" t="s">
        <v>19</v>
      </c>
      <c r="L156" s="1" t="s">
        <v>221</v>
      </c>
      <c r="M156" s="1" t="s">
        <v>21</v>
      </c>
      <c r="N156" s="1">
        <v>496.17050170898438</v>
      </c>
      <c r="O156" s="4" t="e">
        <f>Table1[[#This Row],[ISPT]]/Table1[[#This Row],[ISR Catorcenal]]</f>
        <v>#DIV/0!</v>
      </c>
      <c r="P156" s="1">
        <v>6981.7998046875</v>
      </c>
      <c r="Q156" s="1">
        <v>1493.8245849609375</v>
      </c>
      <c r="R156" s="1">
        <v>1493.8245849609375</v>
      </c>
      <c r="S156" s="1">
        <v>1525.552001953125</v>
      </c>
      <c r="T156" s="1">
        <v>2996</v>
      </c>
      <c r="U156" s="1">
        <v>829.45330810546875</v>
      </c>
      <c r="V156" s="1">
        <v>1050</v>
      </c>
      <c r="W156" s="1">
        <v>115.73329925537109</v>
      </c>
      <c r="Y156" s="1"/>
      <c r="AA156" s="1">
        <v>16486.1875</v>
      </c>
      <c r="AB156" s="1">
        <f>SUM(P156,T156,W156)</f>
        <v>10093.533103942871</v>
      </c>
    </row>
    <row r="157" spans="1:28" ht="12.9" x14ac:dyDescent="0.5">
      <c r="A157" s="1" t="s">
        <v>13</v>
      </c>
      <c r="B157" s="1">
        <v>17</v>
      </c>
      <c r="C157" s="1">
        <v>257</v>
      </c>
      <c r="D157" s="1" t="s">
        <v>662</v>
      </c>
      <c r="E157" s="1">
        <v>14</v>
      </c>
      <c r="F157" s="1" t="s">
        <v>663</v>
      </c>
      <c r="G157" s="1" t="s">
        <v>664</v>
      </c>
      <c r="H157" s="1" t="s">
        <v>17</v>
      </c>
      <c r="I157" s="1">
        <v>0</v>
      </c>
      <c r="J157" s="1" t="s">
        <v>18</v>
      </c>
      <c r="K157" s="1" t="s">
        <v>19</v>
      </c>
      <c r="L157" s="1" t="s">
        <v>221</v>
      </c>
      <c r="M157" s="1" t="s">
        <v>21</v>
      </c>
      <c r="N157" s="1">
        <v>496.17050170898438</v>
      </c>
      <c r="O157" s="4" t="e">
        <f>Table1[[#This Row],[ISPT]]/Table1[[#This Row],[ISR Catorcenal]]</f>
        <v>#DIV/0!</v>
      </c>
      <c r="P157" s="1">
        <v>6981.7998046875</v>
      </c>
      <c r="Q157" s="1">
        <v>1493.8245849609375</v>
      </c>
      <c r="R157" s="1">
        <v>1493.8245849609375</v>
      </c>
      <c r="S157" s="1">
        <v>1525.552001953125</v>
      </c>
      <c r="T157" s="1">
        <v>2996</v>
      </c>
      <c r="U157" s="1">
        <v>829.45330810546875</v>
      </c>
      <c r="V157" s="1">
        <v>1050</v>
      </c>
      <c r="W157" s="1">
        <v>115.73329925537109</v>
      </c>
      <c r="Y157" s="1"/>
      <c r="AA157" s="1">
        <v>16486.1875</v>
      </c>
      <c r="AB157" s="1">
        <f>SUM(P157,T157,W157)</f>
        <v>10093.533103942871</v>
      </c>
    </row>
    <row r="158" spans="1:28" ht="12.9" x14ac:dyDescent="0.5">
      <c r="A158" s="1" t="s">
        <v>13</v>
      </c>
      <c r="B158" s="1">
        <v>17</v>
      </c>
      <c r="C158" s="1">
        <v>273</v>
      </c>
      <c r="D158" s="1" t="s">
        <v>488</v>
      </c>
      <c r="E158" s="1">
        <v>14</v>
      </c>
      <c r="F158" s="1" t="s">
        <v>489</v>
      </c>
      <c r="G158" s="1" t="s">
        <v>490</v>
      </c>
      <c r="H158" s="1" t="s">
        <v>17</v>
      </c>
      <c r="I158" s="1">
        <v>0</v>
      </c>
      <c r="J158" s="1" t="s">
        <v>89</v>
      </c>
      <c r="K158" s="1" t="s">
        <v>19</v>
      </c>
      <c r="L158" s="1" t="s">
        <v>221</v>
      </c>
      <c r="M158" s="1" t="s">
        <v>21</v>
      </c>
      <c r="N158" s="1">
        <v>496.10159301757813</v>
      </c>
      <c r="O158" s="4" t="e">
        <f>Table1[[#This Row],[ISPT]]/Table1[[#This Row],[ISR Catorcenal]]</f>
        <v>#DIV/0!</v>
      </c>
      <c r="P158" s="1">
        <v>6981.7998046875</v>
      </c>
      <c r="Q158" s="1">
        <v>1516.2801513671875</v>
      </c>
      <c r="R158" s="1">
        <v>1516.2801513671875</v>
      </c>
      <c r="S158" s="1">
        <v>1525.552001953125</v>
      </c>
      <c r="T158" s="1">
        <v>2996</v>
      </c>
      <c r="U158" s="1">
        <v>829.45330810546875</v>
      </c>
      <c r="V158" s="1">
        <v>1050</v>
      </c>
      <c r="W158" s="1">
        <v>69.533302307128906</v>
      </c>
      <c r="X158" s="1">
        <v>233.33000183105469</v>
      </c>
      <c r="Y158" s="1"/>
      <c r="AA158" s="1">
        <v>16718.228515625</v>
      </c>
      <c r="AB158" s="1">
        <f>SUM(P158,T158,W158)</f>
        <v>10047.333106994629</v>
      </c>
    </row>
    <row r="159" spans="1:28" ht="12.9" x14ac:dyDescent="0.5">
      <c r="A159" s="1" t="s">
        <v>13</v>
      </c>
      <c r="B159" s="1">
        <v>17</v>
      </c>
      <c r="C159" s="1">
        <v>272</v>
      </c>
      <c r="D159" s="1" t="s">
        <v>402</v>
      </c>
      <c r="E159" s="1">
        <v>14</v>
      </c>
      <c r="F159" s="1" t="s">
        <v>403</v>
      </c>
      <c r="G159" s="1" t="s">
        <v>404</v>
      </c>
      <c r="H159" s="1" t="s">
        <v>17</v>
      </c>
      <c r="I159" s="1">
        <v>0</v>
      </c>
      <c r="J159" s="1" t="s">
        <v>26</v>
      </c>
      <c r="K159" s="1" t="s">
        <v>19</v>
      </c>
      <c r="L159" s="1" t="s">
        <v>221</v>
      </c>
      <c r="M159" s="1" t="s">
        <v>21</v>
      </c>
      <c r="N159" s="1">
        <v>493.11129760742188</v>
      </c>
      <c r="O159" s="4" t="e">
        <f>Table1[[#This Row],[ISPT]]/Table1[[#This Row],[ISR Catorcenal]]</f>
        <v>#DIV/0!</v>
      </c>
      <c r="P159" s="1">
        <v>6981.7998046875</v>
      </c>
      <c r="Q159" s="1">
        <v>1488.2806396484375</v>
      </c>
      <c r="R159" s="1">
        <v>1488.2806396484375</v>
      </c>
      <c r="S159" s="1">
        <v>1525.552001953125</v>
      </c>
      <c r="T159" s="1">
        <v>2996</v>
      </c>
      <c r="U159" s="1">
        <v>829.45330810546875</v>
      </c>
      <c r="V159" s="1">
        <v>1050</v>
      </c>
      <c r="W159" s="1">
        <v>69.533302307128906</v>
      </c>
      <c r="Y159" s="1"/>
      <c r="AA159" s="1">
        <v>16428.900390625</v>
      </c>
      <c r="AB159" s="1">
        <f>SUM(P159,T159,W159)</f>
        <v>10047.333106994629</v>
      </c>
    </row>
    <row r="160" spans="1:28" ht="12.9" x14ac:dyDescent="0.5">
      <c r="A160" s="1" t="s">
        <v>13</v>
      </c>
      <c r="B160" s="1">
        <v>17</v>
      </c>
      <c r="C160" s="1">
        <v>286</v>
      </c>
      <c r="D160" s="1" t="s">
        <v>108</v>
      </c>
      <c r="E160" s="1">
        <v>14</v>
      </c>
      <c r="F160" s="1" t="s">
        <v>109</v>
      </c>
      <c r="G160" s="1" t="s">
        <v>110</v>
      </c>
      <c r="H160" s="1" t="s">
        <v>17</v>
      </c>
      <c r="I160" s="1">
        <v>0</v>
      </c>
      <c r="J160" s="1" t="s">
        <v>94</v>
      </c>
      <c r="K160" s="1" t="s">
        <v>19</v>
      </c>
      <c r="L160" s="1" t="s">
        <v>111</v>
      </c>
      <c r="M160" s="1" t="s">
        <v>21</v>
      </c>
      <c r="N160" s="1">
        <v>442.60800170898438</v>
      </c>
      <c r="O160" s="4" t="e">
        <f>Table1[[#This Row],[ISPT]]/Table1[[#This Row],[ISR Catorcenal]]</f>
        <v>#DIV/0!</v>
      </c>
      <c r="P160" s="1">
        <v>6619.2001953125</v>
      </c>
      <c r="Q160" s="1">
        <v>1633.3072509765625</v>
      </c>
      <c r="R160" s="1">
        <v>1633.3072509765625</v>
      </c>
      <c r="S160" s="1">
        <v>1205.997314453125</v>
      </c>
      <c r="T160" s="1">
        <v>2996</v>
      </c>
      <c r="U160" s="1">
        <v>345.33331298828125</v>
      </c>
      <c r="V160" s="1">
        <v>1050</v>
      </c>
      <c r="X160" s="1">
        <v>1480.696044921875</v>
      </c>
      <c r="Y160" s="1">
        <v>963.66668701171875</v>
      </c>
      <c r="AA160" s="1">
        <v>17927.5078125</v>
      </c>
      <c r="AB160" s="1">
        <f>SUM(P160,T160,W160)</f>
        <v>9615.2001953125</v>
      </c>
    </row>
    <row r="161" spans="1:28" ht="12.9" x14ac:dyDescent="0.5">
      <c r="A161" s="1" t="s">
        <v>13</v>
      </c>
      <c r="B161" s="1">
        <v>17</v>
      </c>
      <c r="C161" s="1">
        <v>283</v>
      </c>
      <c r="D161" s="1" t="s">
        <v>170</v>
      </c>
      <c r="E161" s="1">
        <v>14</v>
      </c>
      <c r="F161" s="1" t="s">
        <v>171</v>
      </c>
      <c r="G161" s="1" t="s">
        <v>172</v>
      </c>
      <c r="H161" s="1" t="s">
        <v>17</v>
      </c>
      <c r="I161" s="1">
        <v>0</v>
      </c>
      <c r="J161" s="1" t="s">
        <v>94</v>
      </c>
      <c r="K161" s="1" t="s">
        <v>19</v>
      </c>
      <c r="L161" s="1" t="s">
        <v>111</v>
      </c>
      <c r="M161" s="1" t="s">
        <v>21</v>
      </c>
      <c r="N161" s="1">
        <v>442.60800170898438</v>
      </c>
      <c r="O161" s="4" t="e">
        <f>Table1[[#This Row],[ISPT]]/Table1[[#This Row],[ISR Catorcenal]]</f>
        <v>#DIV/0!</v>
      </c>
      <c r="P161" s="1">
        <v>6619.2001953125</v>
      </c>
      <c r="Q161" s="1">
        <v>1633.3072509765625</v>
      </c>
      <c r="R161" s="1">
        <v>1633.3072509765625</v>
      </c>
      <c r="S161" s="1">
        <v>1205.997314453125</v>
      </c>
      <c r="T161" s="1">
        <v>2996</v>
      </c>
      <c r="U161" s="1">
        <v>345.33331298828125</v>
      </c>
      <c r="V161" s="1">
        <v>1050</v>
      </c>
      <c r="X161" s="1">
        <v>1480.696044921875</v>
      </c>
      <c r="Y161" s="1">
        <v>963.66668701171875</v>
      </c>
      <c r="AA161" s="1">
        <v>17927.5078125</v>
      </c>
      <c r="AB161" s="1">
        <f>SUM(P161,T161,W161)</f>
        <v>9615.2001953125</v>
      </c>
    </row>
    <row r="162" spans="1:28" ht="12.9" x14ac:dyDescent="0.5">
      <c r="A162" s="1" t="s">
        <v>13</v>
      </c>
      <c r="B162" s="1">
        <v>17</v>
      </c>
      <c r="C162" s="1">
        <v>285</v>
      </c>
      <c r="D162" s="1" t="s">
        <v>182</v>
      </c>
      <c r="E162" s="1">
        <v>14</v>
      </c>
      <c r="F162" s="1" t="s">
        <v>183</v>
      </c>
      <c r="G162" s="1" t="s">
        <v>184</v>
      </c>
      <c r="H162" s="1" t="s">
        <v>17</v>
      </c>
      <c r="I162" s="1">
        <v>0</v>
      </c>
      <c r="J162" s="1" t="s">
        <v>94</v>
      </c>
      <c r="K162" s="1" t="s">
        <v>19</v>
      </c>
      <c r="L162" s="1" t="s">
        <v>111</v>
      </c>
      <c r="M162" s="1" t="s">
        <v>21</v>
      </c>
      <c r="N162" s="1">
        <v>442.60800170898438</v>
      </c>
      <c r="O162" s="4" t="e">
        <f>Table1[[#This Row],[ISPT]]/Table1[[#This Row],[ISR Catorcenal]]</f>
        <v>#DIV/0!</v>
      </c>
      <c r="P162" s="1">
        <v>6619.2001953125</v>
      </c>
      <c r="Q162" s="1">
        <v>1633.3072509765625</v>
      </c>
      <c r="R162" s="1">
        <v>1633.3072509765625</v>
      </c>
      <c r="S162" s="1">
        <v>1205.997314453125</v>
      </c>
      <c r="T162" s="1">
        <v>2996</v>
      </c>
      <c r="U162" s="1">
        <v>345.33331298828125</v>
      </c>
      <c r="V162" s="1">
        <v>1050</v>
      </c>
      <c r="X162" s="1">
        <v>1480.696044921875</v>
      </c>
      <c r="Y162" s="1">
        <v>963.66668701171875</v>
      </c>
      <c r="AA162" s="1">
        <v>17927.5078125</v>
      </c>
      <c r="AB162" s="1">
        <f>SUM(P162,T162,W162)</f>
        <v>9615.2001953125</v>
      </c>
    </row>
    <row r="163" spans="1:28" ht="12.9" x14ac:dyDescent="0.5">
      <c r="A163" s="1" t="s">
        <v>13</v>
      </c>
      <c r="B163" s="1">
        <v>17</v>
      </c>
      <c r="C163" s="1">
        <v>282</v>
      </c>
      <c r="D163" s="1" t="s">
        <v>188</v>
      </c>
      <c r="E163" s="1">
        <v>14</v>
      </c>
      <c r="F163" s="1" t="s">
        <v>189</v>
      </c>
      <c r="G163" s="1" t="s">
        <v>190</v>
      </c>
      <c r="H163" s="1" t="s">
        <v>17</v>
      </c>
      <c r="I163" s="1">
        <v>0</v>
      </c>
      <c r="J163" s="1" t="s">
        <v>94</v>
      </c>
      <c r="K163" s="1" t="s">
        <v>19</v>
      </c>
      <c r="L163" s="1" t="s">
        <v>111</v>
      </c>
      <c r="M163" s="1" t="s">
        <v>21</v>
      </c>
      <c r="N163" s="1">
        <v>442.60800170898438</v>
      </c>
      <c r="O163" s="4" t="e">
        <f>Table1[[#This Row],[ISPT]]/Table1[[#This Row],[ISR Catorcenal]]</f>
        <v>#DIV/0!</v>
      </c>
      <c r="P163" s="1">
        <v>6619.2001953125</v>
      </c>
      <c r="Q163" s="1">
        <v>1633.3072509765625</v>
      </c>
      <c r="R163" s="1">
        <v>1633.3072509765625</v>
      </c>
      <c r="S163" s="1">
        <v>1205.997314453125</v>
      </c>
      <c r="T163" s="1">
        <v>2996</v>
      </c>
      <c r="U163" s="1">
        <v>345.33331298828125</v>
      </c>
      <c r="V163" s="1">
        <v>1050</v>
      </c>
      <c r="X163" s="1">
        <v>1480.696044921875</v>
      </c>
      <c r="Y163" s="1">
        <v>963.66668701171875</v>
      </c>
      <c r="AA163" s="1">
        <v>17927.5078125</v>
      </c>
      <c r="AB163" s="1">
        <f>SUM(P163,T163,W163)</f>
        <v>9615.2001953125</v>
      </c>
    </row>
    <row r="164" spans="1:28" ht="12.9" x14ac:dyDescent="0.5">
      <c r="A164" s="1" t="s">
        <v>13</v>
      </c>
      <c r="B164" s="1">
        <v>17</v>
      </c>
      <c r="C164" s="1">
        <v>275</v>
      </c>
      <c r="D164" s="1" t="s">
        <v>206</v>
      </c>
      <c r="E164" s="1">
        <v>14</v>
      </c>
      <c r="F164" s="1" t="s">
        <v>207</v>
      </c>
      <c r="G164" s="1" t="s">
        <v>208</v>
      </c>
      <c r="H164" s="1" t="s">
        <v>17</v>
      </c>
      <c r="I164" s="1">
        <v>0</v>
      </c>
      <c r="J164" s="1" t="s">
        <v>106</v>
      </c>
      <c r="K164" s="1" t="s">
        <v>19</v>
      </c>
      <c r="L164" s="1" t="s">
        <v>209</v>
      </c>
      <c r="M164" s="1" t="s">
        <v>21</v>
      </c>
      <c r="N164" s="1">
        <v>427.55880737304688</v>
      </c>
      <c r="O164" s="4" t="e">
        <f>Table1[[#This Row],[ISPT]]/Table1[[#This Row],[ISR Catorcenal]]</f>
        <v>#DIV/0!</v>
      </c>
      <c r="P164" s="1">
        <v>6750.333984375</v>
      </c>
      <c r="Q164" s="1">
        <v>1392.0633544921875</v>
      </c>
      <c r="R164" s="1">
        <v>1392.0633544921875</v>
      </c>
      <c r="S164" s="1">
        <v>1205.997314453125</v>
      </c>
      <c r="T164" s="1">
        <v>2996</v>
      </c>
      <c r="U164" s="1">
        <v>345.33331298828125</v>
      </c>
      <c r="V164" s="1">
        <v>1050</v>
      </c>
      <c r="W164" s="1">
        <v>69.533302307128906</v>
      </c>
      <c r="X164" s="1">
        <v>233.33000183105469</v>
      </c>
      <c r="Y164" s="1"/>
      <c r="AA164" s="1">
        <v>15434.654296875</v>
      </c>
      <c r="AB164" s="1">
        <f>SUM(P164,T164,W164)</f>
        <v>9815.8672866821289</v>
      </c>
    </row>
    <row r="165" spans="1:28" ht="12.9" x14ac:dyDescent="0.5">
      <c r="A165" s="1" t="s">
        <v>13</v>
      </c>
      <c r="B165" s="1">
        <v>17</v>
      </c>
      <c r="C165" s="1">
        <v>274</v>
      </c>
      <c r="D165" s="1" t="s">
        <v>589</v>
      </c>
      <c r="E165" s="1">
        <v>14</v>
      </c>
      <c r="F165" s="1" t="s">
        <v>590</v>
      </c>
      <c r="G165" s="1" t="s">
        <v>591</v>
      </c>
      <c r="H165" s="1" t="s">
        <v>17</v>
      </c>
      <c r="I165" s="1">
        <v>0</v>
      </c>
      <c r="J165" s="1" t="s">
        <v>163</v>
      </c>
      <c r="K165" s="1" t="s">
        <v>19</v>
      </c>
      <c r="L165" s="1" t="s">
        <v>592</v>
      </c>
      <c r="M165" s="1" t="s">
        <v>21</v>
      </c>
      <c r="N165" s="1">
        <v>424.56838989257813</v>
      </c>
      <c r="O165" s="4" t="e">
        <f>Table1[[#This Row],[ISPT]]/Table1[[#This Row],[ISR Catorcenal]]</f>
        <v>#DIV/0!</v>
      </c>
      <c r="P165" s="1">
        <v>6750.333984375</v>
      </c>
      <c r="Q165" s="1">
        <v>1364.063720703125</v>
      </c>
      <c r="R165" s="1">
        <v>1364.063720703125</v>
      </c>
      <c r="S165" s="1">
        <v>1205.997314453125</v>
      </c>
      <c r="T165" s="1">
        <v>2996</v>
      </c>
      <c r="U165" s="1">
        <v>345.33331298828125</v>
      </c>
      <c r="V165" s="1">
        <v>1050</v>
      </c>
      <c r="W165" s="1">
        <v>69.533302307128906</v>
      </c>
      <c r="Y165" s="1"/>
      <c r="AA165" s="1">
        <v>15145.3251953125</v>
      </c>
      <c r="AB165" s="1">
        <f>SUM(P165,T165,W165)</f>
        <v>9815.8672866821289</v>
      </c>
    </row>
    <row r="166" spans="1:28" ht="12.9" x14ac:dyDescent="0.5">
      <c r="A166" s="1" t="s">
        <v>13</v>
      </c>
      <c r="B166" s="1">
        <v>17</v>
      </c>
      <c r="C166" s="1">
        <v>317</v>
      </c>
      <c r="D166" s="1" t="s">
        <v>91</v>
      </c>
      <c r="E166" s="1">
        <v>14</v>
      </c>
      <c r="F166" s="1" t="s">
        <v>92</v>
      </c>
      <c r="G166" s="1" t="s">
        <v>93</v>
      </c>
      <c r="H166" s="1" t="s">
        <v>17</v>
      </c>
      <c r="I166" s="1">
        <v>0</v>
      </c>
      <c r="J166" s="1" t="s">
        <v>94</v>
      </c>
      <c r="K166" s="1" t="s">
        <v>19</v>
      </c>
      <c r="L166" s="1" t="s">
        <v>95</v>
      </c>
      <c r="M166" s="1" t="s">
        <v>21</v>
      </c>
      <c r="N166" s="1">
        <v>411.24978637695313</v>
      </c>
      <c r="O166" s="4" t="e">
        <f>Table1[[#This Row],[ISPT]]/Table1[[#This Row],[ISR Catorcenal]]</f>
        <v>#DIV/0!</v>
      </c>
      <c r="P166" s="1">
        <v>6428.7998046875</v>
      </c>
      <c r="Q166" s="1">
        <v>1553.6114501953125</v>
      </c>
      <c r="R166" s="1">
        <v>1553.6114501953125</v>
      </c>
      <c r="S166" s="1">
        <v>968.55731201171875</v>
      </c>
      <c r="T166" s="1">
        <v>2996</v>
      </c>
      <c r="U166" s="1">
        <v>345.33331298828125</v>
      </c>
      <c r="V166" s="1">
        <v>1050</v>
      </c>
      <c r="X166" s="1">
        <v>1244.404052734375</v>
      </c>
      <c r="Y166" s="1">
        <v>963.66668701171875</v>
      </c>
      <c r="AA166" s="1">
        <v>17103.984375</v>
      </c>
      <c r="AB166" s="1">
        <f>SUM(P166,T166,W166)</f>
        <v>9424.7998046875</v>
      </c>
    </row>
    <row r="167" spans="1:28" ht="12.9" x14ac:dyDescent="0.5">
      <c r="A167" s="1" t="s">
        <v>13</v>
      </c>
      <c r="B167" s="1">
        <v>17</v>
      </c>
      <c r="C167" s="1">
        <v>319</v>
      </c>
      <c r="D167" s="1" t="s">
        <v>157</v>
      </c>
      <c r="E167" s="1">
        <v>14</v>
      </c>
      <c r="F167" s="1" t="s">
        <v>158</v>
      </c>
      <c r="G167" s="1" t="s">
        <v>159</v>
      </c>
      <c r="H167" s="1" t="s">
        <v>17</v>
      </c>
      <c r="I167" s="1">
        <v>0</v>
      </c>
      <c r="J167" s="1" t="s">
        <v>94</v>
      </c>
      <c r="K167" s="1" t="s">
        <v>19</v>
      </c>
      <c r="L167" s="1" t="s">
        <v>95</v>
      </c>
      <c r="M167" s="1" t="s">
        <v>21</v>
      </c>
      <c r="N167" s="1">
        <v>411.24978637695313</v>
      </c>
      <c r="O167" s="4" t="e">
        <f>Table1[[#This Row],[ISPT]]/Table1[[#This Row],[ISR Catorcenal]]</f>
        <v>#DIV/0!</v>
      </c>
      <c r="P167" s="1">
        <v>6428.7998046875</v>
      </c>
      <c r="Q167" s="1">
        <v>1553.6114501953125</v>
      </c>
      <c r="R167" s="1">
        <v>1553.6114501953125</v>
      </c>
      <c r="S167" s="1">
        <v>968.55731201171875</v>
      </c>
      <c r="T167" s="1">
        <v>2996</v>
      </c>
      <c r="U167" s="1">
        <v>345.33331298828125</v>
      </c>
      <c r="V167" s="1">
        <v>1050</v>
      </c>
      <c r="X167" s="1">
        <v>1244.404052734375</v>
      </c>
      <c r="Y167" s="1">
        <v>963.66668701171875</v>
      </c>
      <c r="AA167" s="1">
        <v>17103.984375</v>
      </c>
      <c r="AB167" s="1">
        <f>SUM(P167,T167,W167)</f>
        <v>9424.7998046875</v>
      </c>
    </row>
    <row r="168" spans="1:28" ht="12.9" x14ac:dyDescent="0.5">
      <c r="A168" s="1" t="s">
        <v>13</v>
      </c>
      <c r="B168" s="1">
        <v>17</v>
      </c>
      <c r="C168" s="1">
        <v>326</v>
      </c>
      <c r="D168" s="1" t="s">
        <v>164</v>
      </c>
      <c r="E168" s="1">
        <v>14</v>
      </c>
      <c r="F168" s="1" t="s">
        <v>165</v>
      </c>
      <c r="G168" s="1" t="s">
        <v>166</v>
      </c>
      <c r="H168" s="1" t="s">
        <v>17</v>
      </c>
      <c r="I168" s="1">
        <v>0</v>
      </c>
      <c r="J168" s="1" t="s">
        <v>94</v>
      </c>
      <c r="K168" s="1" t="s">
        <v>19</v>
      </c>
      <c r="L168" s="1" t="s">
        <v>95</v>
      </c>
      <c r="M168" s="1" t="s">
        <v>21</v>
      </c>
      <c r="N168" s="1">
        <v>411.24978637695313</v>
      </c>
      <c r="O168" s="4" t="e">
        <f>Table1[[#This Row],[ISPT]]/Table1[[#This Row],[ISR Catorcenal]]</f>
        <v>#DIV/0!</v>
      </c>
      <c r="P168" s="1">
        <v>6428.7998046875</v>
      </c>
      <c r="Q168" s="1">
        <v>1553.6114501953125</v>
      </c>
      <c r="R168" s="1">
        <v>1553.6114501953125</v>
      </c>
      <c r="S168" s="1">
        <v>968.55731201171875</v>
      </c>
      <c r="T168" s="1">
        <v>2996</v>
      </c>
      <c r="U168" s="1">
        <v>345.33331298828125</v>
      </c>
      <c r="V168" s="1">
        <v>1050</v>
      </c>
      <c r="X168" s="1">
        <v>1244.404052734375</v>
      </c>
      <c r="Y168" s="1">
        <v>963.66668701171875</v>
      </c>
      <c r="AA168" s="1">
        <v>17103.984375</v>
      </c>
      <c r="AB168" s="1">
        <f>SUM(P168,T168,W168)</f>
        <v>9424.7998046875</v>
      </c>
    </row>
    <row r="169" spans="1:28" ht="12.9" x14ac:dyDescent="0.5">
      <c r="A169" s="1" t="s">
        <v>13</v>
      </c>
      <c r="B169" s="1">
        <v>17</v>
      </c>
      <c r="C169" s="1">
        <v>316</v>
      </c>
      <c r="D169" s="1" t="s">
        <v>167</v>
      </c>
      <c r="E169" s="1">
        <v>14</v>
      </c>
      <c r="F169" s="1" t="s">
        <v>168</v>
      </c>
      <c r="G169" s="1" t="s">
        <v>169</v>
      </c>
      <c r="H169" s="1" t="s">
        <v>17</v>
      </c>
      <c r="I169" s="1">
        <v>0</v>
      </c>
      <c r="J169" s="1" t="s">
        <v>94</v>
      </c>
      <c r="K169" s="1" t="s">
        <v>19</v>
      </c>
      <c r="L169" s="1" t="s">
        <v>95</v>
      </c>
      <c r="M169" s="1" t="s">
        <v>21</v>
      </c>
      <c r="N169" s="1">
        <v>411.24978637695313</v>
      </c>
      <c r="O169" s="4" t="e">
        <f>Table1[[#This Row],[ISPT]]/Table1[[#This Row],[ISR Catorcenal]]</f>
        <v>#DIV/0!</v>
      </c>
      <c r="P169" s="1">
        <v>6428.7998046875</v>
      </c>
      <c r="Q169" s="1">
        <v>1553.6114501953125</v>
      </c>
      <c r="R169" s="1">
        <v>1553.6114501953125</v>
      </c>
      <c r="S169" s="1">
        <v>968.55731201171875</v>
      </c>
      <c r="T169" s="1">
        <v>2996</v>
      </c>
      <c r="U169" s="1">
        <v>345.33331298828125</v>
      </c>
      <c r="V169" s="1">
        <v>1050</v>
      </c>
      <c r="X169" s="1">
        <v>1244.404052734375</v>
      </c>
      <c r="Y169" s="1">
        <v>963.66668701171875</v>
      </c>
      <c r="AA169" s="1">
        <v>17103.984375</v>
      </c>
      <c r="AB169" s="1">
        <f>SUM(P169,T169,W169)</f>
        <v>9424.7998046875</v>
      </c>
    </row>
    <row r="170" spans="1:28" ht="12.9" x14ac:dyDescent="0.5">
      <c r="A170" s="1" t="s">
        <v>13</v>
      </c>
      <c r="B170" s="1">
        <v>17</v>
      </c>
      <c r="C170" s="1">
        <v>311</v>
      </c>
      <c r="D170" s="1" t="s">
        <v>173</v>
      </c>
      <c r="E170" s="1">
        <v>14</v>
      </c>
      <c r="F170" s="1" t="s">
        <v>174</v>
      </c>
      <c r="G170" s="1" t="s">
        <v>175</v>
      </c>
      <c r="H170" s="1" t="s">
        <v>17</v>
      </c>
      <c r="I170" s="1">
        <v>0</v>
      </c>
      <c r="J170" s="1" t="s">
        <v>94</v>
      </c>
      <c r="K170" s="1" t="s">
        <v>19</v>
      </c>
      <c r="L170" s="1" t="s">
        <v>95</v>
      </c>
      <c r="M170" s="1" t="s">
        <v>21</v>
      </c>
      <c r="N170" s="1">
        <v>411.24978637695313</v>
      </c>
      <c r="O170" s="4" t="e">
        <f>Table1[[#This Row],[ISPT]]/Table1[[#This Row],[ISR Catorcenal]]</f>
        <v>#DIV/0!</v>
      </c>
      <c r="P170" s="1">
        <v>6428.7998046875</v>
      </c>
      <c r="Q170" s="1">
        <v>1553.6114501953125</v>
      </c>
      <c r="R170" s="1">
        <v>1553.6114501953125</v>
      </c>
      <c r="S170" s="1">
        <v>968.55731201171875</v>
      </c>
      <c r="T170" s="1">
        <v>2996</v>
      </c>
      <c r="U170" s="1">
        <v>345.33331298828125</v>
      </c>
      <c r="V170" s="1">
        <v>1050</v>
      </c>
      <c r="X170" s="1">
        <v>1244.404052734375</v>
      </c>
      <c r="Y170" s="1">
        <v>963.66668701171875</v>
      </c>
      <c r="AA170" s="1">
        <v>17103.984375</v>
      </c>
      <c r="AB170" s="1">
        <f>SUM(P170,T170,W170)</f>
        <v>9424.7998046875</v>
      </c>
    </row>
    <row r="171" spans="1:28" ht="12.9" x14ac:dyDescent="0.5">
      <c r="A171" s="1" t="s">
        <v>13</v>
      </c>
      <c r="B171" s="1">
        <v>17</v>
      </c>
      <c r="C171" s="1">
        <v>300</v>
      </c>
      <c r="D171" s="1" t="s">
        <v>176</v>
      </c>
      <c r="E171" s="1">
        <v>14</v>
      </c>
      <c r="F171" s="1" t="s">
        <v>177</v>
      </c>
      <c r="G171" s="1" t="s">
        <v>178</v>
      </c>
      <c r="H171" s="1" t="s">
        <v>17</v>
      </c>
      <c r="I171" s="1">
        <v>0</v>
      </c>
      <c r="J171" s="1" t="s">
        <v>94</v>
      </c>
      <c r="K171" s="1" t="s">
        <v>19</v>
      </c>
      <c r="L171" s="1" t="s">
        <v>95</v>
      </c>
      <c r="M171" s="1" t="s">
        <v>21</v>
      </c>
      <c r="N171" s="1">
        <v>411.24978637695313</v>
      </c>
      <c r="O171" s="4" t="e">
        <f>Table1[[#This Row],[ISPT]]/Table1[[#This Row],[ISR Catorcenal]]</f>
        <v>#DIV/0!</v>
      </c>
      <c r="P171" s="1">
        <v>6428.7998046875</v>
      </c>
      <c r="Q171" s="1">
        <v>1553.6114501953125</v>
      </c>
      <c r="R171" s="1">
        <v>1553.6114501953125</v>
      </c>
      <c r="S171" s="1">
        <v>968.55731201171875</v>
      </c>
      <c r="T171" s="1">
        <v>2996</v>
      </c>
      <c r="U171" s="1">
        <v>345.33331298828125</v>
      </c>
      <c r="V171" s="1">
        <v>1050</v>
      </c>
      <c r="X171" s="1">
        <v>1244.404052734375</v>
      </c>
      <c r="Y171" s="1">
        <v>963.66668701171875</v>
      </c>
      <c r="AA171" s="1">
        <v>17103.984375</v>
      </c>
      <c r="AB171" s="1">
        <f>SUM(P171,T171,W171)</f>
        <v>9424.7998046875</v>
      </c>
    </row>
    <row r="172" spans="1:28" ht="12.9" x14ac:dyDescent="0.5">
      <c r="A172" s="1" t="s">
        <v>13</v>
      </c>
      <c r="B172" s="1">
        <v>17</v>
      </c>
      <c r="C172" s="1">
        <v>318</v>
      </c>
      <c r="D172" s="1" t="s">
        <v>179</v>
      </c>
      <c r="E172" s="1">
        <v>14</v>
      </c>
      <c r="F172" s="1" t="s">
        <v>180</v>
      </c>
      <c r="G172" s="1" t="s">
        <v>181</v>
      </c>
      <c r="H172" s="1" t="s">
        <v>17</v>
      </c>
      <c r="I172" s="1">
        <v>0</v>
      </c>
      <c r="J172" s="1" t="s">
        <v>94</v>
      </c>
      <c r="K172" s="1" t="s">
        <v>19</v>
      </c>
      <c r="L172" s="1" t="s">
        <v>95</v>
      </c>
      <c r="M172" s="1" t="s">
        <v>21</v>
      </c>
      <c r="N172" s="1">
        <v>411.24978637695313</v>
      </c>
      <c r="O172" s="4" t="e">
        <f>Table1[[#This Row],[ISPT]]/Table1[[#This Row],[ISR Catorcenal]]</f>
        <v>#DIV/0!</v>
      </c>
      <c r="P172" s="1">
        <v>6428.7998046875</v>
      </c>
      <c r="Q172" s="1">
        <v>1553.6114501953125</v>
      </c>
      <c r="R172" s="1">
        <v>1553.6114501953125</v>
      </c>
      <c r="S172" s="1">
        <v>968.55731201171875</v>
      </c>
      <c r="T172" s="1">
        <v>2996</v>
      </c>
      <c r="U172" s="1">
        <v>345.33331298828125</v>
      </c>
      <c r="V172" s="1">
        <v>1050</v>
      </c>
      <c r="X172" s="1">
        <v>1244.404052734375</v>
      </c>
      <c r="Y172" s="1">
        <v>963.66668701171875</v>
      </c>
      <c r="AA172" s="1">
        <v>17103.984375</v>
      </c>
      <c r="AB172" s="1">
        <f>SUM(P172,T172,W172)</f>
        <v>9424.7998046875</v>
      </c>
    </row>
    <row r="173" spans="1:28" ht="12.9" x14ac:dyDescent="0.5">
      <c r="A173" s="1" t="s">
        <v>13</v>
      </c>
      <c r="B173" s="1">
        <v>17</v>
      </c>
      <c r="C173" s="1">
        <v>310</v>
      </c>
      <c r="D173" s="1" t="s">
        <v>185</v>
      </c>
      <c r="E173" s="1">
        <v>14</v>
      </c>
      <c r="F173" s="1" t="s">
        <v>186</v>
      </c>
      <c r="G173" s="1" t="s">
        <v>187</v>
      </c>
      <c r="H173" s="1" t="s">
        <v>17</v>
      </c>
      <c r="I173" s="1">
        <v>0</v>
      </c>
      <c r="J173" s="1" t="s">
        <v>94</v>
      </c>
      <c r="K173" s="1" t="s">
        <v>19</v>
      </c>
      <c r="L173" s="1" t="s">
        <v>95</v>
      </c>
      <c r="M173" s="1" t="s">
        <v>21</v>
      </c>
      <c r="N173" s="1">
        <v>411.24978637695313</v>
      </c>
      <c r="O173" s="4" t="e">
        <f>Table1[[#This Row],[ISPT]]/Table1[[#This Row],[ISR Catorcenal]]</f>
        <v>#DIV/0!</v>
      </c>
      <c r="P173" s="1">
        <v>6428.7998046875</v>
      </c>
      <c r="Q173" s="1">
        <v>1553.6114501953125</v>
      </c>
      <c r="R173" s="1">
        <v>1553.6114501953125</v>
      </c>
      <c r="S173" s="1">
        <v>968.55731201171875</v>
      </c>
      <c r="T173" s="1">
        <v>2996</v>
      </c>
      <c r="U173" s="1">
        <v>345.33331298828125</v>
      </c>
      <c r="V173" s="1">
        <v>1050</v>
      </c>
      <c r="X173" s="1">
        <v>1244.404052734375</v>
      </c>
      <c r="Y173" s="1">
        <v>963.66668701171875</v>
      </c>
      <c r="AA173" s="1">
        <v>17103.984375</v>
      </c>
      <c r="AB173" s="1">
        <f>SUM(P173,T173,W173)</f>
        <v>9424.7998046875</v>
      </c>
    </row>
    <row r="174" spans="1:28" ht="12.9" x14ac:dyDescent="0.5">
      <c r="A174" s="1" t="s">
        <v>13</v>
      </c>
      <c r="B174" s="1">
        <v>17</v>
      </c>
      <c r="C174" s="1">
        <v>296</v>
      </c>
      <c r="D174" s="1" t="s">
        <v>191</v>
      </c>
      <c r="E174" s="1">
        <v>14</v>
      </c>
      <c r="F174" s="1" t="s">
        <v>192</v>
      </c>
      <c r="G174" s="1" t="s">
        <v>193</v>
      </c>
      <c r="H174" s="1" t="s">
        <v>17</v>
      </c>
      <c r="I174" s="1">
        <v>0</v>
      </c>
      <c r="J174" s="1" t="s">
        <v>94</v>
      </c>
      <c r="K174" s="1" t="s">
        <v>19</v>
      </c>
      <c r="L174" s="1" t="s">
        <v>95</v>
      </c>
      <c r="M174" s="1" t="s">
        <v>21</v>
      </c>
      <c r="N174" s="1">
        <v>411.24978637695313</v>
      </c>
      <c r="O174" s="4" t="e">
        <f>Table1[[#This Row],[ISPT]]/Table1[[#This Row],[ISR Catorcenal]]</f>
        <v>#DIV/0!</v>
      </c>
      <c r="P174" s="1">
        <v>6428.7998046875</v>
      </c>
      <c r="Q174" s="1">
        <v>1553.6114501953125</v>
      </c>
      <c r="R174" s="1">
        <v>1553.6114501953125</v>
      </c>
      <c r="S174" s="1">
        <v>968.55731201171875</v>
      </c>
      <c r="T174" s="1">
        <v>2996</v>
      </c>
      <c r="U174" s="1">
        <v>345.33331298828125</v>
      </c>
      <c r="V174" s="1">
        <v>1050</v>
      </c>
      <c r="X174" s="1">
        <v>1244.404052734375</v>
      </c>
      <c r="Y174" s="1">
        <v>963.66668701171875</v>
      </c>
      <c r="AA174" s="1">
        <v>17103.984375</v>
      </c>
      <c r="AB174" s="1">
        <f>SUM(P174,T174,W174)</f>
        <v>9424.7998046875</v>
      </c>
    </row>
    <row r="175" spans="1:28" ht="12.9" x14ac:dyDescent="0.5">
      <c r="A175" s="1" t="s">
        <v>13</v>
      </c>
      <c r="B175" s="1">
        <v>17</v>
      </c>
      <c r="C175" s="1">
        <v>281</v>
      </c>
      <c r="D175" s="1" t="s">
        <v>86</v>
      </c>
      <c r="E175" s="1">
        <v>14</v>
      </c>
      <c r="F175" s="1" t="s">
        <v>87</v>
      </c>
      <c r="G175" s="1" t="s">
        <v>88</v>
      </c>
      <c r="H175" s="1" t="s">
        <v>17</v>
      </c>
      <c r="I175" s="1">
        <v>0</v>
      </c>
      <c r="J175" s="1" t="s">
        <v>89</v>
      </c>
      <c r="K175" s="1" t="s">
        <v>19</v>
      </c>
      <c r="L175" s="1" t="s">
        <v>90</v>
      </c>
      <c r="M175" s="1" t="s">
        <v>21</v>
      </c>
      <c r="N175" s="1">
        <v>385.94149780273438</v>
      </c>
      <c r="O175" s="4" t="e">
        <f>Table1[[#This Row],[ISPT]]/Table1[[#This Row],[ISR Catorcenal]]</f>
        <v>#DIV/0!</v>
      </c>
      <c r="P175" s="1">
        <v>6428.7998046875</v>
      </c>
      <c r="Q175" s="1">
        <v>1316.6424560546875</v>
      </c>
      <c r="R175" s="1">
        <v>1316.6424560546875</v>
      </c>
      <c r="S175" s="1">
        <v>968.55731201171875</v>
      </c>
      <c r="T175" s="1">
        <v>2996</v>
      </c>
      <c r="U175" s="1">
        <v>345.33331298828125</v>
      </c>
      <c r="V175" s="1">
        <v>1050</v>
      </c>
      <c r="X175" s="1">
        <v>233.33000183105469</v>
      </c>
      <c r="Y175" s="1"/>
      <c r="AA175" s="1">
        <v>14655.3056640625</v>
      </c>
      <c r="AB175" s="1">
        <f>SUM(P175,T175,W175)</f>
        <v>9424.7998046875</v>
      </c>
    </row>
    <row r="176" spans="1:28" ht="12.9" x14ac:dyDescent="0.5">
      <c r="A176" s="1" t="s">
        <v>13</v>
      </c>
      <c r="B176" s="1">
        <v>17</v>
      </c>
      <c r="C176" s="1">
        <v>279</v>
      </c>
      <c r="D176" s="1" t="s">
        <v>145</v>
      </c>
      <c r="E176" s="1">
        <v>14</v>
      </c>
      <c r="F176" s="1" t="s">
        <v>146</v>
      </c>
      <c r="G176" s="1" t="s">
        <v>147</v>
      </c>
      <c r="H176" s="1" t="s">
        <v>17</v>
      </c>
      <c r="I176" s="1">
        <v>0</v>
      </c>
      <c r="J176" s="1" t="s">
        <v>89</v>
      </c>
      <c r="K176" s="1" t="s">
        <v>19</v>
      </c>
      <c r="L176" s="1" t="s">
        <v>90</v>
      </c>
      <c r="M176" s="1" t="s">
        <v>21</v>
      </c>
      <c r="N176" s="1">
        <v>385.94149780273438</v>
      </c>
      <c r="O176" s="4" t="e">
        <f>Table1[[#This Row],[ISPT]]/Table1[[#This Row],[ISR Catorcenal]]</f>
        <v>#DIV/0!</v>
      </c>
      <c r="P176" s="1">
        <v>6428.7998046875</v>
      </c>
      <c r="Q176" s="1">
        <v>1316.6424560546875</v>
      </c>
      <c r="R176" s="1">
        <v>1316.6424560546875</v>
      </c>
      <c r="S176" s="1">
        <v>968.55731201171875</v>
      </c>
      <c r="T176" s="1">
        <v>2996</v>
      </c>
      <c r="U176" s="1">
        <v>345.33331298828125</v>
      </c>
      <c r="V176" s="1">
        <v>1050</v>
      </c>
      <c r="X176" s="1">
        <v>233.33000183105469</v>
      </c>
      <c r="Y176" s="1"/>
      <c r="AA176" s="1">
        <v>14655.3056640625</v>
      </c>
      <c r="AB176" s="1">
        <f>SUM(P176,T176,W176)</f>
        <v>9424.7998046875</v>
      </c>
    </row>
    <row r="177" spans="1:28" ht="12.9" x14ac:dyDescent="0.5">
      <c r="A177" s="1" t="s">
        <v>13</v>
      </c>
      <c r="B177" s="1">
        <v>17</v>
      </c>
      <c r="C177" s="1">
        <v>287</v>
      </c>
      <c r="D177" s="1" t="s">
        <v>194</v>
      </c>
      <c r="E177" s="1">
        <v>14</v>
      </c>
      <c r="F177" s="1" t="s">
        <v>195</v>
      </c>
      <c r="G177" s="1" t="s">
        <v>196</v>
      </c>
      <c r="H177" s="1" t="s">
        <v>197</v>
      </c>
      <c r="I177" s="1">
        <v>0</v>
      </c>
      <c r="J177" s="1" t="s">
        <v>163</v>
      </c>
      <c r="K177" s="1" t="s">
        <v>19</v>
      </c>
      <c r="L177" s="1" t="s">
        <v>27</v>
      </c>
      <c r="M177" s="1" t="s">
        <v>21</v>
      </c>
      <c r="N177" s="1">
        <v>382.95120239257813</v>
      </c>
      <c r="O177" s="4" t="e">
        <f>Table1[[#This Row],[ISPT]]/Table1[[#This Row],[ISR Catorcenal]]</f>
        <v>#DIV/0!</v>
      </c>
      <c r="P177" s="1">
        <v>6428.7998046875</v>
      </c>
      <c r="Q177" s="1">
        <v>1288.6429443359375</v>
      </c>
      <c r="R177" s="1">
        <v>1288.6429443359375</v>
      </c>
      <c r="S177" s="1">
        <v>968.55731201171875</v>
      </c>
      <c r="T177" s="1">
        <v>2996</v>
      </c>
      <c r="U177" s="1">
        <v>345.33331298828125</v>
      </c>
      <c r="V177" s="1">
        <v>1050</v>
      </c>
      <c r="Y177" s="1"/>
      <c r="Z177" s="1">
        <v>3733.239990234375</v>
      </c>
      <c r="AA177" s="1">
        <v>18099.216796875</v>
      </c>
      <c r="AB177" s="1">
        <f>SUM(P177,T177,W177)</f>
        <v>9424.7998046875</v>
      </c>
    </row>
    <row r="178" spans="1:28" x14ac:dyDescent="0.55000000000000004">
      <c r="A178" s="1" t="s">
        <v>13</v>
      </c>
      <c r="B178" s="1">
        <v>17</v>
      </c>
      <c r="C178" s="1">
        <v>284</v>
      </c>
      <c r="D178" s="1" t="s">
        <v>23</v>
      </c>
      <c r="E178" s="1">
        <v>14</v>
      </c>
      <c r="F178" s="1" t="s">
        <v>24</v>
      </c>
      <c r="G178" s="1" t="s">
        <v>25</v>
      </c>
      <c r="H178" s="1" t="s">
        <v>17</v>
      </c>
      <c r="I178" s="1">
        <v>0</v>
      </c>
      <c r="J178" s="1" t="s">
        <v>26</v>
      </c>
      <c r="K178" s="1" t="s">
        <v>19</v>
      </c>
      <c r="L178" s="1" t="s">
        <v>27</v>
      </c>
      <c r="M178" s="1" t="s">
        <v>21</v>
      </c>
      <c r="N178" s="1">
        <v>382.95120239257813</v>
      </c>
      <c r="O178" s="4" t="e">
        <f>Table1[[#This Row],[ISPT]]/Table1[[#This Row],[ISR Catorcenal]]</f>
        <v>#DIV/0!</v>
      </c>
      <c r="P178" s="1">
        <v>6428.7998046875</v>
      </c>
      <c r="Q178" s="1">
        <v>1288.6429443359375</v>
      </c>
      <c r="R178" s="1">
        <v>1288.6429443359375</v>
      </c>
      <c r="S178" s="1">
        <v>968.55731201171875</v>
      </c>
      <c r="T178" s="1">
        <v>2996</v>
      </c>
      <c r="U178" s="1">
        <v>345.33331298828125</v>
      </c>
      <c r="V178">
        <v>1050</v>
      </c>
      <c r="Y178" s="1"/>
      <c r="AA178" s="1">
        <v>14365.9765625</v>
      </c>
      <c r="AB178" s="1">
        <f>SUM(P178,T178,W178)</f>
        <v>9424.7998046875</v>
      </c>
    </row>
    <row r="179" spans="1:28" x14ac:dyDescent="0.55000000000000004">
      <c r="A179" s="1" t="s">
        <v>13</v>
      </c>
      <c r="B179" s="1">
        <v>17</v>
      </c>
      <c r="C179" s="1">
        <v>277</v>
      </c>
      <c r="D179" s="1" t="s">
        <v>28</v>
      </c>
      <c r="E179" s="1">
        <v>14</v>
      </c>
      <c r="F179" s="1" t="s">
        <v>29</v>
      </c>
      <c r="G179" s="1" t="s">
        <v>30</v>
      </c>
      <c r="H179" s="1" t="s">
        <v>17</v>
      </c>
      <c r="I179" s="1">
        <v>0</v>
      </c>
      <c r="J179" s="1" t="s">
        <v>31</v>
      </c>
      <c r="K179" s="1" t="s">
        <v>19</v>
      </c>
      <c r="L179" s="1" t="s">
        <v>27</v>
      </c>
      <c r="M179" s="1" t="s">
        <v>21</v>
      </c>
      <c r="N179" s="1">
        <v>382.95120239257813</v>
      </c>
      <c r="O179" s="4" t="e">
        <f>Table1[[#This Row],[ISPT]]/Table1[[#This Row],[ISR Catorcenal]]</f>
        <v>#DIV/0!</v>
      </c>
      <c r="P179" s="1">
        <v>6428.7998046875</v>
      </c>
      <c r="Q179" s="1">
        <v>1288.6429443359375</v>
      </c>
      <c r="R179" s="1">
        <v>1288.6429443359375</v>
      </c>
      <c r="S179" s="1">
        <v>968.55731201171875</v>
      </c>
      <c r="T179" s="1">
        <v>2996</v>
      </c>
      <c r="U179" s="1">
        <v>345.33331298828125</v>
      </c>
      <c r="V179">
        <v>1050</v>
      </c>
      <c r="Y179" s="1"/>
      <c r="AA179" s="1">
        <v>14365.9765625</v>
      </c>
      <c r="AB179" s="1">
        <f>SUM(P179,T179,W179)</f>
        <v>9424.7998046875</v>
      </c>
    </row>
    <row r="180" spans="1:28" x14ac:dyDescent="0.55000000000000004">
      <c r="A180" s="1" t="s">
        <v>13</v>
      </c>
      <c r="B180" s="1">
        <v>17</v>
      </c>
      <c r="C180" s="1">
        <v>288</v>
      </c>
      <c r="D180" s="1" t="s">
        <v>40</v>
      </c>
      <c r="E180" s="1">
        <v>14</v>
      </c>
      <c r="F180" s="1" t="s">
        <v>41</v>
      </c>
      <c r="G180" s="1" t="s">
        <v>42</v>
      </c>
      <c r="H180" s="1" t="s">
        <v>17</v>
      </c>
      <c r="I180" s="1">
        <v>0</v>
      </c>
      <c r="J180" s="1" t="s">
        <v>43</v>
      </c>
      <c r="K180" s="1" t="s">
        <v>19</v>
      </c>
      <c r="L180" s="1" t="s">
        <v>27</v>
      </c>
      <c r="M180" s="1" t="s">
        <v>21</v>
      </c>
      <c r="N180" s="1">
        <v>382.95120239257813</v>
      </c>
      <c r="O180" s="4" t="e">
        <f>Table1[[#This Row],[ISPT]]/Table1[[#This Row],[ISR Catorcenal]]</f>
        <v>#DIV/0!</v>
      </c>
      <c r="P180" s="1">
        <v>6428.7998046875</v>
      </c>
      <c r="Q180" s="1">
        <v>1288.6429443359375</v>
      </c>
      <c r="R180" s="1">
        <v>1288.6429443359375</v>
      </c>
      <c r="S180" s="1">
        <v>968.55731201171875</v>
      </c>
      <c r="T180" s="1">
        <v>2996</v>
      </c>
      <c r="U180" s="1">
        <v>345.33331298828125</v>
      </c>
      <c r="V180">
        <v>1050</v>
      </c>
      <c r="Y180" s="1"/>
      <c r="AA180" s="1">
        <v>14365.9765625</v>
      </c>
      <c r="AB180" s="1">
        <f>SUM(P180,T180,W180)</f>
        <v>9424.7998046875</v>
      </c>
    </row>
    <row r="181" spans="1:28" x14ac:dyDescent="0.55000000000000004">
      <c r="A181" s="1" t="s">
        <v>13</v>
      </c>
      <c r="B181" s="1">
        <v>17</v>
      </c>
      <c r="C181" s="1">
        <v>280</v>
      </c>
      <c r="D181" s="1" t="s">
        <v>52</v>
      </c>
      <c r="E181" s="1">
        <v>14</v>
      </c>
      <c r="F181" s="1" t="s">
        <v>53</v>
      </c>
      <c r="G181" s="1" t="s">
        <v>54</v>
      </c>
      <c r="H181" s="1" t="s">
        <v>17</v>
      </c>
      <c r="I181" s="1">
        <v>0</v>
      </c>
      <c r="J181" s="1" t="s">
        <v>51</v>
      </c>
      <c r="K181" s="1" t="s">
        <v>19</v>
      </c>
      <c r="L181" s="1" t="s">
        <v>27</v>
      </c>
      <c r="M181" s="1" t="s">
        <v>21</v>
      </c>
      <c r="N181" s="1">
        <v>382.95120239257813</v>
      </c>
      <c r="O181" s="4" t="e">
        <f>Table1[[#This Row],[ISPT]]/Table1[[#This Row],[ISR Catorcenal]]</f>
        <v>#DIV/0!</v>
      </c>
      <c r="P181" s="1">
        <v>6428.7998046875</v>
      </c>
      <c r="Q181" s="1">
        <v>1288.6429443359375</v>
      </c>
      <c r="R181" s="1">
        <v>1288.6429443359375</v>
      </c>
      <c r="S181" s="1">
        <v>968.55731201171875</v>
      </c>
      <c r="T181" s="1">
        <v>2996</v>
      </c>
      <c r="U181" s="1">
        <v>345.33331298828125</v>
      </c>
      <c r="V181">
        <v>1050</v>
      </c>
      <c r="Y181" s="1"/>
      <c r="AA181" s="1">
        <v>14365.9765625</v>
      </c>
      <c r="AB181" s="1">
        <f>SUM(P181,T181,W181)</f>
        <v>9424.7998046875</v>
      </c>
    </row>
    <row r="182" spans="1:28" x14ac:dyDescent="0.55000000000000004">
      <c r="A182" s="1" t="s">
        <v>13</v>
      </c>
      <c r="B182" s="1">
        <v>17</v>
      </c>
      <c r="C182" s="1">
        <v>278</v>
      </c>
      <c r="D182" s="1" t="s">
        <v>69</v>
      </c>
      <c r="E182" s="1">
        <v>14</v>
      </c>
      <c r="F182" s="1" t="s">
        <v>70</v>
      </c>
      <c r="G182" s="1" t="s">
        <v>71</v>
      </c>
      <c r="H182" s="1" t="s">
        <v>17</v>
      </c>
      <c r="I182" s="1">
        <v>0</v>
      </c>
      <c r="J182" s="1" t="s">
        <v>31</v>
      </c>
      <c r="K182" s="1" t="s">
        <v>19</v>
      </c>
      <c r="L182" s="1" t="s">
        <v>27</v>
      </c>
      <c r="M182" s="1" t="s">
        <v>21</v>
      </c>
      <c r="N182" s="1">
        <v>382.95120239257813</v>
      </c>
      <c r="O182" s="4" t="e">
        <f>Table1[[#This Row],[ISPT]]/Table1[[#This Row],[ISR Catorcenal]]</f>
        <v>#DIV/0!</v>
      </c>
      <c r="P182" s="1">
        <v>6428.7998046875</v>
      </c>
      <c r="Q182" s="1">
        <v>1288.6429443359375</v>
      </c>
      <c r="R182" s="1">
        <v>1288.6429443359375</v>
      </c>
      <c r="S182" s="1">
        <v>968.55731201171875</v>
      </c>
      <c r="T182" s="1">
        <v>2996</v>
      </c>
      <c r="U182" s="1">
        <v>345.33331298828125</v>
      </c>
      <c r="V182">
        <v>1050</v>
      </c>
      <c r="Y182" s="1"/>
      <c r="AA182" s="1">
        <v>14365.9765625</v>
      </c>
      <c r="AB182" s="1">
        <f>SUM(P182,T182,W182)</f>
        <v>9424.7998046875</v>
      </c>
    </row>
    <row r="183" spans="1:28" ht="12.9" x14ac:dyDescent="0.5">
      <c r="A183" s="1" t="s">
        <v>13</v>
      </c>
      <c r="B183" s="1">
        <v>17</v>
      </c>
      <c r="C183" s="1">
        <v>289</v>
      </c>
      <c r="D183" s="1" t="s">
        <v>103</v>
      </c>
      <c r="E183" s="1">
        <v>14</v>
      </c>
      <c r="F183" s="1" t="s">
        <v>104</v>
      </c>
      <c r="G183" s="1" t="s">
        <v>105</v>
      </c>
      <c r="H183" s="1" t="s">
        <v>17</v>
      </c>
      <c r="I183" s="1">
        <v>0</v>
      </c>
      <c r="J183" s="1" t="s">
        <v>106</v>
      </c>
      <c r="K183" s="1" t="s">
        <v>19</v>
      </c>
      <c r="L183" s="1" t="s">
        <v>107</v>
      </c>
      <c r="M183" s="1" t="s">
        <v>21</v>
      </c>
      <c r="N183" s="1">
        <v>372.3760986328125</v>
      </c>
      <c r="O183" s="4" t="e">
        <f>Table1[[#This Row],[ISPT]]/Table1[[#This Row],[ISR Catorcenal]]</f>
        <v>#DIV/0!</v>
      </c>
      <c r="P183" s="1">
        <v>6223.93359375</v>
      </c>
      <c r="Q183" s="1">
        <v>1292.0584716796875</v>
      </c>
      <c r="R183" s="1">
        <v>1292.0584716796875</v>
      </c>
      <c r="S183" s="1">
        <v>968.55731201171875</v>
      </c>
      <c r="T183" s="1">
        <v>2996</v>
      </c>
      <c r="U183" s="1">
        <v>345.33331298828125</v>
      </c>
      <c r="V183" s="1">
        <v>1050</v>
      </c>
      <c r="X183" s="1">
        <v>233.33000183105469</v>
      </c>
      <c r="Y183" s="1"/>
      <c r="AA183" s="1">
        <v>14401.271484375</v>
      </c>
      <c r="AB183" s="1">
        <f>SUM(P183,T183,W183)</f>
        <v>9219.93359375</v>
      </c>
    </row>
    <row r="184" spans="1:28" ht="12.9" x14ac:dyDescent="0.5">
      <c r="A184" s="1" t="s">
        <v>13</v>
      </c>
      <c r="B184" s="1">
        <v>17</v>
      </c>
      <c r="C184" s="1">
        <v>308</v>
      </c>
      <c r="D184" s="1" t="s">
        <v>154</v>
      </c>
      <c r="E184" s="1">
        <v>14</v>
      </c>
      <c r="F184" s="1" t="s">
        <v>155</v>
      </c>
      <c r="G184" s="1" t="s">
        <v>156</v>
      </c>
      <c r="H184" s="1" t="s">
        <v>17</v>
      </c>
      <c r="I184" s="1">
        <v>0</v>
      </c>
      <c r="J184" s="1" t="s">
        <v>89</v>
      </c>
      <c r="K184" s="1" t="s">
        <v>19</v>
      </c>
      <c r="L184" s="1" t="s">
        <v>107</v>
      </c>
      <c r="M184" s="1" t="s">
        <v>21</v>
      </c>
      <c r="N184" s="1">
        <v>372.3760986328125</v>
      </c>
      <c r="O184" s="4" t="e">
        <f>Table1[[#This Row],[ISPT]]/Table1[[#This Row],[ISR Catorcenal]]</f>
        <v>#DIV/0!</v>
      </c>
      <c r="P184" s="1">
        <v>6223.93359375</v>
      </c>
      <c r="Q184" s="1">
        <v>1292.0584716796875</v>
      </c>
      <c r="R184" s="1">
        <v>1292.0584716796875</v>
      </c>
      <c r="S184" s="1">
        <v>968.55731201171875</v>
      </c>
      <c r="T184" s="1">
        <v>2996</v>
      </c>
      <c r="U184" s="1">
        <v>345.33331298828125</v>
      </c>
      <c r="V184" s="1">
        <v>1050</v>
      </c>
      <c r="X184" s="1">
        <v>233.33000183105469</v>
      </c>
      <c r="Y184" s="1"/>
      <c r="AA184" s="1">
        <v>14401.271484375</v>
      </c>
      <c r="AB184" s="1">
        <f>SUM(P184,T184,W184)</f>
        <v>9219.93359375</v>
      </c>
    </row>
    <row r="185" spans="1:28" ht="12.9" x14ac:dyDescent="0.5">
      <c r="A185" s="1" t="s">
        <v>13</v>
      </c>
      <c r="B185" s="1">
        <v>17</v>
      </c>
      <c r="C185" s="1">
        <v>294</v>
      </c>
      <c r="D185" s="1" t="s">
        <v>96</v>
      </c>
      <c r="E185" s="1">
        <v>14</v>
      </c>
      <c r="F185" s="1" t="s">
        <v>97</v>
      </c>
      <c r="G185" s="1" t="s">
        <v>98</v>
      </c>
      <c r="H185" s="1" t="s">
        <v>17</v>
      </c>
      <c r="I185" s="1">
        <v>0</v>
      </c>
      <c r="J185" s="1" t="s">
        <v>89</v>
      </c>
      <c r="K185" s="1" t="s">
        <v>19</v>
      </c>
      <c r="L185" s="1" t="s">
        <v>99</v>
      </c>
      <c r="M185" s="1" t="s">
        <v>21</v>
      </c>
      <c r="N185" s="1">
        <v>354.76260375976563</v>
      </c>
      <c r="O185" s="4" t="e">
        <f>Table1[[#This Row],[ISPT]]/Table1[[#This Row],[ISR Catorcenal]]</f>
        <v>#DIV/0!</v>
      </c>
      <c r="P185" s="1">
        <v>5957.93359375</v>
      </c>
      <c r="Q185" s="1">
        <v>1260.1385498046875</v>
      </c>
      <c r="R185" s="1">
        <v>1260.1385498046875</v>
      </c>
      <c r="S185" s="1">
        <v>968.55731201171875</v>
      </c>
      <c r="T185" s="1">
        <v>2996</v>
      </c>
      <c r="U185" s="1">
        <v>345.33331298828125</v>
      </c>
      <c r="V185" s="1">
        <v>1050</v>
      </c>
      <c r="X185" s="1">
        <v>233.33000183105469</v>
      </c>
      <c r="Y185" s="1"/>
      <c r="AA185" s="1">
        <v>14071.431640625</v>
      </c>
      <c r="AB185" s="1">
        <f>SUM(P185,T185,W185)</f>
        <v>8953.93359375</v>
      </c>
    </row>
    <row r="186" spans="1:28" ht="12.9" x14ac:dyDescent="0.5">
      <c r="A186" s="1" t="s">
        <v>13</v>
      </c>
      <c r="B186" s="1">
        <v>17</v>
      </c>
      <c r="C186" s="1">
        <v>299</v>
      </c>
      <c r="D186" s="1" t="s">
        <v>100</v>
      </c>
      <c r="E186" s="1">
        <v>14</v>
      </c>
      <c r="F186" s="1" t="s">
        <v>101</v>
      </c>
      <c r="G186" s="1" t="s">
        <v>102</v>
      </c>
      <c r="H186" s="1" t="s">
        <v>17</v>
      </c>
      <c r="I186" s="1">
        <v>0</v>
      </c>
      <c r="J186" s="1" t="s">
        <v>89</v>
      </c>
      <c r="K186" s="1" t="s">
        <v>19</v>
      </c>
      <c r="L186" s="1" t="s">
        <v>99</v>
      </c>
      <c r="M186" s="1" t="s">
        <v>21</v>
      </c>
      <c r="N186" s="1">
        <v>354.76260375976563</v>
      </c>
      <c r="O186" s="4" t="e">
        <f>Table1[[#This Row],[ISPT]]/Table1[[#This Row],[ISR Catorcenal]]</f>
        <v>#DIV/0!</v>
      </c>
      <c r="P186" s="1">
        <v>5957.93359375</v>
      </c>
      <c r="Q186" s="1">
        <v>1260.1385498046875</v>
      </c>
      <c r="R186" s="1">
        <v>1260.1385498046875</v>
      </c>
      <c r="S186" s="1">
        <v>968.55731201171875</v>
      </c>
      <c r="T186" s="1">
        <v>2996</v>
      </c>
      <c r="U186" s="1">
        <v>345.33331298828125</v>
      </c>
      <c r="V186" s="1">
        <v>1050</v>
      </c>
      <c r="X186" s="1">
        <v>233.33000183105469</v>
      </c>
      <c r="Y186" s="1"/>
      <c r="AA186" s="1">
        <v>14071.431640625</v>
      </c>
      <c r="AB186" s="1">
        <f>SUM(P186,T186,W186)</f>
        <v>8953.93359375</v>
      </c>
    </row>
    <row r="187" spans="1:28" ht="12.9" x14ac:dyDescent="0.5">
      <c r="A187" s="1" t="s">
        <v>13</v>
      </c>
      <c r="B187" s="1">
        <v>17</v>
      </c>
      <c r="C187" s="1">
        <v>295</v>
      </c>
      <c r="D187" s="1" t="s">
        <v>112</v>
      </c>
      <c r="E187" s="1">
        <v>14</v>
      </c>
      <c r="F187" s="1" t="s">
        <v>113</v>
      </c>
      <c r="G187" s="1" t="s">
        <v>114</v>
      </c>
      <c r="H187" s="1" t="s">
        <v>17</v>
      </c>
      <c r="I187" s="1">
        <v>0</v>
      </c>
      <c r="J187" s="1" t="s">
        <v>89</v>
      </c>
      <c r="K187" s="1" t="s">
        <v>19</v>
      </c>
      <c r="L187" s="1" t="s">
        <v>99</v>
      </c>
      <c r="M187" s="1" t="s">
        <v>21</v>
      </c>
      <c r="N187" s="1">
        <v>354.76260375976563</v>
      </c>
      <c r="O187" s="4" t="e">
        <f>Table1[[#This Row],[ISPT]]/Table1[[#This Row],[ISR Catorcenal]]</f>
        <v>#DIV/0!</v>
      </c>
      <c r="P187" s="1">
        <v>5957.93359375</v>
      </c>
      <c r="Q187" s="1">
        <v>1260.1385498046875</v>
      </c>
      <c r="R187" s="1">
        <v>1260.1385498046875</v>
      </c>
      <c r="S187" s="1">
        <v>968.55731201171875</v>
      </c>
      <c r="T187" s="1">
        <v>2996</v>
      </c>
      <c r="U187" s="1">
        <v>345.33331298828125</v>
      </c>
      <c r="V187" s="1">
        <v>1050</v>
      </c>
      <c r="X187" s="1">
        <v>233.33000183105469</v>
      </c>
      <c r="Y187" s="1"/>
      <c r="AA187" s="1">
        <v>14071.431640625</v>
      </c>
      <c r="AB187" s="1">
        <f>SUM(P187,T187,W187)</f>
        <v>8953.93359375</v>
      </c>
    </row>
    <row r="188" spans="1:28" ht="12.9" x14ac:dyDescent="0.5">
      <c r="A188" s="1" t="s">
        <v>13</v>
      </c>
      <c r="B188" s="1">
        <v>17</v>
      </c>
      <c r="C188" s="1">
        <v>306</v>
      </c>
      <c r="D188" s="1" t="s">
        <v>115</v>
      </c>
      <c r="E188" s="1">
        <v>14</v>
      </c>
      <c r="F188" s="1" t="s">
        <v>116</v>
      </c>
      <c r="G188" s="1" t="s">
        <v>117</v>
      </c>
      <c r="H188" s="1" t="s">
        <v>17</v>
      </c>
      <c r="I188" s="1">
        <v>0</v>
      </c>
      <c r="J188" s="1" t="s">
        <v>89</v>
      </c>
      <c r="K188" s="1" t="s">
        <v>19</v>
      </c>
      <c r="L188" s="1" t="s">
        <v>99</v>
      </c>
      <c r="M188" s="1" t="s">
        <v>21</v>
      </c>
      <c r="N188" s="1">
        <v>354.76260375976563</v>
      </c>
      <c r="O188" s="4" t="e">
        <f>Table1[[#This Row],[ISPT]]/Table1[[#This Row],[ISR Catorcenal]]</f>
        <v>#DIV/0!</v>
      </c>
      <c r="P188" s="1">
        <v>5957.93359375</v>
      </c>
      <c r="Q188" s="1">
        <v>1260.1385498046875</v>
      </c>
      <c r="R188" s="1">
        <v>1260.1385498046875</v>
      </c>
      <c r="S188" s="1">
        <v>968.55731201171875</v>
      </c>
      <c r="T188" s="1">
        <v>2996</v>
      </c>
      <c r="U188" s="1">
        <v>345.33331298828125</v>
      </c>
      <c r="V188" s="1">
        <v>1050</v>
      </c>
      <c r="X188" s="1">
        <v>233.33000183105469</v>
      </c>
      <c r="Y188" s="1"/>
      <c r="AA188" s="1">
        <v>14071.431640625</v>
      </c>
      <c r="AB188" s="1">
        <f>SUM(P188,T188,W188)</f>
        <v>8953.93359375</v>
      </c>
    </row>
    <row r="189" spans="1:28" ht="12.9" x14ac:dyDescent="0.5">
      <c r="A189" s="1" t="s">
        <v>13</v>
      </c>
      <c r="B189" s="1">
        <v>17</v>
      </c>
      <c r="C189" s="1">
        <v>307</v>
      </c>
      <c r="D189" s="1" t="s">
        <v>118</v>
      </c>
      <c r="E189" s="1">
        <v>14</v>
      </c>
      <c r="F189" s="1" t="s">
        <v>119</v>
      </c>
      <c r="G189" s="1" t="s">
        <v>120</v>
      </c>
      <c r="H189" s="1" t="s">
        <v>17</v>
      </c>
      <c r="I189" s="1">
        <v>0</v>
      </c>
      <c r="J189" s="1" t="s">
        <v>89</v>
      </c>
      <c r="K189" s="1" t="s">
        <v>19</v>
      </c>
      <c r="L189" s="1" t="s">
        <v>99</v>
      </c>
      <c r="M189" s="1" t="s">
        <v>21</v>
      </c>
      <c r="N189" s="1">
        <v>354.76260375976563</v>
      </c>
      <c r="O189" s="4" t="e">
        <f>Table1[[#This Row],[ISPT]]/Table1[[#This Row],[ISR Catorcenal]]</f>
        <v>#DIV/0!</v>
      </c>
      <c r="P189" s="1">
        <v>5957.93359375</v>
      </c>
      <c r="Q189" s="1">
        <v>1260.1385498046875</v>
      </c>
      <c r="R189" s="1">
        <v>1260.1385498046875</v>
      </c>
      <c r="S189" s="1">
        <v>968.55731201171875</v>
      </c>
      <c r="T189" s="1">
        <v>2996</v>
      </c>
      <c r="U189" s="1">
        <v>345.33331298828125</v>
      </c>
      <c r="V189" s="1">
        <v>1050</v>
      </c>
      <c r="X189" s="1">
        <v>233.33000183105469</v>
      </c>
      <c r="Y189" s="1"/>
      <c r="AA189" s="1">
        <v>14071.431640625</v>
      </c>
      <c r="AB189" s="1">
        <f>SUM(P189,T189,W189)</f>
        <v>8953.93359375</v>
      </c>
    </row>
    <row r="190" spans="1:28" ht="12.9" x14ac:dyDescent="0.5">
      <c r="A190" s="1" t="s">
        <v>13</v>
      </c>
      <c r="B190" s="1">
        <v>17</v>
      </c>
      <c r="C190" s="1">
        <v>303</v>
      </c>
      <c r="D190" s="1" t="s">
        <v>121</v>
      </c>
      <c r="E190" s="1">
        <v>14</v>
      </c>
      <c r="F190" s="1" t="s">
        <v>122</v>
      </c>
      <c r="G190" s="1" t="s">
        <v>123</v>
      </c>
      <c r="H190" s="1" t="s">
        <v>17</v>
      </c>
      <c r="I190" s="1">
        <v>0</v>
      </c>
      <c r="J190" s="1" t="s">
        <v>89</v>
      </c>
      <c r="K190" s="1" t="s">
        <v>19</v>
      </c>
      <c r="L190" s="1" t="s">
        <v>99</v>
      </c>
      <c r="M190" s="1" t="s">
        <v>21</v>
      </c>
      <c r="N190" s="1">
        <v>354.76260375976563</v>
      </c>
      <c r="O190" s="4" t="e">
        <f>Table1[[#This Row],[ISPT]]/Table1[[#This Row],[ISR Catorcenal]]</f>
        <v>#DIV/0!</v>
      </c>
      <c r="P190" s="1">
        <v>5957.93359375</v>
      </c>
      <c r="Q190" s="1">
        <v>1260.1385498046875</v>
      </c>
      <c r="R190" s="1">
        <v>1260.1385498046875</v>
      </c>
      <c r="S190" s="1">
        <v>968.55731201171875</v>
      </c>
      <c r="T190" s="1">
        <v>2996</v>
      </c>
      <c r="U190" s="1">
        <v>345.33331298828125</v>
      </c>
      <c r="V190" s="1">
        <v>1050</v>
      </c>
      <c r="X190" s="1">
        <v>233.33000183105469</v>
      </c>
      <c r="Y190" s="1"/>
      <c r="AA190" s="1">
        <v>14071.431640625</v>
      </c>
      <c r="AB190" s="1">
        <f>SUM(P190,T190,W190)</f>
        <v>8953.93359375</v>
      </c>
    </row>
    <row r="191" spans="1:28" ht="12.9" x14ac:dyDescent="0.5">
      <c r="A191" s="1" t="s">
        <v>13</v>
      </c>
      <c r="B191" s="1">
        <v>17</v>
      </c>
      <c r="C191" s="1">
        <v>325</v>
      </c>
      <c r="D191" s="1" t="s">
        <v>124</v>
      </c>
      <c r="E191" s="1">
        <v>14</v>
      </c>
      <c r="F191" s="1" t="s">
        <v>125</v>
      </c>
      <c r="G191" s="1" t="s">
        <v>126</v>
      </c>
      <c r="H191" s="1" t="s">
        <v>17</v>
      </c>
      <c r="I191" s="1">
        <v>0</v>
      </c>
      <c r="J191" s="1" t="s">
        <v>89</v>
      </c>
      <c r="K191" s="1" t="s">
        <v>19</v>
      </c>
      <c r="L191" s="1" t="s">
        <v>99</v>
      </c>
      <c r="M191" s="1" t="s">
        <v>21</v>
      </c>
      <c r="N191" s="1">
        <v>354.76260375976563</v>
      </c>
      <c r="O191" s="4" t="e">
        <f>Table1[[#This Row],[ISPT]]/Table1[[#This Row],[ISR Catorcenal]]</f>
        <v>#DIV/0!</v>
      </c>
      <c r="P191" s="1">
        <v>5957.93359375</v>
      </c>
      <c r="Q191" s="1">
        <v>1260.1385498046875</v>
      </c>
      <c r="R191" s="1">
        <v>1260.1385498046875</v>
      </c>
      <c r="S191" s="1">
        <v>968.55731201171875</v>
      </c>
      <c r="T191" s="1">
        <v>2996</v>
      </c>
      <c r="U191" s="1">
        <v>345.33331298828125</v>
      </c>
      <c r="V191" s="1">
        <v>1050</v>
      </c>
      <c r="X191" s="1">
        <v>233.33000183105469</v>
      </c>
      <c r="Y191" s="1"/>
      <c r="AA191" s="1">
        <v>14071.431640625</v>
      </c>
      <c r="AB191" s="1">
        <f>SUM(P191,T191,W191)</f>
        <v>8953.93359375</v>
      </c>
    </row>
    <row r="192" spans="1:28" ht="12.9" x14ac:dyDescent="0.5">
      <c r="A192" s="1" t="s">
        <v>13</v>
      </c>
      <c r="B192" s="1">
        <v>17</v>
      </c>
      <c r="C192" s="1">
        <v>324</v>
      </c>
      <c r="D192" s="1" t="s">
        <v>127</v>
      </c>
      <c r="E192" s="1">
        <v>14</v>
      </c>
      <c r="F192" s="1" t="s">
        <v>128</v>
      </c>
      <c r="G192" s="1" t="s">
        <v>129</v>
      </c>
      <c r="H192" s="1" t="s">
        <v>17</v>
      </c>
      <c r="I192" s="1">
        <v>0</v>
      </c>
      <c r="J192" s="1" t="s">
        <v>89</v>
      </c>
      <c r="K192" s="1" t="s">
        <v>19</v>
      </c>
      <c r="L192" s="1" t="s">
        <v>99</v>
      </c>
      <c r="M192" s="1" t="s">
        <v>21</v>
      </c>
      <c r="N192" s="1">
        <v>354.76260375976563</v>
      </c>
      <c r="O192" s="4" t="e">
        <f>Table1[[#This Row],[ISPT]]/Table1[[#This Row],[ISR Catorcenal]]</f>
        <v>#DIV/0!</v>
      </c>
      <c r="P192" s="1">
        <v>5957.93359375</v>
      </c>
      <c r="Q192" s="1">
        <v>1260.1385498046875</v>
      </c>
      <c r="R192" s="1">
        <v>1260.1385498046875</v>
      </c>
      <c r="S192" s="1">
        <v>968.55731201171875</v>
      </c>
      <c r="T192" s="1">
        <v>2996</v>
      </c>
      <c r="U192" s="1">
        <v>345.33331298828125</v>
      </c>
      <c r="V192" s="1">
        <v>1050</v>
      </c>
      <c r="X192" s="1">
        <v>233.33000183105469</v>
      </c>
      <c r="Y192" s="1"/>
      <c r="AA192" s="1">
        <v>14071.431640625</v>
      </c>
      <c r="AB192" s="1">
        <f>SUM(P192,T192,W192)</f>
        <v>8953.93359375</v>
      </c>
    </row>
    <row r="193" spans="1:28" ht="12.9" x14ac:dyDescent="0.5">
      <c r="A193" s="1" t="s">
        <v>13</v>
      </c>
      <c r="B193" s="1">
        <v>17</v>
      </c>
      <c r="C193" s="1">
        <v>313</v>
      </c>
      <c r="D193" s="1" t="s">
        <v>130</v>
      </c>
      <c r="E193" s="1">
        <v>14</v>
      </c>
      <c r="F193" s="1" t="s">
        <v>131</v>
      </c>
      <c r="G193" s="1" t="s">
        <v>132</v>
      </c>
      <c r="H193" s="1" t="s">
        <v>17</v>
      </c>
      <c r="I193" s="1">
        <v>0</v>
      </c>
      <c r="J193" s="1" t="s">
        <v>106</v>
      </c>
      <c r="K193" s="1" t="s">
        <v>19</v>
      </c>
      <c r="L193" s="1" t="s">
        <v>99</v>
      </c>
      <c r="M193" s="1" t="s">
        <v>21</v>
      </c>
      <c r="N193" s="1">
        <v>354.76260375976563</v>
      </c>
      <c r="O193" s="4" t="e">
        <f>Table1[[#This Row],[ISPT]]/Table1[[#This Row],[ISR Catorcenal]]</f>
        <v>#DIV/0!</v>
      </c>
      <c r="P193" s="1">
        <v>5957.93359375</v>
      </c>
      <c r="Q193" s="1">
        <v>1260.1385498046875</v>
      </c>
      <c r="R193" s="1">
        <v>1260.1385498046875</v>
      </c>
      <c r="S193" s="1">
        <v>968.55731201171875</v>
      </c>
      <c r="T193" s="1">
        <v>2996</v>
      </c>
      <c r="U193" s="1">
        <v>345.33331298828125</v>
      </c>
      <c r="V193" s="1">
        <v>1050</v>
      </c>
      <c r="X193" s="1">
        <v>233.33000183105469</v>
      </c>
      <c r="Y193" s="1"/>
      <c r="AA193" s="1">
        <v>14071.431640625</v>
      </c>
      <c r="AB193" s="1">
        <f>SUM(P193,T193,W193)</f>
        <v>8953.93359375</v>
      </c>
    </row>
    <row r="194" spans="1:28" ht="12.9" x14ac:dyDescent="0.5">
      <c r="A194" s="1" t="s">
        <v>13</v>
      </c>
      <c r="B194" s="1">
        <v>17</v>
      </c>
      <c r="C194" s="1">
        <v>293</v>
      </c>
      <c r="D194" s="1" t="s">
        <v>133</v>
      </c>
      <c r="E194" s="1">
        <v>14</v>
      </c>
      <c r="F194" s="1" t="s">
        <v>134</v>
      </c>
      <c r="G194" s="1" t="s">
        <v>135</v>
      </c>
      <c r="H194" s="1" t="s">
        <v>17</v>
      </c>
      <c r="I194" s="1">
        <v>0</v>
      </c>
      <c r="J194" s="1" t="s">
        <v>89</v>
      </c>
      <c r="K194" s="1" t="s">
        <v>19</v>
      </c>
      <c r="L194" s="1" t="s">
        <v>99</v>
      </c>
      <c r="M194" s="1" t="s">
        <v>21</v>
      </c>
      <c r="N194" s="1">
        <v>354.76260375976563</v>
      </c>
      <c r="O194" s="4" t="e">
        <f>Table1[[#This Row],[ISPT]]/Table1[[#This Row],[ISR Catorcenal]]</f>
        <v>#DIV/0!</v>
      </c>
      <c r="P194" s="1">
        <v>5957.93359375</v>
      </c>
      <c r="Q194" s="1">
        <v>1260.1385498046875</v>
      </c>
      <c r="R194" s="1">
        <v>1260.1385498046875</v>
      </c>
      <c r="S194" s="1">
        <v>968.55731201171875</v>
      </c>
      <c r="T194" s="1">
        <v>2996</v>
      </c>
      <c r="U194" s="1">
        <v>345.33331298828125</v>
      </c>
      <c r="V194" s="1">
        <v>1050</v>
      </c>
      <c r="X194" s="1">
        <v>233.33000183105469</v>
      </c>
      <c r="Y194" s="1"/>
      <c r="AA194" s="1">
        <v>14071.431640625</v>
      </c>
      <c r="AB194" s="1">
        <f>SUM(P194,T194,W194)</f>
        <v>8953.93359375</v>
      </c>
    </row>
    <row r="195" spans="1:28" ht="12.9" x14ac:dyDescent="0.5">
      <c r="A195" s="1" t="s">
        <v>13</v>
      </c>
      <c r="B195" s="1">
        <v>17</v>
      </c>
      <c r="C195" s="1">
        <v>292</v>
      </c>
      <c r="D195" s="1" t="s">
        <v>136</v>
      </c>
      <c r="E195" s="1">
        <v>14</v>
      </c>
      <c r="F195" s="1" t="s">
        <v>137</v>
      </c>
      <c r="G195" s="1" t="s">
        <v>138</v>
      </c>
      <c r="H195" s="1" t="s">
        <v>17</v>
      </c>
      <c r="I195" s="1">
        <v>0</v>
      </c>
      <c r="J195" s="1" t="s">
        <v>89</v>
      </c>
      <c r="K195" s="1" t="s">
        <v>19</v>
      </c>
      <c r="L195" s="1" t="s">
        <v>99</v>
      </c>
      <c r="M195" s="1" t="s">
        <v>21</v>
      </c>
      <c r="N195" s="1">
        <v>354.76260375976563</v>
      </c>
      <c r="O195" s="4" t="e">
        <f>Table1[[#This Row],[ISPT]]/Table1[[#This Row],[ISR Catorcenal]]</f>
        <v>#DIV/0!</v>
      </c>
      <c r="P195" s="1">
        <v>5957.93359375</v>
      </c>
      <c r="Q195" s="1">
        <v>1260.1385498046875</v>
      </c>
      <c r="R195" s="1">
        <v>1260.1385498046875</v>
      </c>
      <c r="S195" s="1">
        <v>968.55731201171875</v>
      </c>
      <c r="T195" s="1">
        <v>2996</v>
      </c>
      <c r="U195" s="1">
        <v>345.33331298828125</v>
      </c>
      <c r="V195" s="1">
        <v>1050</v>
      </c>
      <c r="X195" s="1">
        <v>233.33000183105469</v>
      </c>
      <c r="Y195" s="1"/>
      <c r="AA195" s="1">
        <v>14071.431640625</v>
      </c>
      <c r="AB195" s="1">
        <f>SUM(P195,T195,W195)</f>
        <v>8953.93359375</v>
      </c>
    </row>
    <row r="196" spans="1:28" ht="12.9" x14ac:dyDescent="0.5">
      <c r="A196" s="1" t="s">
        <v>13</v>
      </c>
      <c r="B196" s="1">
        <v>17</v>
      </c>
      <c r="C196" s="1">
        <v>305</v>
      </c>
      <c r="D196" s="1" t="s">
        <v>139</v>
      </c>
      <c r="E196" s="1">
        <v>14</v>
      </c>
      <c r="F196" s="1" t="s">
        <v>140</v>
      </c>
      <c r="G196" s="1" t="s">
        <v>141</v>
      </c>
      <c r="H196" s="1" t="s">
        <v>17</v>
      </c>
      <c r="I196" s="1">
        <v>0</v>
      </c>
      <c r="J196" s="1" t="s">
        <v>89</v>
      </c>
      <c r="K196" s="1" t="s">
        <v>19</v>
      </c>
      <c r="L196" s="1" t="s">
        <v>99</v>
      </c>
      <c r="M196" s="1" t="s">
        <v>21</v>
      </c>
      <c r="N196" s="1">
        <v>354.76260375976563</v>
      </c>
      <c r="O196" s="4" t="e">
        <f>Table1[[#This Row],[ISPT]]/Table1[[#This Row],[ISR Catorcenal]]</f>
        <v>#DIV/0!</v>
      </c>
      <c r="P196" s="1">
        <v>5957.93359375</v>
      </c>
      <c r="Q196" s="1">
        <v>1260.1385498046875</v>
      </c>
      <c r="R196" s="1">
        <v>1260.1385498046875</v>
      </c>
      <c r="S196" s="1">
        <v>968.55731201171875</v>
      </c>
      <c r="T196" s="1">
        <v>2996</v>
      </c>
      <c r="U196" s="1">
        <v>345.33331298828125</v>
      </c>
      <c r="V196" s="1">
        <v>1050</v>
      </c>
      <c r="X196" s="1">
        <v>233.33000183105469</v>
      </c>
      <c r="Y196" s="1"/>
      <c r="AA196" s="1">
        <v>14071.431640625</v>
      </c>
      <c r="AB196" s="1">
        <f>SUM(P196,T196,W196)</f>
        <v>8953.93359375</v>
      </c>
    </row>
    <row r="197" spans="1:28" ht="12.9" x14ac:dyDescent="0.5">
      <c r="A197" s="1" t="s">
        <v>13</v>
      </c>
      <c r="B197" s="1">
        <v>17</v>
      </c>
      <c r="C197" s="1">
        <v>302</v>
      </c>
      <c r="D197" s="1" t="s">
        <v>148</v>
      </c>
      <c r="E197" s="1">
        <v>14</v>
      </c>
      <c r="F197" s="1" t="s">
        <v>149</v>
      </c>
      <c r="G197" s="1" t="s">
        <v>150</v>
      </c>
      <c r="H197" s="1" t="s">
        <v>17</v>
      </c>
      <c r="I197" s="1">
        <v>0</v>
      </c>
      <c r="J197" s="1" t="s">
        <v>89</v>
      </c>
      <c r="K197" s="1" t="s">
        <v>19</v>
      </c>
      <c r="L197" s="1" t="s">
        <v>99</v>
      </c>
      <c r="M197" s="1" t="s">
        <v>21</v>
      </c>
      <c r="N197" s="1">
        <v>354.76260375976563</v>
      </c>
      <c r="O197" s="4" t="e">
        <f>Table1[[#This Row],[ISPT]]/Table1[[#This Row],[ISR Catorcenal]]</f>
        <v>#DIV/0!</v>
      </c>
      <c r="P197" s="1">
        <v>5957.93359375</v>
      </c>
      <c r="Q197" s="1">
        <v>1260.1385498046875</v>
      </c>
      <c r="R197" s="1">
        <v>1260.1385498046875</v>
      </c>
      <c r="S197" s="1">
        <v>968.55731201171875</v>
      </c>
      <c r="T197" s="1">
        <v>2996</v>
      </c>
      <c r="U197" s="1">
        <v>345.33331298828125</v>
      </c>
      <c r="V197" s="1">
        <v>1050</v>
      </c>
      <c r="X197" s="1">
        <v>233.33000183105469</v>
      </c>
      <c r="Y197" s="1"/>
      <c r="AA197" s="1">
        <v>14071.431640625</v>
      </c>
      <c r="AB197" s="1">
        <f>SUM(P197,T197,W197)</f>
        <v>8953.93359375</v>
      </c>
    </row>
    <row r="198" spans="1:28" ht="12.9" x14ac:dyDescent="0.5">
      <c r="A198" s="1" t="s">
        <v>13</v>
      </c>
      <c r="B198" s="1">
        <v>17</v>
      </c>
      <c r="C198" s="1">
        <v>312</v>
      </c>
      <c r="D198" s="1" t="s">
        <v>151</v>
      </c>
      <c r="E198" s="1">
        <v>14</v>
      </c>
      <c r="F198" s="1" t="s">
        <v>152</v>
      </c>
      <c r="G198" s="1" t="s">
        <v>153</v>
      </c>
      <c r="H198" s="1" t="s">
        <v>17</v>
      </c>
      <c r="I198" s="1">
        <v>0</v>
      </c>
      <c r="J198" s="1" t="s">
        <v>106</v>
      </c>
      <c r="K198" s="1" t="s">
        <v>19</v>
      </c>
      <c r="L198" s="1" t="s">
        <v>20</v>
      </c>
      <c r="M198" s="1" t="s">
        <v>21</v>
      </c>
      <c r="N198" s="1">
        <v>354.76260375976563</v>
      </c>
      <c r="O198" s="4" t="e">
        <f>Table1[[#This Row],[ISPT]]/Table1[[#This Row],[ISR Catorcenal]]</f>
        <v>#DIV/0!</v>
      </c>
      <c r="P198" s="1">
        <v>5957.93359375</v>
      </c>
      <c r="Q198" s="1">
        <v>1260.1385498046875</v>
      </c>
      <c r="R198" s="1">
        <v>1260.1385498046875</v>
      </c>
      <c r="S198" s="1">
        <v>968.55731201171875</v>
      </c>
      <c r="T198" s="1">
        <v>2996</v>
      </c>
      <c r="U198" s="1">
        <v>345.33331298828125</v>
      </c>
      <c r="V198" s="1">
        <v>1050</v>
      </c>
      <c r="X198" s="1">
        <v>233.33000183105469</v>
      </c>
      <c r="Y198" s="1"/>
      <c r="AA198" s="1">
        <v>14071.431640625</v>
      </c>
      <c r="AB198" s="1">
        <f>SUM(P198,T198,W198)</f>
        <v>8953.93359375</v>
      </c>
    </row>
    <row r="199" spans="1:28" ht="12.9" x14ac:dyDescent="0.5">
      <c r="A199" s="1" t="s">
        <v>13</v>
      </c>
      <c r="B199" s="1">
        <v>17</v>
      </c>
      <c r="C199" s="1">
        <v>297</v>
      </c>
      <c r="D199" s="1" t="s">
        <v>160</v>
      </c>
      <c r="E199" s="1">
        <v>14</v>
      </c>
      <c r="F199" s="1" t="s">
        <v>161</v>
      </c>
      <c r="G199" s="1" t="s">
        <v>162</v>
      </c>
      <c r="H199" s="1" t="s">
        <v>17</v>
      </c>
      <c r="I199" s="1">
        <v>0</v>
      </c>
      <c r="J199" s="1" t="s">
        <v>163</v>
      </c>
      <c r="K199" s="1" t="s">
        <v>19</v>
      </c>
      <c r="L199" s="1" t="s">
        <v>20</v>
      </c>
      <c r="M199" s="1" t="s">
        <v>21</v>
      </c>
      <c r="N199" s="1">
        <v>354.76260375976563</v>
      </c>
      <c r="O199" s="4" t="e">
        <f>Table1[[#This Row],[ISPT]]/Table1[[#This Row],[ISR Catorcenal]]</f>
        <v>#DIV/0!</v>
      </c>
      <c r="P199" s="1">
        <v>5957.93359375</v>
      </c>
      <c r="Q199" s="1">
        <v>1260.1385498046875</v>
      </c>
      <c r="R199" s="1">
        <v>1260.1385498046875</v>
      </c>
      <c r="S199" s="1">
        <v>968.55731201171875</v>
      </c>
      <c r="T199" s="1">
        <v>2996</v>
      </c>
      <c r="U199" s="1">
        <v>345.33331298828125</v>
      </c>
      <c r="V199" s="1">
        <v>1050</v>
      </c>
      <c r="X199" s="1">
        <v>233.33000183105469</v>
      </c>
      <c r="Y199" s="1"/>
      <c r="AA199" s="1">
        <v>14071.431640625</v>
      </c>
      <c r="AB199" s="1">
        <f>SUM(P199,T199,W199)</f>
        <v>8953.93359375</v>
      </c>
    </row>
    <row r="200" spans="1:28" x14ac:dyDescent="0.55000000000000004">
      <c r="A200" s="1" t="s">
        <v>13</v>
      </c>
      <c r="B200" s="1">
        <v>17</v>
      </c>
      <c r="C200" s="1">
        <v>314</v>
      </c>
      <c r="D200" s="1" t="s">
        <v>14</v>
      </c>
      <c r="E200" s="1">
        <v>14</v>
      </c>
      <c r="F200" s="1" t="s">
        <v>15</v>
      </c>
      <c r="G200" s="1" t="s">
        <v>16</v>
      </c>
      <c r="H200" s="1" t="s">
        <v>17</v>
      </c>
      <c r="I200" s="1">
        <v>0</v>
      </c>
      <c r="J200" s="1" t="s">
        <v>18</v>
      </c>
      <c r="K200" s="1" t="s">
        <v>19</v>
      </c>
      <c r="L200" s="1" t="s">
        <v>20</v>
      </c>
      <c r="M200" s="1" t="s">
        <v>21</v>
      </c>
      <c r="N200" s="1">
        <v>351.77230834960938</v>
      </c>
      <c r="O200" s="4" t="e">
        <f>Table1[[#This Row],[ISPT]]/Table1[[#This Row],[ISR Catorcenal]]</f>
        <v>#DIV/0!</v>
      </c>
      <c r="P200" s="1">
        <v>5957.93359375</v>
      </c>
      <c r="Q200" s="1">
        <v>1232.138916015625</v>
      </c>
      <c r="R200" s="1">
        <v>1232.138916015625</v>
      </c>
      <c r="S200" s="1">
        <v>968.55731201171875</v>
      </c>
      <c r="T200" s="1">
        <v>2996</v>
      </c>
      <c r="U200" s="1">
        <v>345.33331298828125</v>
      </c>
      <c r="V200">
        <v>1050</v>
      </c>
      <c r="Y200" s="1"/>
      <c r="AA200" s="1">
        <v>13782.1025390625</v>
      </c>
      <c r="AB200" s="1">
        <f>SUM(P200,T200,W200)</f>
        <v>8953.93359375</v>
      </c>
    </row>
    <row r="201" spans="1:28" x14ac:dyDescent="0.55000000000000004">
      <c r="A201" s="1" t="s">
        <v>13</v>
      </c>
      <c r="B201" s="1">
        <v>17</v>
      </c>
      <c r="C201" s="1">
        <v>309</v>
      </c>
      <c r="D201" s="1" t="s">
        <v>32</v>
      </c>
      <c r="E201" s="1">
        <v>14</v>
      </c>
      <c r="F201" s="1" t="s">
        <v>33</v>
      </c>
      <c r="G201" s="1" t="s">
        <v>34</v>
      </c>
      <c r="H201" s="1" t="s">
        <v>17</v>
      </c>
      <c r="I201" s="1">
        <v>0</v>
      </c>
      <c r="J201" s="1" t="s">
        <v>35</v>
      </c>
      <c r="K201" s="1" t="s">
        <v>19</v>
      </c>
      <c r="L201" s="1" t="s">
        <v>20</v>
      </c>
      <c r="M201" s="1" t="s">
        <v>21</v>
      </c>
      <c r="N201" s="1">
        <v>351.77230834960938</v>
      </c>
      <c r="O201" s="4" t="e">
        <f>Table1[[#This Row],[ISPT]]/Table1[[#This Row],[ISR Catorcenal]]</f>
        <v>#DIV/0!</v>
      </c>
      <c r="P201" s="1">
        <v>5957.93359375</v>
      </c>
      <c r="Q201" s="1">
        <v>1232.138916015625</v>
      </c>
      <c r="R201" s="1">
        <v>1232.138916015625</v>
      </c>
      <c r="S201" s="1">
        <v>968.55731201171875</v>
      </c>
      <c r="T201" s="1">
        <v>2996</v>
      </c>
      <c r="U201" s="1">
        <v>345.33331298828125</v>
      </c>
      <c r="V201">
        <v>1050</v>
      </c>
      <c r="Y201" s="1"/>
      <c r="AA201" s="1">
        <v>13782.1025390625</v>
      </c>
      <c r="AB201" s="1">
        <f>SUM(P201,T201,W201)</f>
        <v>8953.93359375</v>
      </c>
    </row>
    <row r="202" spans="1:28" x14ac:dyDescent="0.55000000000000004">
      <c r="A202" s="1" t="s">
        <v>13</v>
      </c>
      <c r="B202" s="1">
        <v>17</v>
      </c>
      <c r="C202" s="1">
        <v>329</v>
      </c>
      <c r="D202" s="1" t="s">
        <v>36</v>
      </c>
      <c r="E202" s="1">
        <v>14</v>
      </c>
      <c r="F202" s="1" t="s">
        <v>37</v>
      </c>
      <c r="G202" s="1" t="s">
        <v>38</v>
      </c>
      <c r="H202" s="1" t="s">
        <v>39</v>
      </c>
      <c r="I202" s="1">
        <v>0</v>
      </c>
      <c r="J202" s="1" t="s">
        <v>31</v>
      </c>
      <c r="K202" s="1" t="s">
        <v>19</v>
      </c>
      <c r="L202" s="1" t="s">
        <v>20</v>
      </c>
      <c r="M202" s="1" t="s">
        <v>21</v>
      </c>
      <c r="N202" s="1">
        <v>351.77230834960938</v>
      </c>
      <c r="O202" s="4" t="e">
        <f>Table1[[#This Row],[ISPT]]/Table1[[#This Row],[ISR Catorcenal]]</f>
        <v>#DIV/0!</v>
      </c>
      <c r="P202" s="1">
        <v>5957.93359375</v>
      </c>
      <c r="Q202" s="1">
        <v>1232.138916015625</v>
      </c>
      <c r="R202" s="1">
        <v>1232.138916015625</v>
      </c>
      <c r="S202" s="1">
        <v>968.55731201171875</v>
      </c>
      <c r="T202" s="1">
        <v>2996</v>
      </c>
      <c r="U202" s="1">
        <v>345.33331298828125</v>
      </c>
      <c r="V202">
        <v>1050</v>
      </c>
      <c r="Y202" s="1"/>
      <c r="AA202" s="1">
        <v>13782.1025390625</v>
      </c>
      <c r="AB202" s="1">
        <f>SUM(P202,T202,W202)</f>
        <v>8953.93359375</v>
      </c>
    </row>
    <row r="203" spans="1:28" x14ac:dyDescent="0.55000000000000004">
      <c r="A203" s="1" t="s">
        <v>13</v>
      </c>
      <c r="B203" s="1">
        <v>17</v>
      </c>
      <c r="C203" s="1">
        <v>315</v>
      </c>
      <c r="D203" s="1" t="s">
        <v>44</v>
      </c>
      <c r="E203" s="1">
        <v>14</v>
      </c>
      <c r="F203" s="1" t="s">
        <v>45</v>
      </c>
      <c r="G203" s="1" t="s">
        <v>46</v>
      </c>
      <c r="H203" s="1" t="s">
        <v>17</v>
      </c>
      <c r="I203" s="1">
        <v>0</v>
      </c>
      <c r="J203" s="1" t="s">
        <v>47</v>
      </c>
      <c r="K203" s="1" t="s">
        <v>19</v>
      </c>
      <c r="L203" s="1" t="s">
        <v>20</v>
      </c>
      <c r="M203" s="1" t="s">
        <v>21</v>
      </c>
      <c r="N203" s="1">
        <v>351.77230834960938</v>
      </c>
      <c r="O203" s="4" t="e">
        <f>Table1[[#This Row],[ISPT]]/Table1[[#This Row],[ISR Catorcenal]]</f>
        <v>#DIV/0!</v>
      </c>
      <c r="P203" s="1">
        <v>5957.93359375</v>
      </c>
      <c r="Q203" s="1">
        <v>1232.138916015625</v>
      </c>
      <c r="R203" s="1">
        <v>1232.138916015625</v>
      </c>
      <c r="S203" s="1">
        <v>968.55731201171875</v>
      </c>
      <c r="T203" s="1">
        <v>2996</v>
      </c>
      <c r="U203" s="1">
        <v>345.33331298828125</v>
      </c>
      <c r="V203">
        <v>1050</v>
      </c>
      <c r="Y203" s="1"/>
      <c r="AA203" s="1">
        <v>13782.1025390625</v>
      </c>
      <c r="AB203" s="1">
        <f>SUM(P203,T203,W203)</f>
        <v>8953.93359375</v>
      </c>
    </row>
    <row r="204" spans="1:28" x14ac:dyDescent="0.55000000000000004">
      <c r="A204" s="1" t="s">
        <v>13</v>
      </c>
      <c r="B204" s="1">
        <v>17</v>
      </c>
      <c r="C204" s="1">
        <v>327</v>
      </c>
      <c r="D204" s="1" t="s">
        <v>48</v>
      </c>
      <c r="E204" s="1">
        <v>14</v>
      </c>
      <c r="F204" s="1" t="s">
        <v>49</v>
      </c>
      <c r="G204" s="1" t="s">
        <v>50</v>
      </c>
      <c r="H204" s="1" t="s">
        <v>17</v>
      </c>
      <c r="I204" s="1">
        <v>0</v>
      </c>
      <c r="J204" s="1" t="s">
        <v>51</v>
      </c>
      <c r="K204" s="1" t="s">
        <v>19</v>
      </c>
      <c r="L204" s="1" t="s">
        <v>20</v>
      </c>
      <c r="M204" s="1" t="s">
        <v>21</v>
      </c>
      <c r="N204" s="1">
        <v>351.77230834960938</v>
      </c>
      <c r="O204" s="4" t="e">
        <f>Table1[[#This Row],[ISPT]]/Table1[[#This Row],[ISR Catorcenal]]</f>
        <v>#DIV/0!</v>
      </c>
      <c r="P204" s="1">
        <v>5957.93359375</v>
      </c>
      <c r="Q204" s="1">
        <v>1232.138916015625</v>
      </c>
      <c r="R204" s="1">
        <v>1232.138916015625</v>
      </c>
      <c r="S204" s="1">
        <v>968.55731201171875</v>
      </c>
      <c r="T204" s="1">
        <v>2996</v>
      </c>
      <c r="U204" s="1">
        <v>345.33331298828125</v>
      </c>
      <c r="V204">
        <v>1050</v>
      </c>
      <c r="Y204" s="1"/>
      <c r="AA204" s="1">
        <v>13782.1025390625</v>
      </c>
      <c r="AB204" s="1">
        <f>SUM(P204,T204,W204)</f>
        <v>8953.93359375</v>
      </c>
    </row>
    <row r="205" spans="1:28" x14ac:dyDescent="0.55000000000000004">
      <c r="A205" s="1" t="s">
        <v>13</v>
      </c>
      <c r="B205" s="1">
        <v>17</v>
      </c>
      <c r="C205" s="1">
        <v>323</v>
      </c>
      <c r="D205" s="1" t="s">
        <v>55</v>
      </c>
      <c r="E205" s="1">
        <v>14</v>
      </c>
      <c r="F205" s="1" t="s">
        <v>56</v>
      </c>
      <c r="G205" s="1" t="s">
        <v>57</v>
      </c>
      <c r="H205" s="1" t="s">
        <v>17</v>
      </c>
      <c r="I205" s="1">
        <v>0</v>
      </c>
      <c r="J205" s="1" t="s">
        <v>47</v>
      </c>
      <c r="K205" s="1" t="s">
        <v>19</v>
      </c>
      <c r="L205" s="1" t="s">
        <v>20</v>
      </c>
      <c r="M205" s="1" t="s">
        <v>21</v>
      </c>
      <c r="N205" s="1">
        <v>351.77230834960938</v>
      </c>
      <c r="O205" s="4" t="e">
        <f>Table1[[#This Row],[ISPT]]/Table1[[#This Row],[ISR Catorcenal]]</f>
        <v>#DIV/0!</v>
      </c>
      <c r="P205" s="1">
        <v>5957.93359375</v>
      </c>
      <c r="Q205" s="1">
        <v>1232.138916015625</v>
      </c>
      <c r="R205" s="1">
        <v>1232.138916015625</v>
      </c>
      <c r="S205" s="1">
        <v>968.55731201171875</v>
      </c>
      <c r="T205" s="1">
        <v>2996</v>
      </c>
      <c r="U205" s="1">
        <v>345.33331298828125</v>
      </c>
      <c r="V205">
        <v>1050</v>
      </c>
      <c r="Y205" s="1"/>
      <c r="AA205" s="1">
        <v>13782.1025390625</v>
      </c>
      <c r="AB205" s="1">
        <f>SUM(P205,T205,W205)</f>
        <v>8953.93359375</v>
      </c>
    </row>
    <row r="206" spans="1:28" x14ac:dyDescent="0.55000000000000004">
      <c r="A206" s="1" t="s">
        <v>13</v>
      </c>
      <c r="B206" s="1">
        <v>17</v>
      </c>
      <c r="C206" s="1">
        <v>320</v>
      </c>
      <c r="D206" s="1" t="s">
        <v>58</v>
      </c>
      <c r="E206" s="1">
        <v>14</v>
      </c>
      <c r="F206" s="1" t="s">
        <v>59</v>
      </c>
      <c r="G206" s="1" t="s">
        <v>60</v>
      </c>
      <c r="H206" s="1" t="s">
        <v>17</v>
      </c>
      <c r="I206" s="1">
        <v>0</v>
      </c>
      <c r="J206" s="1" t="s">
        <v>18</v>
      </c>
      <c r="K206" s="1" t="s">
        <v>19</v>
      </c>
      <c r="L206" s="1" t="s">
        <v>20</v>
      </c>
      <c r="M206" s="1" t="s">
        <v>21</v>
      </c>
      <c r="N206" s="1">
        <v>351.77230834960938</v>
      </c>
      <c r="O206" s="4" t="e">
        <f>Table1[[#This Row],[ISPT]]/Table1[[#This Row],[ISR Catorcenal]]</f>
        <v>#DIV/0!</v>
      </c>
      <c r="P206" s="1">
        <v>5957.93359375</v>
      </c>
      <c r="Q206" s="1">
        <v>1232.138916015625</v>
      </c>
      <c r="R206" s="1">
        <v>1232.138916015625</v>
      </c>
      <c r="S206" s="1">
        <v>968.55731201171875</v>
      </c>
      <c r="T206" s="1">
        <v>2996</v>
      </c>
      <c r="U206" s="1">
        <v>345.33331298828125</v>
      </c>
      <c r="V206">
        <v>1050</v>
      </c>
      <c r="Y206" s="1"/>
      <c r="AA206" s="1">
        <v>13782.1025390625</v>
      </c>
      <c r="AB206" s="1">
        <f>SUM(P206,T206,W206)</f>
        <v>8953.93359375</v>
      </c>
    </row>
    <row r="207" spans="1:28" x14ac:dyDescent="0.55000000000000004">
      <c r="A207" s="1" t="s">
        <v>13</v>
      </c>
      <c r="B207" s="1">
        <v>17</v>
      </c>
      <c r="C207" s="1">
        <v>298</v>
      </c>
      <c r="D207" s="1" t="s">
        <v>61</v>
      </c>
      <c r="E207" s="1">
        <v>14</v>
      </c>
      <c r="F207" s="1" t="s">
        <v>62</v>
      </c>
      <c r="G207" s="1" t="s">
        <v>63</v>
      </c>
      <c r="H207" s="1" t="s">
        <v>17</v>
      </c>
      <c r="I207" s="1">
        <v>0</v>
      </c>
      <c r="J207" s="1" t="s">
        <v>64</v>
      </c>
      <c r="K207" s="1" t="s">
        <v>19</v>
      </c>
      <c r="L207" s="1" t="s">
        <v>20</v>
      </c>
      <c r="M207" s="1" t="s">
        <v>21</v>
      </c>
      <c r="N207" s="1">
        <v>351.77230834960938</v>
      </c>
      <c r="O207" s="4" t="e">
        <f>Table1[[#This Row],[ISPT]]/Table1[[#This Row],[ISR Catorcenal]]</f>
        <v>#DIV/0!</v>
      </c>
      <c r="P207" s="1">
        <v>5957.93359375</v>
      </c>
      <c r="Q207" s="1">
        <v>1232.138916015625</v>
      </c>
      <c r="R207" s="1">
        <v>1232.138916015625</v>
      </c>
      <c r="S207" s="1">
        <v>968.55731201171875</v>
      </c>
      <c r="T207" s="1">
        <v>2996</v>
      </c>
      <c r="U207" s="1">
        <v>345.33331298828125</v>
      </c>
      <c r="V207">
        <v>1050</v>
      </c>
      <c r="Y207" s="1"/>
      <c r="AA207" s="1">
        <v>13782.1025390625</v>
      </c>
      <c r="AB207" s="1">
        <f>SUM(P207,T207,W207)</f>
        <v>8953.93359375</v>
      </c>
    </row>
    <row r="208" spans="1:28" x14ac:dyDescent="0.55000000000000004">
      <c r="A208" s="1" t="s">
        <v>13</v>
      </c>
      <c r="B208" s="1">
        <v>17</v>
      </c>
      <c r="C208" s="1">
        <v>304</v>
      </c>
      <c r="D208" s="1" t="s">
        <v>65</v>
      </c>
      <c r="E208" s="1">
        <v>14</v>
      </c>
      <c r="F208" s="1" t="s">
        <v>66</v>
      </c>
      <c r="G208" s="1" t="s">
        <v>67</v>
      </c>
      <c r="H208" s="1" t="s">
        <v>17</v>
      </c>
      <c r="I208" s="1">
        <v>0</v>
      </c>
      <c r="J208" s="1" t="s">
        <v>68</v>
      </c>
      <c r="K208" s="1" t="s">
        <v>19</v>
      </c>
      <c r="L208" s="1" t="s">
        <v>20</v>
      </c>
      <c r="M208" s="1" t="s">
        <v>21</v>
      </c>
      <c r="N208" s="1">
        <v>351.77230834960938</v>
      </c>
      <c r="O208" s="4" t="e">
        <f>Table1[[#This Row],[ISPT]]/Table1[[#This Row],[ISR Catorcenal]]</f>
        <v>#DIV/0!</v>
      </c>
      <c r="P208" s="1">
        <v>5957.93359375</v>
      </c>
      <c r="Q208" s="1">
        <v>1232.138916015625</v>
      </c>
      <c r="R208" s="1">
        <v>1232.138916015625</v>
      </c>
      <c r="S208" s="1">
        <v>968.55731201171875</v>
      </c>
      <c r="T208" s="1">
        <v>2996</v>
      </c>
      <c r="U208" s="1">
        <v>345.33331298828125</v>
      </c>
      <c r="V208">
        <v>1050</v>
      </c>
      <c r="Y208" s="1"/>
      <c r="AA208" s="1">
        <v>13782.1025390625</v>
      </c>
      <c r="AB208" s="1">
        <f>SUM(P208,T208,W208)</f>
        <v>8953.93359375</v>
      </c>
    </row>
    <row r="209" spans="1:28" x14ac:dyDescent="0.55000000000000004">
      <c r="A209" s="1" t="s">
        <v>13</v>
      </c>
      <c r="B209" s="1">
        <v>17</v>
      </c>
      <c r="C209" s="1">
        <v>328</v>
      </c>
      <c r="D209" s="1" t="s">
        <v>72</v>
      </c>
      <c r="E209" s="1">
        <v>14</v>
      </c>
      <c r="F209" s="1" t="s">
        <v>73</v>
      </c>
      <c r="G209" s="1" t="s">
        <v>74</v>
      </c>
      <c r="H209" s="1" t="s">
        <v>17</v>
      </c>
      <c r="I209" s="1">
        <v>0</v>
      </c>
      <c r="J209" s="1" t="s">
        <v>75</v>
      </c>
      <c r="K209" s="1" t="s">
        <v>19</v>
      </c>
      <c r="L209" s="1" t="s">
        <v>20</v>
      </c>
      <c r="M209" s="1" t="s">
        <v>21</v>
      </c>
      <c r="N209" s="1">
        <v>351.77230834960938</v>
      </c>
      <c r="O209" s="4" t="e">
        <f>Table1[[#This Row],[ISPT]]/Table1[[#This Row],[ISR Catorcenal]]</f>
        <v>#DIV/0!</v>
      </c>
      <c r="P209" s="1">
        <v>5957.93359375</v>
      </c>
      <c r="Q209" s="1">
        <v>1232.138916015625</v>
      </c>
      <c r="R209" s="1">
        <v>1232.138916015625</v>
      </c>
      <c r="S209" s="1">
        <v>968.55731201171875</v>
      </c>
      <c r="T209" s="1">
        <v>2996</v>
      </c>
      <c r="U209" s="1">
        <v>345.33331298828125</v>
      </c>
      <c r="V209">
        <v>1050</v>
      </c>
      <c r="Y209" s="1"/>
      <c r="AA209" s="1">
        <v>13782.1025390625</v>
      </c>
      <c r="AB209" s="1">
        <f>SUM(P209,T209,W209)</f>
        <v>8953.93359375</v>
      </c>
    </row>
    <row r="210" spans="1:28" x14ac:dyDescent="0.55000000000000004">
      <c r="A210" s="1" t="s">
        <v>13</v>
      </c>
      <c r="B210" s="1">
        <v>17</v>
      </c>
      <c r="C210" s="1">
        <v>321</v>
      </c>
      <c r="D210" s="1" t="s">
        <v>76</v>
      </c>
      <c r="E210" s="1">
        <v>14</v>
      </c>
      <c r="F210" s="1" t="s">
        <v>77</v>
      </c>
      <c r="G210" s="1" t="s">
        <v>78</v>
      </c>
      <c r="H210" s="1" t="s">
        <v>17</v>
      </c>
      <c r="I210" s="1">
        <v>0</v>
      </c>
      <c r="J210" s="1" t="s">
        <v>68</v>
      </c>
      <c r="K210" s="1" t="s">
        <v>19</v>
      </c>
      <c r="L210" s="1" t="s">
        <v>20</v>
      </c>
      <c r="M210" s="1" t="s">
        <v>21</v>
      </c>
      <c r="N210" s="1">
        <v>351.77230834960938</v>
      </c>
      <c r="O210" s="4" t="e">
        <f>Table1[[#This Row],[ISPT]]/Table1[[#This Row],[ISR Catorcenal]]</f>
        <v>#DIV/0!</v>
      </c>
      <c r="P210" s="1">
        <v>5957.93359375</v>
      </c>
      <c r="Q210" s="1">
        <v>1232.138916015625</v>
      </c>
      <c r="R210" s="1">
        <v>1232.138916015625</v>
      </c>
      <c r="S210" s="1">
        <v>968.55731201171875</v>
      </c>
      <c r="T210" s="1">
        <v>2996</v>
      </c>
      <c r="U210" s="1">
        <v>345.33331298828125</v>
      </c>
      <c r="V210">
        <v>1050</v>
      </c>
      <c r="Y210" s="1"/>
      <c r="AA210" s="1">
        <v>13782.1025390625</v>
      </c>
      <c r="AB210" s="1">
        <f>SUM(P210,T210,W210)</f>
        <v>8953.93359375</v>
      </c>
    </row>
    <row r="211" spans="1:28" x14ac:dyDescent="0.55000000000000004">
      <c r="A211" s="1" t="s">
        <v>13</v>
      </c>
      <c r="B211" s="1">
        <v>17</v>
      </c>
      <c r="C211" s="1">
        <v>322</v>
      </c>
      <c r="D211" s="1" t="s">
        <v>79</v>
      </c>
      <c r="E211" s="1">
        <v>14</v>
      </c>
      <c r="F211" s="1" t="s">
        <v>80</v>
      </c>
      <c r="G211" s="1" t="s">
        <v>81</v>
      </c>
      <c r="H211" s="1" t="s">
        <v>17</v>
      </c>
      <c r="I211" s="1">
        <v>0</v>
      </c>
      <c r="J211" s="1" t="s">
        <v>82</v>
      </c>
      <c r="K211" s="1" t="s">
        <v>19</v>
      </c>
      <c r="L211" s="1" t="s">
        <v>20</v>
      </c>
      <c r="M211" s="1" t="s">
        <v>21</v>
      </c>
      <c r="N211" s="1">
        <v>351.77230834960938</v>
      </c>
      <c r="O211" s="4" t="e">
        <f>Table1[[#This Row],[ISPT]]/Table1[[#This Row],[ISR Catorcenal]]</f>
        <v>#DIV/0!</v>
      </c>
      <c r="P211" s="1">
        <v>5957.93359375</v>
      </c>
      <c r="Q211" s="1">
        <v>1232.138916015625</v>
      </c>
      <c r="R211" s="1">
        <v>1232.138916015625</v>
      </c>
      <c r="S211" s="1">
        <v>968.55731201171875</v>
      </c>
      <c r="T211" s="1">
        <v>2996</v>
      </c>
      <c r="U211" s="1">
        <v>345.33331298828125</v>
      </c>
      <c r="V211">
        <v>1050</v>
      </c>
      <c r="Y211" s="1"/>
      <c r="AA211" s="1">
        <v>13782.1025390625</v>
      </c>
      <c r="AB211" s="1">
        <f>SUM(P211,T211,W211)</f>
        <v>8953.93359375</v>
      </c>
    </row>
    <row r="212" spans="1:28" x14ac:dyDescent="0.55000000000000004">
      <c r="A212" s="1" t="s">
        <v>13</v>
      </c>
      <c r="B212" s="1">
        <v>17</v>
      </c>
      <c r="C212" s="1">
        <v>291</v>
      </c>
      <c r="D212" s="1" t="s">
        <v>83</v>
      </c>
      <c r="E212" s="1">
        <v>14</v>
      </c>
      <c r="F212" s="1" t="s">
        <v>84</v>
      </c>
      <c r="G212" s="1" t="s">
        <v>85</v>
      </c>
      <c r="H212" s="1" t="s">
        <v>17</v>
      </c>
      <c r="I212" s="1">
        <v>0</v>
      </c>
      <c r="J212" s="1" t="s">
        <v>47</v>
      </c>
      <c r="K212" s="1" t="s">
        <v>19</v>
      </c>
      <c r="L212" s="1" t="s">
        <v>20</v>
      </c>
      <c r="M212" s="1" t="s">
        <v>21</v>
      </c>
      <c r="N212" s="1">
        <v>351.77230834960938</v>
      </c>
      <c r="O212" s="4" t="e">
        <f>Table1[[#This Row],[ISPT]]/Table1[[#This Row],[ISR Catorcenal]]</f>
        <v>#DIV/0!</v>
      </c>
      <c r="P212" s="1">
        <v>5957.93359375</v>
      </c>
      <c r="Q212" s="1">
        <v>1232.138916015625</v>
      </c>
      <c r="R212" s="1">
        <v>1232.138916015625</v>
      </c>
      <c r="S212" s="1">
        <v>968.55731201171875</v>
      </c>
      <c r="T212" s="1">
        <v>2996</v>
      </c>
      <c r="U212" s="1">
        <v>345.33331298828125</v>
      </c>
      <c r="V212">
        <v>1050</v>
      </c>
      <c r="Y212" s="1"/>
      <c r="AA212" s="1">
        <v>13782.1025390625</v>
      </c>
      <c r="AB212" s="1">
        <f>SUM(P212,T212,W212)</f>
        <v>8953.93359375</v>
      </c>
    </row>
    <row r="213" spans="1:28" ht="12.9" x14ac:dyDescent="0.5">
      <c r="A213" s="1" t="s">
        <v>13</v>
      </c>
      <c r="B213" s="1">
        <v>17</v>
      </c>
      <c r="C213" s="1">
        <v>290</v>
      </c>
      <c r="D213" s="1" t="s">
        <v>142</v>
      </c>
      <c r="E213" s="1">
        <v>14</v>
      </c>
      <c r="F213" s="1" t="s">
        <v>143</v>
      </c>
      <c r="G213" s="1" t="s">
        <v>144</v>
      </c>
      <c r="H213" s="1" t="s">
        <v>17</v>
      </c>
      <c r="I213" s="1">
        <v>1</v>
      </c>
      <c r="J213" s="1" t="s">
        <v>89</v>
      </c>
      <c r="K213" s="1" t="s">
        <v>19</v>
      </c>
      <c r="L213" s="1" t="s">
        <v>107</v>
      </c>
      <c r="M213" s="1" t="s">
        <v>21</v>
      </c>
      <c r="N213" s="1">
        <v>320.61160278320313</v>
      </c>
      <c r="O213" s="4" t="e">
        <f>Table1[[#This Row],[ISPT]]/Table1[[#This Row],[ISR Catorcenal]]</f>
        <v>#DIV/0!</v>
      </c>
      <c r="P213" s="1">
        <v>5601.54052734375</v>
      </c>
      <c r="Q213" s="1">
        <v>1166.9967041015625</v>
      </c>
      <c r="R213" s="1">
        <v>1166.9967041015625</v>
      </c>
      <c r="S213" s="1">
        <v>871.70159912109375</v>
      </c>
      <c r="T213" s="1">
        <v>2696.39990234375</v>
      </c>
      <c r="U213" s="1">
        <v>345.33331298828125</v>
      </c>
      <c r="V213" s="1">
        <v>1050</v>
      </c>
      <c r="X213" s="1">
        <v>209.99699401855469</v>
      </c>
      <c r="Y213" s="1"/>
      <c r="AA213" s="1">
        <v>13108.9658203125</v>
      </c>
      <c r="AB213" s="1">
        <f>SUM(P213,T213,W213)</f>
        <v>8297.9404296875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Gamboa</dc:creator>
  <cp:lastModifiedBy>Miguel Gamboa</cp:lastModifiedBy>
  <dcterms:created xsi:type="dcterms:W3CDTF">2022-09-09T21:02:42Z</dcterms:created>
  <dcterms:modified xsi:type="dcterms:W3CDTF">2022-09-09T21:43:08Z</dcterms:modified>
</cp:coreProperties>
</file>