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YouTube-DESKTOP-8UFBUA3/Tutorials/"/>
    </mc:Choice>
  </mc:AlternateContent>
  <xr:revisionPtr revIDLastSave="103" documentId="8_{55A73E41-9C8A-4818-A05C-324A4609F9F0}" xr6:coauthVersionLast="47" xr6:coauthVersionMax="47" xr10:uidLastSave="{090EEB87-3E9E-4316-BC6B-2159F85FA6C9}"/>
  <bookViews>
    <workbookView xWindow="225" yWindow="285" windowWidth="38700" windowHeight="15345" xr2:uid="{F8C559C4-ECAD-46D8-AA15-179D67354C75}"/>
  </bookViews>
  <sheets>
    <sheet name="Sumif Blank" sheetId="2" r:id="rId1"/>
    <sheet name="Sumif Complete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2" l="1" a="1"/>
  <c r="F10" i="2"/>
  <c r="F9" i="2" a="1"/>
  <c r="F9" i="2"/>
  <c r="F7" i="2"/>
  <c r="F5" i="2"/>
  <c r="F4" i="2"/>
  <c r="F3" i="2"/>
  <c r="F2" i="2"/>
  <c r="F10" i="1" a="1"/>
  <c r="F10" i="1" s="1"/>
  <c r="F9" i="1" a="1"/>
  <c r="F9" i="1" s="1"/>
  <c r="F7" i="1"/>
  <c r="F5" i="1"/>
  <c r="F3" i="1"/>
  <c r="F2" i="1"/>
  <c r="G4" i="1"/>
  <c r="G5" i="2"/>
  <c r="G7" i="2"/>
  <c r="G4" i="2"/>
  <c r="G9" i="1"/>
  <c r="G2" i="2"/>
  <c r="G2" i="1"/>
  <c r="G3" i="1"/>
  <c r="G5" i="1"/>
  <c r="G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<sst xmlns="http://schemas.openxmlformats.org/spreadsheetml/2006/main" count="117" uniqueCount="25">
  <si>
    <t>Cookie Name</t>
  </si>
  <si>
    <t>Country</t>
  </si>
  <si>
    <t>Cookies Sold</t>
  </si>
  <si>
    <t>Chocolate Chip</t>
  </si>
  <si>
    <t>United States</t>
  </si>
  <si>
    <t>Sumif</t>
  </si>
  <si>
    <t>Oatmeal Raisin</t>
  </si>
  <si>
    <t>*</t>
  </si>
  <si>
    <t>Sugar Cookie</t>
  </si>
  <si>
    <t>?</t>
  </si>
  <si>
    <t>Snickerdoodle</t>
  </si>
  <si>
    <t>sumifs single</t>
  </si>
  <si>
    <t>Birthday Cake</t>
  </si>
  <si>
    <t>Peanut Butter</t>
  </si>
  <si>
    <t>sumifs multiple columns</t>
  </si>
  <si>
    <t>Fortune</t>
  </si>
  <si>
    <t>India</t>
  </si>
  <si>
    <t>sumifs multiple rows</t>
  </si>
  <si>
    <t>Averageif</t>
  </si>
  <si>
    <t>Averageifs</t>
  </si>
  <si>
    <t>Countif</t>
  </si>
  <si>
    <t>Countifs</t>
  </si>
  <si>
    <t>Philippines</t>
  </si>
  <si>
    <t>Minifs</t>
  </si>
  <si>
    <t>Maxifs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</si>
</sst>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4043D-3DE3-4231-ABDB-5DCF3E07C2D2}">
  <dimension ref="A1:G22"/>
  <sheetViews>
    <sheetView tabSelected="1" topLeftCell="A2" zoomScale="115" zoomScaleNormal="115" workbookViewId="0">
      <selection activeCell="F11" sqref="F11"/>
    </sheetView>
  </sheetViews>
  <sheetFormatPr defaultRowHeight="15"/>
  <cols>
    <col min="1" max="1" width="14.42578125" bestFit="1" customWidth="1"/>
    <col min="2" max="2" width="12.85546875" bestFit="1" customWidth="1"/>
    <col min="3" max="3" width="12.28515625" bestFit="1" customWidth="1"/>
    <col min="4" max="4" width="1.85546875" customWidth="1"/>
    <col min="5" max="5" width="22.7109375" bestFit="1" customWidth="1"/>
  </cols>
  <sheetData>
    <row r="1" spans="1:7">
      <c r="A1" s="1" t="s">
        <v>0</v>
      </c>
      <c r="B1" s="1" t="s">
        <v>1</v>
      </c>
      <c r="C1" s="1" t="s">
        <v>2</v>
      </c>
    </row>
    <row r="2" spans="1:7">
      <c r="A2" t="s">
        <v>3</v>
      </c>
      <c r="B2" t="s">
        <v>4</v>
      </c>
      <c r="C2">
        <v>28</v>
      </c>
      <c r="E2" s="2" t="s">
        <v>5</v>
      </c>
      <c r="F2">
        <f>SUMIF(A:A,"Chocolate Chip",C:C)</f>
        <v>158</v>
      </c>
      <c r="G2" t="str">
        <f ca="1">IFERROR(_xlfn.FORMULATEXT(F2),"")</f>
        <v>=SUMIF(A:A,"Chocolate Chip",C:C)</v>
      </c>
    </row>
    <row r="3" spans="1:7">
      <c r="A3" t="s">
        <v>6</v>
      </c>
      <c r="B3" t="s">
        <v>4</v>
      </c>
      <c r="C3">
        <v>32</v>
      </c>
      <c r="E3" s="2" t="s">
        <v>7</v>
      </c>
      <c r="F3">
        <f>SUMIF(B:B,"*s",C:C)</f>
        <v>802</v>
      </c>
    </row>
    <row r="4" spans="1:7">
      <c r="A4" t="s">
        <v>8</v>
      </c>
      <c r="B4" t="s">
        <v>4</v>
      </c>
      <c r="C4">
        <v>52</v>
      </c>
      <c r="E4" s="2" t="s">
        <v>9</v>
      </c>
      <c r="F4">
        <f>SUMIF(B:B,"?s",C:C)</f>
        <v>0</v>
      </c>
      <c r="G4" t="str">
        <f t="shared" ref="G3:G7" ca="1" si="0">IFERROR(_xlfn.FORMULATEXT(F4),"")</f>
        <v>=SUMIF(B:B,"?s",C:C)</v>
      </c>
    </row>
    <row r="5" spans="1:7">
      <c r="A5" t="s">
        <v>10</v>
      </c>
      <c r="B5" t="s">
        <v>4</v>
      </c>
      <c r="C5">
        <v>67</v>
      </c>
      <c r="E5" s="2" t="s">
        <v>11</v>
      </c>
      <c r="F5">
        <f>SUMIFS(C:C,A:A,"Chocolate Chip")</f>
        <v>158</v>
      </c>
      <c r="G5" t="str">
        <f t="shared" ca="1" si="0"/>
        <v>=SUMIFS(C:C,A:A,"Chocolate Chip")</v>
      </c>
    </row>
    <row r="6" spans="1:7">
      <c r="A6" t="s">
        <v>12</v>
      </c>
      <c r="B6" t="s">
        <v>4</v>
      </c>
      <c r="C6">
        <v>44</v>
      </c>
      <c r="E6" s="2"/>
    </row>
    <row r="7" spans="1:7">
      <c r="A7" t="s">
        <v>13</v>
      </c>
      <c r="B7" t="s">
        <v>4</v>
      </c>
      <c r="C7">
        <v>39</v>
      </c>
      <c r="E7" s="2" t="s">
        <v>14</v>
      </c>
      <c r="F7">
        <f>SUMIFS(C:C,B:B,B2,A:A,A2)</f>
        <v>28</v>
      </c>
      <c r="G7" t="str">
        <f t="shared" ca="1" si="0"/>
        <v>=SUMIFS(C:C,B:B,B2,A:A,A2)</v>
      </c>
    </row>
    <row r="8" spans="1:7">
      <c r="A8" t="s">
        <v>15</v>
      </c>
      <c r="B8" t="s">
        <v>4</v>
      </c>
      <c r="C8">
        <v>100</v>
      </c>
      <c r="E8" s="2"/>
    </row>
    <row r="9" spans="1:7">
      <c r="A9" t="s">
        <v>3</v>
      </c>
      <c r="B9" t="s">
        <v>16</v>
      </c>
      <c r="C9">
        <v>75</v>
      </c>
      <c r="E9" s="2" t="s">
        <v>17</v>
      </c>
      <c r="F9" cm="1">
        <f t="array" ref="F9">SUM(SUMIFS(C:C,B:B,B2,A:A,A2:A3))</f>
        <v>60</v>
      </c>
    </row>
    <row r="10" spans="1:7">
      <c r="A10" t="s">
        <v>6</v>
      </c>
      <c r="B10" t="s">
        <v>16</v>
      </c>
      <c r="C10">
        <v>32</v>
      </c>
      <c r="F10" cm="1">
        <f t="array" ref="F10">SUM(SUMIFS(C:C,B:B,B2,A:A,{"Chocolate Chip";"Sugar Cookie"}))</f>
        <v>80</v>
      </c>
    </row>
    <row r="11" spans="1:7">
      <c r="A11" t="s">
        <v>8</v>
      </c>
      <c r="B11" t="s">
        <v>16</v>
      </c>
      <c r="C11">
        <v>40</v>
      </c>
    </row>
    <row r="12" spans="1:7">
      <c r="A12" t="s">
        <v>10</v>
      </c>
      <c r="B12" t="s">
        <v>16</v>
      </c>
      <c r="C12">
        <v>21</v>
      </c>
      <c r="E12" t="s">
        <v>18</v>
      </c>
    </row>
    <row r="13" spans="1:7">
      <c r="A13" t="s">
        <v>12</v>
      </c>
      <c r="B13" t="s">
        <v>16</v>
      </c>
      <c r="C13">
        <v>58</v>
      </c>
      <c r="E13" t="s">
        <v>19</v>
      </c>
    </row>
    <row r="14" spans="1:7">
      <c r="A14" t="s">
        <v>13</v>
      </c>
      <c r="B14" t="s">
        <v>16</v>
      </c>
      <c r="C14">
        <v>21</v>
      </c>
      <c r="E14" t="s">
        <v>20</v>
      </c>
    </row>
    <row r="15" spans="1:7">
      <c r="A15" t="s">
        <v>15</v>
      </c>
      <c r="B15" t="s">
        <v>16</v>
      </c>
      <c r="C15">
        <v>54</v>
      </c>
      <c r="E15" t="s">
        <v>21</v>
      </c>
    </row>
    <row r="16" spans="1:7">
      <c r="A16" t="s">
        <v>3</v>
      </c>
      <c r="B16" t="s">
        <v>22</v>
      </c>
      <c r="C16">
        <v>55</v>
      </c>
      <c r="E16" t="s">
        <v>23</v>
      </c>
    </row>
    <row r="17" spans="1:5">
      <c r="A17" t="s">
        <v>6</v>
      </c>
      <c r="B17" t="s">
        <v>22</v>
      </c>
      <c r="C17">
        <v>41</v>
      </c>
      <c r="E17" t="s">
        <v>24</v>
      </c>
    </row>
    <row r="18" spans="1:5">
      <c r="A18" t="s">
        <v>8</v>
      </c>
      <c r="B18" t="s">
        <v>22</v>
      </c>
      <c r="C18">
        <v>92</v>
      </c>
    </row>
    <row r="19" spans="1:5">
      <c r="A19" t="s">
        <v>10</v>
      </c>
      <c r="B19" t="s">
        <v>22</v>
      </c>
      <c r="C19">
        <v>89</v>
      </c>
    </row>
    <row r="20" spans="1:5">
      <c r="A20" t="s">
        <v>12</v>
      </c>
      <c r="B20" t="s">
        <v>22</v>
      </c>
      <c r="C20">
        <v>34</v>
      </c>
    </row>
    <row r="21" spans="1:5">
      <c r="A21" t="s">
        <v>13</v>
      </c>
      <c r="B21" t="s">
        <v>22</v>
      </c>
      <c r="C21">
        <v>29</v>
      </c>
    </row>
    <row r="22" spans="1:5">
      <c r="A22" t="s">
        <v>15</v>
      </c>
      <c r="B22" t="s">
        <v>22</v>
      </c>
      <c r="C2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94481-8C4A-4E1C-8D72-AA1F8159B898}">
  <dimension ref="A1:H22"/>
  <sheetViews>
    <sheetView zoomScale="115" zoomScaleNormal="115" workbookViewId="0"/>
  </sheetViews>
  <sheetFormatPr defaultRowHeight="15"/>
  <cols>
    <col min="1" max="1" width="14.42578125" bestFit="1" customWidth="1"/>
    <col min="2" max="2" width="12.85546875" bestFit="1" customWidth="1"/>
    <col min="3" max="3" width="12.28515625" bestFit="1" customWidth="1"/>
    <col min="4" max="4" width="1.85546875" customWidth="1"/>
    <col min="5" max="5" width="22.7109375" bestFit="1" customWidth="1"/>
  </cols>
  <sheetData>
    <row r="1" spans="1:8">
      <c r="A1" s="1" t="s">
        <v>0</v>
      </c>
      <c r="B1" s="1" t="s">
        <v>1</v>
      </c>
      <c r="C1" s="1" t="s">
        <v>2</v>
      </c>
    </row>
    <row r="2" spans="1:8">
      <c r="A2" t="s">
        <v>3</v>
      </c>
      <c r="B2" t="s">
        <v>4</v>
      </c>
      <c r="C2">
        <v>28</v>
      </c>
      <c r="E2" s="2" t="s">
        <v>5</v>
      </c>
      <c r="F2">
        <f>SUMIF(A:A,"Chocolate Chip",C:C)</f>
        <v>158</v>
      </c>
      <c r="G2" t="str">
        <f ca="1">IFERROR(_xlfn.FORMULATEXT(F2),"")</f>
        <v>=SUMIF(A:A,"Chocolate Chip",C:C)</v>
      </c>
    </row>
    <row r="3" spans="1:8">
      <c r="A3" t="s">
        <v>6</v>
      </c>
      <c r="B3" t="s">
        <v>4</v>
      </c>
      <c r="C3">
        <v>32</v>
      </c>
      <c r="E3" s="2" t="s">
        <v>7</v>
      </c>
      <c r="F3">
        <f>SUMIF(B:B,"*s",C:C)</f>
        <v>802</v>
      </c>
      <c r="G3" t="str">
        <f t="shared" ref="G3:G9" ca="1" si="0">IFERROR(_xlfn.FORMULATEXT(F3),"")</f>
        <v>=SUMIF(B:B,"*s",C:C)</v>
      </c>
    </row>
    <row r="4" spans="1:8">
      <c r="A4" t="s">
        <v>8</v>
      </c>
      <c r="B4" t="s">
        <v>4</v>
      </c>
      <c r="C4">
        <v>52</v>
      </c>
      <c r="E4" s="2" t="s">
        <v>9</v>
      </c>
      <c r="G4" t="str">
        <f t="shared" ca="1" si="0"/>
        <v/>
      </c>
    </row>
    <row r="5" spans="1:8">
      <c r="A5" t="s">
        <v>10</v>
      </c>
      <c r="B5" t="s">
        <v>4</v>
      </c>
      <c r="C5">
        <v>67</v>
      </c>
      <c r="E5" s="2" t="s">
        <v>11</v>
      </c>
      <c r="F5">
        <f>SUMIFS(C:C,A:A,"Chocolate Chip")</f>
        <v>158</v>
      </c>
      <c r="G5" t="str">
        <f t="shared" ca="1" si="0"/>
        <v>=SUMIFS(C:C,A:A,"Chocolate Chip")</v>
      </c>
    </row>
    <row r="6" spans="1:8">
      <c r="A6" t="s">
        <v>12</v>
      </c>
      <c r="B6" t="s">
        <v>4</v>
      </c>
      <c r="C6">
        <v>44</v>
      </c>
      <c r="E6" s="2"/>
    </row>
    <row r="7" spans="1:8">
      <c r="A7" t="s">
        <v>13</v>
      </c>
      <c r="B7" t="s">
        <v>4</v>
      </c>
      <c r="C7">
        <v>39</v>
      </c>
      <c r="E7" s="2" t="s">
        <v>14</v>
      </c>
      <c r="F7">
        <f>SUMIFS(C:C,B:B,B2,A:A,A2)</f>
        <v>28</v>
      </c>
      <c r="G7" t="str">
        <f t="shared" ca="1" si="0"/>
        <v>=SUMIFS(C:C,B:B,B2,A:A,A2)</v>
      </c>
    </row>
    <row r="8" spans="1:8">
      <c r="A8" t="s">
        <v>15</v>
      </c>
      <c r="B8" t="s">
        <v>4</v>
      </c>
      <c r="C8">
        <v>100</v>
      </c>
      <c r="E8" s="2"/>
    </row>
    <row r="9" spans="1:8">
      <c r="A9" t="s">
        <v>3</v>
      </c>
      <c r="B9" t="s">
        <v>16</v>
      </c>
      <c r="C9">
        <v>75</v>
      </c>
      <c r="E9" s="2" t="s">
        <v>17</v>
      </c>
      <c r="F9" cm="1">
        <f t="array" ref="F9">SUM(SUMIFS(C:C,B:B,B2,A:A,A2:A3))</f>
        <v>60</v>
      </c>
      <c r="G9" t="str">
        <f t="shared" ca="1" si="0"/>
        <v>=SUM(SUMIFS(C:C,B:B,B2,A:A,A2:A3))</v>
      </c>
    </row>
    <row r="10" spans="1:8">
      <c r="A10" t="s">
        <v>6</v>
      </c>
      <c r="B10" t="s">
        <v>16</v>
      </c>
      <c r="C10">
        <v>32</v>
      </c>
      <c r="F10" cm="1">
        <f t="array" ref="F10">SUM(SUMIFS(C:C,B:B,B2,A:A,H11:H13))</f>
        <v>124</v>
      </c>
    </row>
    <row r="11" spans="1:8">
      <c r="A11" t="s">
        <v>8</v>
      </c>
      <c r="B11" t="s">
        <v>16</v>
      </c>
      <c r="C11">
        <v>40</v>
      </c>
      <c r="H11" t="s">
        <v>3</v>
      </c>
    </row>
    <row r="12" spans="1:8">
      <c r="A12" t="s">
        <v>10</v>
      </c>
      <c r="B12" t="s">
        <v>16</v>
      </c>
      <c r="C12">
        <v>21</v>
      </c>
      <c r="E12" t="s">
        <v>18</v>
      </c>
      <c r="H12" t="s">
        <v>8</v>
      </c>
    </row>
    <row r="13" spans="1:8">
      <c r="A13" t="s">
        <v>12</v>
      </c>
      <c r="B13" t="s">
        <v>16</v>
      </c>
      <c r="C13">
        <v>58</v>
      </c>
      <c r="E13" t="s">
        <v>19</v>
      </c>
      <c r="H13" t="s">
        <v>12</v>
      </c>
    </row>
    <row r="14" spans="1:8">
      <c r="A14" t="s">
        <v>13</v>
      </c>
      <c r="B14" t="s">
        <v>16</v>
      </c>
      <c r="C14">
        <v>21</v>
      </c>
      <c r="E14" t="s">
        <v>20</v>
      </c>
    </row>
    <row r="15" spans="1:8">
      <c r="A15" t="s">
        <v>15</v>
      </c>
      <c r="B15" t="s">
        <v>16</v>
      </c>
      <c r="C15">
        <v>54</v>
      </c>
      <c r="E15" t="s">
        <v>21</v>
      </c>
    </row>
    <row r="16" spans="1:8">
      <c r="A16" t="s">
        <v>3</v>
      </c>
      <c r="B16" t="s">
        <v>22</v>
      </c>
      <c r="C16">
        <v>55</v>
      </c>
      <c r="E16" t="s">
        <v>23</v>
      </c>
    </row>
    <row r="17" spans="1:5">
      <c r="A17" t="s">
        <v>6</v>
      </c>
      <c r="B17" t="s">
        <v>22</v>
      </c>
      <c r="C17">
        <v>41</v>
      </c>
      <c r="E17" t="s">
        <v>24</v>
      </c>
    </row>
    <row r="18" spans="1:5">
      <c r="A18" t="s">
        <v>8</v>
      </c>
      <c r="B18" t="s">
        <v>22</v>
      </c>
      <c r="C18">
        <v>92</v>
      </c>
    </row>
    <row r="19" spans="1:5">
      <c r="A19" t="s">
        <v>10</v>
      </c>
      <c r="B19" t="s">
        <v>22</v>
      </c>
      <c r="C19">
        <v>89</v>
      </c>
    </row>
    <row r="20" spans="1:5">
      <c r="A20" t="s">
        <v>12</v>
      </c>
      <c r="B20" t="s">
        <v>22</v>
      </c>
      <c r="C20">
        <v>34</v>
      </c>
    </row>
    <row r="21" spans="1:5">
      <c r="A21" t="s">
        <v>13</v>
      </c>
      <c r="B21" t="s">
        <v>22</v>
      </c>
      <c r="C21">
        <v>29</v>
      </c>
    </row>
    <row r="22" spans="1:5">
      <c r="A22" t="s">
        <v>15</v>
      </c>
      <c r="B22" t="s">
        <v>22</v>
      </c>
      <c r="C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Onyinye Ajoku</cp:lastModifiedBy>
  <cp:revision/>
  <dcterms:created xsi:type="dcterms:W3CDTF">2022-05-24T22:03:26Z</dcterms:created>
  <dcterms:modified xsi:type="dcterms:W3CDTF">2024-09-30T20:14:37Z</dcterms:modified>
  <cp:category/>
  <cp:contentStatus/>
</cp:coreProperties>
</file>