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47\Documents\GATech Masters\Research\Hemispherical Shell Ray Tracing\Non-Black Substrate\"/>
    </mc:Choice>
  </mc:AlternateContent>
  <xr:revisionPtr revIDLastSave="0" documentId="13_ncr:1_{BA78DFCD-835D-4ECB-A302-B5CBD7490087}" xr6:coauthVersionLast="47" xr6:coauthVersionMax="47" xr10:uidLastSave="{00000000-0000-0000-0000-000000000000}"/>
  <bookViews>
    <workbookView xWindow="-93" yWindow="-93" windowWidth="25786" windowHeight="13986" xr2:uid="{1442EDD6-E9EB-4444-A984-C8ABE1E49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E6" i="1" s="1"/>
  <c r="D7" i="1"/>
  <c r="D8" i="1"/>
  <c r="E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5" i="1" s="1"/>
  <c r="D2" i="1"/>
  <c r="E3" i="1"/>
  <c r="E4" i="1"/>
  <c r="E5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<sst xmlns="http://schemas.openxmlformats.org/spreadsheetml/2006/main" count="5" uniqueCount="5">
  <si>
    <t>Wavelength in microns</t>
  </si>
  <si>
    <t>n</t>
  </si>
  <si>
    <t>k</t>
  </si>
  <si>
    <t>reflectance</t>
  </si>
  <si>
    <t>absorptance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</si>
</sst>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1234-4CC1-4B5D-A8D0-05617C686EF3}">
  <dimension ref="A1:E25"/>
  <sheetViews>
    <sheetView tabSelected="1" workbookViewId="0">
      <selection activeCell="H9" sqref="H9"/>
    </sheetView>
  </sheetViews>
  <sheetFormatPr defaultRowHeight="14.35" x14ac:dyDescent="0.5"/>
  <cols>
    <col min="1" max="1" width="18.9375" bestFit="1" customWidth="1"/>
    <col min="4" max="4" width="11.05859375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>
        <v>0.35</v>
      </c>
      <c r="B2">
        <v>5.4376041666666657</v>
      </c>
      <c r="C2">
        <v>2.9893749999999999</v>
      </c>
      <c r="D2">
        <f>((B2-1)^2 +C2^2)/((B2+1)^2 +C2^2)</f>
        <v>0.56826516906892544</v>
      </c>
      <c r="E2">
        <f>1-D2</f>
        <v>0.43173483093107456</v>
      </c>
    </row>
    <row r="3" spans="1:5" x14ac:dyDescent="0.5">
      <c r="A3">
        <v>0.37</v>
      </c>
      <c r="B3">
        <v>6.7467777777777762</v>
      </c>
      <c r="C3">
        <v>1.9935555555555595</v>
      </c>
      <c r="D3">
        <f t="shared" ref="D3:D25" si="0">((B3-1)^2 +C3^2)/((B3+1)^2 +C3^2)</f>
        <v>0.57823959647189782</v>
      </c>
      <c r="E3">
        <f t="shared" ref="E3:E25" si="1">1-D3</f>
        <v>0.42176040352810218</v>
      </c>
    </row>
    <row r="4" spans="1:5" x14ac:dyDescent="0.5">
      <c r="A4">
        <v>0.39</v>
      </c>
      <c r="B4">
        <v>5.9629917355371909</v>
      </c>
      <c r="C4">
        <v>0.59227272727272684</v>
      </c>
      <c r="D4">
        <f t="shared" si="0"/>
        <v>0.51157089386497312</v>
      </c>
      <c r="E4">
        <f t="shared" si="1"/>
        <v>0.48842910613502688</v>
      </c>
    </row>
    <row r="5" spans="1:5" x14ac:dyDescent="0.5">
      <c r="A5">
        <v>0.4</v>
      </c>
      <c r="B5">
        <v>5.5699999999999985</v>
      </c>
      <c r="C5">
        <v>0.38699999999999957</v>
      </c>
      <c r="D5">
        <f t="shared" si="0"/>
        <v>0.48562460444982269</v>
      </c>
      <c r="E5">
        <f t="shared" si="1"/>
        <v>0.51437539555017731</v>
      </c>
    </row>
    <row r="6" spans="1:5" x14ac:dyDescent="0.5">
      <c r="A6">
        <v>0.45</v>
      </c>
      <c r="B6">
        <v>4.6750618556701022</v>
      </c>
      <c r="C6">
        <v>0.15260824742268042</v>
      </c>
      <c r="D6">
        <f t="shared" si="0"/>
        <v>0.41978063828794804</v>
      </c>
      <c r="E6">
        <f t="shared" si="1"/>
        <v>0.58021936171205191</v>
      </c>
    </row>
    <row r="7" spans="1:5" x14ac:dyDescent="0.5">
      <c r="A7">
        <v>0.55000000000000004</v>
      </c>
      <c r="B7">
        <v>4.0849072164948454</v>
      </c>
      <c r="C7">
        <v>3.6329896907216441E-2</v>
      </c>
      <c r="D7">
        <f t="shared" si="0"/>
        <v>0.36809185428437935</v>
      </c>
      <c r="E7">
        <f t="shared" si="1"/>
        <v>0.63190814571562059</v>
      </c>
    </row>
    <row r="8" spans="1:5" x14ac:dyDescent="0.5">
      <c r="A8">
        <v>0.6</v>
      </c>
      <c r="B8">
        <v>3.9472956521739127</v>
      </c>
      <c r="C8">
        <v>2.5826086956521777E-2</v>
      </c>
      <c r="D8">
        <f t="shared" si="0"/>
        <v>0.35492221903667703</v>
      </c>
      <c r="E8">
        <f t="shared" si="1"/>
        <v>0.64507778096332302</v>
      </c>
    </row>
    <row r="9" spans="1:5" x14ac:dyDescent="0.5">
      <c r="A9">
        <v>0.65</v>
      </c>
      <c r="B9">
        <v>3.8515620437956204</v>
      </c>
      <c r="C9">
        <v>1.6693430656934301E-2</v>
      </c>
      <c r="D9">
        <f t="shared" si="0"/>
        <v>0.34547148989469995</v>
      </c>
      <c r="E9">
        <f t="shared" si="1"/>
        <v>0.6545285101053</v>
      </c>
    </row>
    <row r="10" spans="1:5" x14ac:dyDescent="0.5">
      <c r="A10">
        <v>0.7</v>
      </c>
      <c r="B10">
        <v>3.7830624999999993</v>
      </c>
      <c r="C10">
        <v>1.256249999999999E-2</v>
      </c>
      <c r="D10">
        <f t="shared" si="0"/>
        <v>0.33856312945858541</v>
      </c>
      <c r="E10">
        <f t="shared" si="1"/>
        <v>0.66143687054141465</v>
      </c>
    </row>
    <row r="11" spans="1:5" x14ac:dyDescent="0.5">
      <c r="A11">
        <v>0.8</v>
      </c>
      <c r="B11">
        <v>3.6924563106796113</v>
      </c>
      <c r="C11">
        <v>7.0000000000000001E-3</v>
      </c>
      <c r="D11">
        <f t="shared" si="0"/>
        <v>0.32922956129747988</v>
      </c>
      <c r="E11">
        <f t="shared" si="1"/>
        <v>0.67077043870252018</v>
      </c>
    </row>
    <row r="12" spans="1:5" x14ac:dyDescent="0.5">
      <c r="A12">
        <v>0.9</v>
      </c>
      <c r="B12">
        <v>3.6427754817256019</v>
      </c>
      <c r="C12">
        <v>4.863302752293578E-3</v>
      </c>
      <c r="D12">
        <f t="shared" si="0"/>
        <v>0.32401578459586816</v>
      </c>
      <c r="E12">
        <f t="shared" si="1"/>
        <v>0.67598421540413178</v>
      </c>
    </row>
    <row r="13" spans="1:5" x14ac:dyDescent="0.5">
      <c r="A13">
        <v>1</v>
      </c>
      <c r="B13">
        <v>3.5930946527715921</v>
      </c>
      <c r="C13">
        <v>2.7266055045871568E-3</v>
      </c>
      <c r="D13">
        <f t="shared" si="0"/>
        <v>0.31873244613499774</v>
      </c>
      <c r="E13">
        <f t="shared" si="1"/>
        <v>0.68126755386500226</v>
      </c>
    </row>
    <row r="14" spans="1:5" x14ac:dyDescent="0.5">
      <c r="A14">
        <v>1.1000000000000001</v>
      </c>
      <c r="B14">
        <v>3.5434138238175823</v>
      </c>
      <c r="C14">
        <v>5.8990825688073206E-4</v>
      </c>
      <c r="D14">
        <f t="shared" si="0"/>
        <v>0.31337870438053189</v>
      </c>
      <c r="E14">
        <f t="shared" si="1"/>
        <v>0.68662129561946816</v>
      </c>
    </row>
    <row r="15" spans="1:5" x14ac:dyDescent="0.5">
      <c r="A15">
        <v>1.3</v>
      </c>
      <c r="B15">
        <v>3.5201152198563683</v>
      </c>
      <c r="C15">
        <v>1.1583490298601487E-5</v>
      </c>
      <c r="D15">
        <f t="shared" si="0"/>
        <v>0.31084349531178446</v>
      </c>
      <c r="E15">
        <f t="shared" si="1"/>
        <v>0.68915650468821554</v>
      </c>
    </row>
    <row r="16" spans="1:5" x14ac:dyDescent="0.5">
      <c r="A16">
        <v>1.5</v>
      </c>
      <c r="B16">
        <v>3.5086877283608411</v>
      </c>
      <c r="C16">
        <v>9.9459068287766163E-6</v>
      </c>
      <c r="D16">
        <f t="shared" si="0"/>
        <v>0.30959425748480235</v>
      </c>
      <c r="E16">
        <f t="shared" si="1"/>
        <v>0.69040574251519771</v>
      </c>
    </row>
    <row r="17" spans="1:5" x14ac:dyDescent="0.5">
      <c r="A17">
        <v>1.9</v>
      </c>
      <c r="B17">
        <v>3.4858327453697866</v>
      </c>
      <c r="C17">
        <v>6.6707398891268767E-6</v>
      </c>
      <c r="D17">
        <f t="shared" si="0"/>
        <v>0.30708432986648065</v>
      </c>
      <c r="E17">
        <f t="shared" si="1"/>
        <v>0.69291567013351929</v>
      </c>
    </row>
    <row r="18" spans="1:5" x14ac:dyDescent="0.5">
      <c r="A18">
        <v>2.5</v>
      </c>
      <c r="B18">
        <v>3.4515502708832049</v>
      </c>
      <c r="C18">
        <v>1.7579894796522632E-6</v>
      </c>
      <c r="D18">
        <f t="shared" si="0"/>
        <v>0.30329066410081462</v>
      </c>
      <c r="E18">
        <f t="shared" si="1"/>
        <v>0.69670933589918538</v>
      </c>
    </row>
    <row r="19" spans="1:5" x14ac:dyDescent="0.5">
      <c r="A19">
        <v>3</v>
      </c>
      <c r="B19">
        <v>3.4368533529845244</v>
      </c>
      <c r="C19">
        <v>5.2623434045689004E-9</v>
      </c>
      <c r="D19">
        <f t="shared" si="0"/>
        <v>0.30165368844587298</v>
      </c>
      <c r="E19">
        <f t="shared" si="1"/>
        <v>0.69834631155412707</v>
      </c>
    </row>
    <row r="20" spans="1:5" x14ac:dyDescent="0.5">
      <c r="A20">
        <v>3.5</v>
      </c>
      <c r="B20">
        <v>3.4325700073691969</v>
      </c>
      <c r="C20">
        <v>1.0098378776713334E-8</v>
      </c>
      <c r="D20">
        <f t="shared" si="0"/>
        <v>0.30117539492511086</v>
      </c>
      <c r="E20">
        <f t="shared" si="1"/>
        <v>0.69882460507488919</v>
      </c>
    </row>
    <row r="21" spans="1:5" x14ac:dyDescent="0.5">
      <c r="A21">
        <v>5</v>
      </c>
      <c r="B21">
        <v>3.4260999999999999</v>
      </c>
      <c r="C21">
        <v>1.99E-7</v>
      </c>
      <c r="D21">
        <f t="shared" si="0"/>
        <v>0.30045189809953626</v>
      </c>
      <c r="E21">
        <f t="shared" si="1"/>
        <v>0.69954810190046368</v>
      </c>
    </row>
    <row r="22" spans="1:5" x14ac:dyDescent="0.5">
      <c r="A22">
        <v>7</v>
      </c>
      <c r="B22">
        <v>3.4249999999999998</v>
      </c>
      <c r="C22">
        <v>1.1987750163934422E-5</v>
      </c>
      <c r="D22">
        <f t="shared" si="0"/>
        <v>0.30032876887742588</v>
      </c>
      <c r="E22">
        <f t="shared" si="1"/>
        <v>0.69967123112257412</v>
      </c>
    </row>
    <row r="23" spans="1:5" x14ac:dyDescent="0.5">
      <c r="A23">
        <v>8.5</v>
      </c>
      <c r="B23">
        <v>3.4222166819431719</v>
      </c>
      <c r="C23">
        <v>3.3448487626031129E-5</v>
      </c>
      <c r="D23">
        <f t="shared" si="0"/>
        <v>0.30001705565777614</v>
      </c>
      <c r="E23">
        <f t="shared" si="1"/>
        <v>0.69998294434222386</v>
      </c>
    </row>
    <row r="24" spans="1:5" x14ac:dyDescent="0.5">
      <c r="A24">
        <v>9</v>
      </c>
      <c r="B24">
        <v>3.4220333638863432</v>
      </c>
      <c r="C24">
        <v>5.159697525206232E-5</v>
      </c>
      <c r="D24">
        <f t="shared" si="0"/>
        <v>0.29999651721209025</v>
      </c>
      <c r="E24">
        <f t="shared" si="1"/>
        <v>0.7000034827879098</v>
      </c>
    </row>
    <row r="25" spans="1:5" x14ac:dyDescent="0.5">
      <c r="A25">
        <v>10</v>
      </c>
      <c r="B25">
        <v>3.4215</v>
      </c>
      <c r="C25">
        <v>6.7600000000000003E-5</v>
      </c>
      <c r="D25">
        <f t="shared" si="0"/>
        <v>0.29993675482547638</v>
      </c>
      <c r="E25">
        <f t="shared" si="1"/>
        <v>0.70006324517452367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13347</dc:creator>
  <cp:lastModifiedBy>13347</cp:lastModifiedBy>
  <dcterms:created xsi:type="dcterms:W3CDTF">2021-06-21T19:49:01Z</dcterms:created>
  <dcterms:modified xsi:type="dcterms:W3CDTF">2021-06-24T19:06:36Z</dcterms:modified>
</cp:coreProperties>
</file>