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1055" windowHeight="6810" firstSheet="2" activeTab="8"/>
  </bookViews>
  <sheets>
    <sheet name="202001" sheetId="28" r:id="rId1"/>
    <sheet name="202002" sheetId="29" r:id="rId2"/>
    <sheet name="202003" sheetId="30" r:id="rId3"/>
    <sheet name="202004" sheetId="31" r:id="rId4"/>
    <sheet name="202005" sheetId="32" r:id="rId5"/>
    <sheet name="202006" sheetId="33" r:id="rId6"/>
    <sheet name="202007" sheetId="34" r:id="rId7"/>
    <sheet name="202008" sheetId="35" r:id="rId8"/>
    <sheet name="202009" sheetId="36" r:id="rId9"/>
    <sheet name="202010" sheetId="37" r:id="rId10"/>
    <sheet name="202011" sheetId="38" r:id="rId11"/>
    <sheet name="202012" sheetId="39" r:id="rId12"/>
    <sheet name="2019-2022祝日" sheetId="24" r:id="rId13"/>
  </sheets>
  <definedNames>
    <definedName name="祝日">'2019-2022祝日'!$A$1:$A$72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7" l="1"/>
  <c r="F34" i="37"/>
  <c r="F32" i="35" l="1"/>
  <c r="K35" i="39" l="1"/>
  <c r="I35" i="39"/>
  <c r="F35" i="39"/>
  <c r="B35" i="39"/>
  <c r="K34" i="39"/>
  <c r="J34" i="39"/>
  <c r="I34" i="39"/>
  <c r="F34" i="39"/>
  <c r="B34" i="39"/>
  <c r="K33" i="39"/>
  <c r="J33" i="39"/>
  <c r="I33" i="39"/>
  <c r="F33" i="39"/>
  <c r="B33" i="39"/>
  <c r="K32" i="39"/>
  <c r="I32" i="39"/>
  <c r="F32" i="39"/>
  <c r="J32" i="39" s="1"/>
  <c r="B32" i="39"/>
  <c r="K31" i="39"/>
  <c r="I31" i="39"/>
  <c r="F31" i="39"/>
  <c r="J31" i="39" s="1"/>
  <c r="B31" i="39"/>
  <c r="K30" i="39"/>
  <c r="J30" i="39"/>
  <c r="I30" i="39"/>
  <c r="F30" i="39"/>
  <c r="B30" i="39"/>
  <c r="K29" i="39"/>
  <c r="J29" i="39"/>
  <c r="I29" i="39"/>
  <c r="F29" i="39"/>
  <c r="B29" i="39"/>
  <c r="K28" i="39"/>
  <c r="I28" i="39"/>
  <c r="F28" i="39"/>
  <c r="J28" i="39" s="1"/>
  <c r="B28" i="39"/>
  <c r="K27" i="39"/>
  <c r="I27" i="39"/>
  <c r="F27" i="39"/>
  <c r="J27" i="39" s="1"/>
  <c r="B27" i="39"/>
  <c r="K26" i="39"/>
  <c r="I26" i="39"/>
  <c r="F26" i="39"/>
  <c r="J26" i="39" s="1"/>
  <c r="B26" i="39"/>
  <c r="K25" i="39"/>
  <c r="I25" i="39"/>
  <c r="F25" i="39"/>
  <c r="J25" i="39" s="1"/>
  <c r="B25" i="39"/>
  <c r="K24" i="39"/>
  <c r="I24" i="39"/>
  <c r="F24" i="39"/>
  <c r="J24" i="39" s="1"/>
  <c r="B24" i="39"/>
  <c r="K23" i="39"/>
  <c r="I23" i="39"/>
  <c r="F23" i="39"/>
  <c r="J23" i="39" s="1"/>
  <c r="B23" i="39"/>
  <c r="K22" i="39"/>
  <c r="J22" i="39"/>
  <c r="I22" i="39"/>
  <c r="F22" i="39"/>
  <c r="B22" i="39"/>
  <c r="K21" i="39"/>
  <c r="J21" i="39"/>
  <c r="I21" i="39"/>
  <c r="F21" i="39"/>
  <c r="B21" i="39"/>
  <c r="K20" i="39"/>
  <c r="I20" i="39"/>
  <c r="F20" i="39"/>
  <c r="J20" i="39" s="1"/>
  <c r="B20" i="39"/>
  <c r="K19" i="39"/>
  <c r="I19" i="39"/>
  <c r="F19" i="39"/>
  <c r="J19" i="39" s="1"/>
  <c r="B19" i="39"/>
  <c r="K18" i="39"/>
  <c r="J18" i="39"/>
  <c r="I18" i="39"/>
  <c r="F18" i="39"/>
  <c r="B18" i="39"/>
  <c r="K17" i="39"/>
  <c r="J17" i="39"/>
  <c r="I17" i="39"/>
  <c r="F17" i="39"/>
  <c r="B17" i="39"/>
  <c r="K16" i="39"/>
  <c r="I16" i="39"/>
  <c r="F16" i="39"/>
  <c r="J16" i="39" s="1"/>
  <c r="B16" i="39"/>
  <c r="K15" i="39"/>
  <c r="I15" i="39"/>
  <c r="F15" i="39"/>
  <c r="J15" i="39" s="1"/>
  <c r="B15" i="39"/>
  <c r="K14" i="39"/>
  <c r="J14" i="39"/>
  <c r="I14" i="39"/>
  <c r="F14" i="39"/>
  <c r="B14" i="39"/>
  <c r="K13" i="39"/>
  <c r="J13" i="39"/>
  <c r="I13" i="39"/>
  <c r="F13" i="39"/>
  <c r="B13" i="39"/>
  <c r="K12" i="39"/>
  <c r="I12" i="39"/>
  <c r="F12" i="39"/>
  <c r="J12" i="39" s="1"/>
  <c r="B12" i="39"/>
  <c r="K11" i="39"/>
  <c r="I11" i="39"/>
  <c r="F11" i="39"/>
  <c r="J11" i="39" s="1"/>
  <c r="B11" i="39"/>
  <c r="K10" i="39"/>
  <c r="J10" i="39"/>
  <c r="I10" i="39"/>
  <c r="F10" i="39"/>
  <c r="B10" i="39"/>
  <c r="K9" i="39"/>
  <c r="J9" i="39"/>
  <c r="I9" i="39"/>
  <c r="F9" i="39"/>
  <c r="B9" i="39"/>
  <c r="K8" i="39"/>
  <c r="I8" i="39"/>
  <c r="F8" i="39"/>
  <c r="J8" i="39" s="1"/>
  <c r="B8" i="39"/>
  <c r="K7" i="39"/>
  <c r="I7" i="39"/>
  <c r="F7" i="39"/>
  <c r="J7" i="39" s="1"/>
  <c r="B7" i="39"/>
  <c r="K6" i="39"/>
  <c r="J6" i="39"/>
  <c r="I6" i="39"/>
  <c r="F6" i="39"/>
  <c r="B6" i="39"/>
  <c r="K5" i="39"/>
  <c r="J5" i="39"/>
  <c r="I5" i="39"/>
  <c r="F5" i="39"/>
  <c r="B5" i="39"/>
  <c r="K4" i="39"/>
  <c r="K35" i="38"/>
  <c r="I35" i="38"/>
  <c r="F35" i="38"/>
  <c r="J35" i="38" s="1"/>
  <c r="B35" i="38"/>
  <c r="K34" i="38"/>
  <c r="J34" i="38"/>
  <c r="I34" i="38"/>
  <c r="F34" i="38"/>
  <c r="B34" i="38"/>
  <c r="K33" i="38"/>
  <c r="I33" i="38"/>
  <c r="F33" i="38"/>
  <c r="B33" i="38"/>
  <c r="K32" i="38"/>
  <c r="I32" i="38"/>
  <c r="F32" i="38"/>
  <c r="B32" i="38"/>
  <c r="K31" i="38"/>
  <c r="I31" i="38"/>
  <c r="J31" i="38" s="1"/>
  <c r="F31" i="38"/>
  <c r="B31" i="38"/>
  <c r="K30" i="38"/>
  <c r="J30" i="38"/>
  <c r="I30" i="38"/>
  <c r="F30" i="38"/>
  <c r="B30" i="38"/>
  <c r="K29" i="38"/>
  <c r="I29" i="38"/>
  <c r="F29" i="38"/>
  <c r="J29" i="38" s="1"/>
  <c r="B29" i="38"/>
  <c r="K28" i="38"/>
  <c r="I28" i="38"/>
  <c r="F28" i="38"/>
  <c r="J28" i="38" s="1"/>
  <c r="B28" i="38"/>
  <c r="K27" i="38"/>
  <c r="I27" i="38"/>
  <c r="J27" i="38" s="1"/>
  <c r="F27" i="38"/>
  <c r="B27" i="38"/>
  <c r="K26" i="38"/>
  <c r="J26" i="38"/>
  <c r="I26" i="38"/>
  <c r="F26" i="38"/>
  <c r="B26" i="38"/>
  <c r="K25" i="38"/>
  <c r="I25" i="38"/>
  <c r="F25" i="38"/>
  <c r="J25" i="38" s="1"/>
  <c r="B25" i="38"/>
  <c r="K24" i="38"/>
  <c r="I24" i="38"/>
  <c r="F24" i="38"/>
  <c r="B24" i="38"/>
  <c r="K23" i="38"/>
  <c r="I23" i="38"/>
  <c r="F23" i="38"/>
  <c r="B23" i="38"/>
  <c r="K22" i="38"/>
  <c r="J22" i="38"/>
  <c r="I22" i="38"/>
  <c r="F22" i="38"/>
  <c r="B22" i="38"/>
  <c r="K21" i="38"/>
  <c r="I21" i="38"/>
  <c r="F21" i="38"/>
  <c r="J21" i="38" s="1"/>
  <c r="B21" i="38"/>
  <c r="K20" i="38"/>
  <c r="I20" i="38"/>
  <c r="F20" i="38"/>
  <c r="J20" i="38" s="1"/>
  <c r="B20" i="38"/>
  <c r="K19" i="38"/>
  <c r="I19" i="38"/>
  <c r="F19" i="38"/>
  <c r="B19" i="38"/>
  <c r="K18" i="38"/>
  <c r="I18" i="38"/>
  <c r="F18" i="38"/>
  <c r="J18" i="38" s="1"/>
  <c r="B18" i="38"/>
  <c r="K17" i="38"/>
  <c r="I17" i="38"/>
  <c r="F17" i="38"/>
  <c r="B17" i="38"/>
  <c r="K16" i="38"/>
  <c r="I16" i="38"/>
  <c r="F16" i="38"/>
  <c r="B16" i="38"/>
  <c r="K15" i="38"/>
  <c r="I15" i="38"/>
  <c r="J15" i="38" s="1"/>
  <c r="F15" i="38"/>
  <c r="B15" i="38"/>
  <c r="K14" i="38"/>
  <c r="J14" i="38"/>
  <c r="I14" i="38"/>
  <c r="F14" i="38"/>
  <c r="B14" i="38"/>
  <c r="K13" i="38"/>
  <c r="I13" i="38"/>
  <c r="F13" i="38"/>
  <c r="J13" i="38" s="1"/>
  <c r="B13" i="38"/>
  <c r="K12" i="38"/>
  <c r="I12" i="38"/>
  <c r="F12" i="38"/>
  <c r="B12" i="38"/>
  <c r="K11" i="38"/>
  <c r="I11" i="38"/>
  <c r="F11" i="38"/>
  <c r="B11" i="38"/>
  <c r="K10" i="38"/>
  <c r="I10" i="38"/>
  <c r="F10" i="38"/>
  <c r="B10" i="38"/>
  <c r="K9" i="38"/>
  <c r="I9" i="38"/>
  <c r="F9" i="38"/>
  <c r="B9" i="38"/>
  <c r="K8" i="38"/>
  <c r="I8" i="38"/>
  <c r="F8" i="38"/>
  <c r="J8" i="38" s="1"/>
  <c r="B8" i="38"/>
  <c r="K7" i="38"/>
  <c r="I7" i="38"/>
  <c r="F7" i="38"/>
  <c r="J7" i="38" s="1"/>
  <c r="B7" i="38"/>
  <c r="K6" i="38"/>
  <c r="J6" i="38"/>
  <c r="I6" i="38"/>
  <c r="F6" i="38"/>
  <c r="B6" i="38"/>
  <c r="K5" i="38"/>
  <c r="I5" i="38"/>
  <c r="F5" i="38"/>
  <c r="J5" i="38" s="1"/>
  <c r="B5" i="38"/>
  <c r="K4" i="38"/>
  <c r="K35" i="37"/>
  <c r="I35" i="37"/>
  <c r="F35" i="37"/>
  <c r="J35" i="37" s="1"/>
  <c r="B35" i="37"/>
  <c r="K34" i="37"/>
  <c r="I34" i="37"/>
  <c r="J34" i="37" s="1"/>
  <c r="B34" i="37"/>
  <c r="K33" i="37"/>
  <c r="I33" i="37"/>
  <c r="J33" i="37" s="1"/>
  <c r="B33" i="37"/>
  <c r="K32" i="37"/>
  <c r="I32" i="37"/>
  <c r="F32" i="37"/>
  <c r="J32" i="37" s="1"/>
  <c r="B32" i="37"/>
  <c r="K31" i="37"/>
  <c r="I31" i="37"/>
  <c r="F31" i="37"/>
  <c r="B31" i="37"/>
  <c r="K30" i="37"/>
  <c r="I30" i="37"/>
  <c r="F30" i="37"/>
  <c r="B30" i="37"/>
  <c r="K29" i="37"/>
  <c r="I29" i="37"/>
  <c r="F29" i="37"/>
  <c r="J29" i="37" s="1"/>
  <c r="B29" i="37"/>
  <c r="K28" i="37"/>
  <c r="I28" i="37"/>
  <c r="F28" i="37"/>
  <c r="J28" i="37" s="1"/>
  <c r="B28" i="37"/>
  <c r="K27" i="37"/>
  <c r="I27" i="37"/>
  <c r="F27" i="37"/>
  <c r="J27" i="37" s="1"/>
  <c r="B27" i="37"/>
  <c r="K26" i="37"/>
  <c r="I26" i="37"/>
  <c r="J26" i="37" s="1"/>
  <c r="F26" i="37"/>
  <c r="B26" i="37"/>
  <c r="K25" i="37"/>
  <c r="I25" i="37"/>
  <c r="F25" i="37"/>
  <c r="B25" i="37"/>
  <c r="K24" i="37"/>
  <c r="I24" i="37"/>
  <c r="F24" i="37"/>
  <c r="B24" i="37"/>
  <c r="K23" i="37"/>
  <c r="I23" i="37"/>
  <c r="F23" i="37"/>
  <c r="B23" i="37"/>
  <c r="K22" i="37"/>
  <c r="I22" i="37"/>
  <c r="F22" i="37"/>
  <c r="J22" i="37" s="1"/>
  <c r="B22" i="37"/>
  <c r="K21" i="37"/>
  <c r="I21" i="37"/>
  <c r="F21" i="37"/>
  <c r="B21" i="37"/>
  <c r="K20" i="37"/>
  <c r="I20" i="37"/>
  <c r="F20" i="37"/>
  <c r="J20" i="37" s="1"/>
  <c r="B20" i="37"/>
  <c r="K19" i="37"/>
  <c r="I19" i="37"/>
  <c r="F19" i="37"/>
  <c r="J19" i="37" s="1"/>
  <c r="B19" i="37"/>
  <c r="K18" i="37"/>
  <c r="J18" i="37"/>
  <c r="I18" i="37"/>
  <c r="F18" i="37"/>
  <c r="B18" i="37"/>
  <c r="K17" i="37"/>
  <c r="I17" i="37"/>
  <c r="F17" i="37"/>
  <c r="J17" i="37" s="1"/>
  <c r="B17" i="37"/>
  <c r="K16" i="37"/>
  <c r="I16" i="37"/>
  <c r="F16" i="37"/>
  <c r="J16" i="37" s="1"/>
  <c r="B16" i="37"/>
  <c r="K15" i="37"/>
  <c r="I15" i="37"/>
  <c r="F15" i="37"/>
  <c r="J15" i="37" s="1"/>
  <c r="B15" i="37"/>
  <c r="K14" i="37"/>
  <c r="I14" i="37"/>
  <c r="F14" i="37"/>
  <c r="J14" i="37" s="1"/>
  <c r="B14" i="37"/>
  <c r="K13" i="37"/>
  <c r="J13" i="37"/>
  <c r="I13" i="37"/>
  <c r="F13" i="37"/>
  <c r="B13" i="37"/>
  <c r="K12" i="37"/>
  <c r="I12" i="37"/>
  <c r="F12" i="37"/>
  <c r="J12" i="37" s="1"/>
  <c r="B12" i="37"/>
  <c r="K11" i="37"/>
  <c r="I11" i="37"/>
  <c r="F11" i="37"/>
  <c r="J11" i="37" s="1"/>
  <c r="B11" i="37"/>
  <c r="K10" i="37"/>
  <c r="J10" i="37"/>
  <c r="I10" i="37"/>
  <c r="F10" i="37"/>
  <c r="B10" i="37"/>
  <c r="K9" i="37"/>
  <c r="I9" i="37"/>
  <c r="J9" i="37" s="1"/>
  <c r="F9" i="37"/>
  <c r="B9" i="37"/>
  <c r="K8" i="37"/>
  <c r="I8" i="37"/>
  <c r="F8" i="37"/>
  <c r="B8" i="37"/>
  <c r="K7" i="37"/>
  <c r="I7" i="37"/>
  <c r="F7" i="37"/>
  <c r="B7" i="37"/>
  <c r="K6" i="37"/>
  <c r="J6" i="37"/>
  <c r="I6" i="37"/>
  <c r="F6" i="37"/>
  <c r="B6" i="37"/>
  <c r="K5" i="37"/>
  <c r="J5" i="37"/>
  <c r="I5" i="37"/>
  <c r="F5" i="37"/>
  <c r="B5" i="37"/>
  <c r="K4" i="37"/>
  <c r="J35" i="39" l="1"/>
  <c r="J37" i="39"/>
  <c r="J32" i="38"/>
  <c r="J33" i="38"/>
  <c r="J19" i="38"/>
  <c r="J12" i="38"/>
  <c r="J11" i="38"/>
  <c r="J9" i="38"/>
  <c r="J10" i="38"/>
  <c r="J16" i="38"/>
  <c r="J17" i="38"/>
  <c r="J24" i="38"/>
  <c r="J23" i="38"/>
  <c r="J7" i="37"/>
  <c r="J8" i="37"/>
  <c r="J37" i="37" s="1"/>
  <c r="J21" i="37"/>
  <c r="J30" i="37"/>
  <c r="J31" i="37"/>
  <c r="J25" i="37"/>
  <c r="J23" i="37"/>
  <c r="J24" i="37"/>
  <c r="K35" i="36"/>
  <c r="I35" i="36"/>
  <c r="F35" i="36"/>
  <c r="B35" i="36"/>
  <c r="K34" i="36"/>
  <c r="I34" i="36"/>
  <c r="F34" i="36"/>
  <c r="B34" i="36"/>
  <c r="K33" i="36"/>
  <c r="I33" i="36"/>
  <c r="F33" i="36"/>
  <c r="B33" i="36"/>
  <c r="K32" i="36"/>
  <c r="I32" i="36"/>
  <c r="F32" i="36"/>
  <c r="B32" i="36"/>
  <c r="K31" i="36"/>
  <c r="I31" i="36"/>
  <c r="F31" i="36"/>
  <c r="B31" i="36"/>
  <c r="K30" i="36"/>
  <c r="J30" i="36"/>
  <c r="I30" i="36"/>
  <c r="F30" i="36"/>
  <c r="B30" i="36"/>
  <c r="K29" i="36"/>
  <c r="I29" i="36"/>
  <c r="J29" i="36" s="1"/>
  <c r="F29" i="36"/>
  <c r="B29" i="36"/>
  <c r="K28" i="36"/>
  <c r="I28" i="36"/>
  <c r="F28" i="36"/>
  <c r="B28" i="36"/>
  <c r="K27" i="36"/>
  <c r="I27" i="36"/>
  <c r="F27" i="36"/>
  <c r="B27" i="36"/>
  <c r="K26" i="36"/>
  <c r="J26" i="36"/>
  <c r="I26" i="36"/>
  <c r="F26" i="36"/>
  <c r="B26" i="36"/>
  <c r="K25" i="36"/>
  <c r="I25" i="36"/>
  <c r="F25" i="36"/>
  <c r="J25" i="36" s="1"/>
  <c r="B25" i="36"/>
  <c r="K24" i="36"/>
  <c r="I24" i="36"/>
  <c r="F24" i="36"/>
  <c r="J24" i="36" s="1"/>
  <c r="B24" i="36"/>
  <c r="K23" i="36"/>
  <c r="I23" i="36"/>
  <c r="F23" i="36"/>
  <c r="J23" i="36" s="1"/>
  <c r="B23" i="36"/>
  <c r="K22" i="36"/>
  <c r="J22" i="36"/>
  <c r="I22" i="36"/>
  <c r="F22" i="36"/>
  <c r="B22" i="36"/>
  <c r="K21" i="36"/>
  <c r="J21" i="36"/>
  <c r="I21" i="36"/>
  <c r="F21" i="36"/>
  <c r="B21" i="36"/>
  <c r="K20" i="36"/>
  <c r="I20" i="36"/>
  <c r="F20" i="36"/>
  <c r="J20" i="36" s="1"/>
  <c r="B20" i="36"/>
  <c r="K19" i="36"/>
  <c r="I19" i="36"/>
  <c r="F19" i="36"/>
  <c r="J19" i="36" s="1"/>
  <c r="B19" i="36"/>
  <c r="K18" i="36"/>
  <c r="I18" i="36"/>
  <c r="F18" i="36"/>
  <c r="J18" i="36" s="1"/>
  <c r="B18" i="36"/>
  <c r="K17" i="36"/>
  <c r="I17" i="36"/>
  <c r="F17" i="36"/>
  <c r="J17" i="36" s="1"/>
  <c r="B17" i="36"/>
  <c r="K16" i="36"/>
  <c r="I16" i="36"/>
  <c r="F16" i="36"/>
  <c r="J16" i="36" s="1"/>
  <c r="B16" i="36"/>
  <c r="K15" i="36"/>
  <c r="I15" i="36"/>
  <c r="F15" i="36"/>
  <c r="J15" i="36" s="1"/>
  <c r="B15" i="36"/>
  <c r="K14" i="36"/>
  <c r="I14" i="36"/>
  <c r="F14" i="36"/>
  <c r="J14" i="36" s="1"/>
  <c r="B14" i="36"/>
  <c r="K13" i="36"/>
  <c r="I13" i="36"/>
  <c r="F13" i="36"/>
  <c r="J13" i="36" s="1"/>
  <c r="B13" i="36"/>
  <c r="K12" i="36"/>
  <c r="I12" i="36"/>
  <c r="F12" i="36"/>
  <c r="J12" i="36" s="1"/>
  <c r="B12" i="36"/>
  <c r="K11" i="36"/>
  <c r="I11" i="36"/>
  <c r="F11" i="36"/>
  <c r="J11" i="36" s="1"/>
  <c r="B11" i="36"/>
  <c r="K10" i="36"/>
  <c r="J10" i="36"/>
  <c r="I10" i="36"/>
  <c r="F10" i="36"/>
  <c r="B10" i="36"/>
  <c r="K9" i="36"/>
  <c r="I9" i="36"/>
  <c r="F9" i="36"/>
  <c r="J9" i="36" s="1"/>
  <c r="B9" i="36"/>
  <c r="K8" i="36"/>
  <c r="I8" i="36"/>
  <c r="F8" i="36"/>
  <c r="B8" i="36"/>
  <c r="K7" i="36"/>
  <c r="I7" i="36"/>
  <c r="F7" i="36"/>
  <c r="B7" i="36"/>
  <c r="K6" i="36"/>
  <c r="I6" i="36"/>
  <c r="F6" i="36"/>
  <c r="B6" i="36"/>
  <c r="K5" i="36"/>
  <c r="I5" i="36"/>
  <c r="F5" i="36"/>
  <c r="B5" i="36"/>
  <c r="K4" i="36"/>
  <c r="K35" i="35"/>
  <c r="I35" i="35"/>
  <c r="F35" i="35"/>
  <c r="J35" i="35" s="1"/>
  <c r="B35" i="35"/>
  <c r="K34" i="35"/>
  <c r="I34" i="35"/>
  <c r="F34" i="35"/>
  <c r="J34" i="35" s="1"/>
  <c r="B34" i="35"/>
  <c r="K33" i="35"/>
  <c r="I33" i="35"/>
  <c r="F33" i="35"/>
  <c r="J33" i="35" s="1"/>
  <c r="B33" i="35"/>
  <c r="K32" i="35"/>
  <c r="I32" i="35"/>
  <c r="B32" i="35"/>
  <c r="K31" i="35"/>
  <c r="I31" i="35"/>
  <c r="F31" i="35"/>
  <c r="B31" i="35"/>
  <c r="K30" i="35"/>
  <c r="I30" i="35"/>
  <c r="F30" i="35"/>
  <c r="B30" i="35"/>
  <c r="K29" i="35"/>
  <c r="I29" i="35"/>
  <c r="F29" i="35"/>
  <c r="B29" i="35"/>
  <c r="K28" i="35"/>
  <c r="I28" i="35"/>
  <c r="F28" i="35"/>
  <c r="B28" i="35"/>
  <c r="K27" i="35"/>
  <c r="I27" i="35"/>
  <c r="F27" i="35"/>
  <c r="J27" i="35" s="1"/>
  <c r="B27" i="35"/>
  <c r="K26" i="35"/>
  <c r="J26" i="35"/>
  <c r="I26" i="35"/>
  <c r="F26" i="35"/>
  <c r="B26" i="35"/>
  <c r="K25" i="35"/>
  <c r="I25" i="35"/>
  <c r="F25" i="35"/>
  <c r="J25" i="35" s="1"/>
  <c r="B25" i="35"/>
  <c r="K24" i="35"/>
  <c r="I24" i="35"/>
  <c r="F24" i="35"/>
  <c r="J24" i="35" s="1"/>
  <c r="B24" i="35"/>
  <c r="K23" i="35"/>
  <c r="I23" i="35"/>
  <c r="F23" i="35"/>
  <c r="J23" i="35" s="1"/>
  <c r="B23" i="35"/>
  <c r="K22" i="35"/>
  <c r="I22" i="35"/>
  <c r="F22" i="35"/>
  <c r="J22" i="35" s="1"/>
  <c r="B22" i="35"/>
  <c r="K21" i="35"/>
  <c r="I21" i="35"/>
  <c r="F21" i="35"/>
  <c r="B21" i="35"/>
  <c r="K20" i="35"/>
  <c r="I20" i="35"/>
  <c r="F20" i="35"/>
  <c r="B20" i="35"/>
  <c r="K19" i="35"/>
  <c r="I19" i="35"/>
  <c r="F19" i="35"/>
  <c r="B19" i="35"/>
  <c r="K18" i="35"/>
  <c r="I18" i="35"/>
  <c r="J18" i="35" s="1"/>
  <c r="F18" i="35"/>
  <c r="B18" i="35"/>
  <c r="K17" i="35"/>
  <c r="I17" i="35"/>
  <c r="J17" i="35" s="1"/>
  <c r="F17" i="35"/>
  <c r="B17" i="35"/>
  <c r="K16" i="35"/>
  <c r="I16" i="35"/>
  <c r="F16" i="35"/>
  <c r="B16" i="35"/>
  <c r="K15" i="35"/>
  <c r="I15" i="35"/>
  <c r="F15" i="35"/>
  <c r="B15" i="35"/>
  <c r="K14" i="35"/>
  <c r="I14" i="35"/>
  <c r="F14" i="35"/>
  <c r="J14" i="35" s="1"/>
  <c r="B14" i="35"/>
  <c r="K13" i="35"/>
  <c r="I13" i="35"/>
  <c r="F13" i="35"/>
  <c r="J13" i="35" s="1"/>
  <c r="B13" i="35"/>
  <c r="K12" i="35"/>
  <c r="I12" i="35"/>
  <c r="F12" i="35"/>
  <c r="J12" i="35" s="1"/>
  <c r="B12" i="35"/>
  <c r="K11" i="35"/>
  <c r="I11" i="35"/>
  <c r="F11" i="35"/>
  <c r="B11" i="35"/>
  <c r="K10" i="35"/>
  <c r="I10" i="35"/>
  <c r="J10" i="35" s="1"/>
  <c r="F10" i="35"/>
  <c r="B10" i="35"/>
  <c r="K9" i="35"/>
  <c r="I9" i="35"/>
  <c r="F9" i="35"/>
  <c r="B9" i="35"/>
  <c r="K8" i="35"/>
  <c r="I8" i="35"/>
  <c r="F8" i="35"/>
  <c r="B8" i="35"/>
  <c r="K7" i="35"/>
  <c r="I7" i="35"/>
  <c r="F7" i="35"/>
  <c r="B7" i="35"/>
  <c r="K6" i="35"/>
  <c r="I6" i="35"/>
  <c r="F6" i="35"/>
  <c r="B6" i="35"/>
  <c r="K5" i="35"/>
  <c r="I5" i="35"/>
  <c r="F5" i="35"/>
  <c r="B5" i="35"/>
  <c r="K4" i="35"/>
  <c r="K35" i="34"/>
  <c r="I35" i="34"/>
  <c r="F35" i="34"/>
  <c r="J35" i="34" s="1"/>
  <c r="B35" i="34"/>
  <c r="K34" i="34"/>
  <c r="I34" i="34"/>
  <c r="J34" i="34" s="1"/>
  <c r="F34" i="34"/>
  <c r="B34" i="34"/>
  <c r="K33" i="34"/>
  <c r="J33" i="34"/>
  <c r="I33" i="34"/>
  <c r="F33" i="34"/>
  <c r="B33" i="34"/>
  <c r="K32" i="34"/>
  <c r="I32" i="34"/>
  <c r="F32" i="34"/>
  <c r="B32" i="34"/>
  <c r="K31" i="34"/>
  <c r="I31" i="34"/>
  <c r="F31" i="34"/>
  <c r="B31" i="34"/>
  <c r="K30" i="34"/>
  <c r="J30" i="34"/>
  <c r="I30" i="34"/>
  <c r="F30" i="34"/>
  <c r="B30" i="34"/>
  <c r="K29" i="34"/>
  <c r="I29" i="34"/>
  <c r="F29" i="34"/>
  <c r="B29" i="34"/>
  <c r="K28" i="34"/>
  <c r="I28" i="34"/>
  <c r="F28" i="34"/>
  <c r="B28" i="34"/>
  <c r="K27" i="34"/>
  <c r="I27" i="34"/>
  <c r="F27" i="34"/>
  <c r="B27" i="34"/>
  <c r="K26" i="34"/>
  <c r="I26" i="34"/>
  <c r="J26" i="34" s="1"/>
  <c r="F26" i="34"/>
  <c r="B26" i="34"/>
  <c r="K25" i="34"/>
  <c r="I25" i="34"/>
  <c r="J25" i="34" s="1"/>
  <c r="F25" i="34"/>
  <c r="B25" i="34"/>
  <c r="K24" i="34"/>
  <c r="I24" i="34"/>
  <c r="F24" i="34"/>
  <c r="B24" i="34"/>
  <c r="K23" i="34"/>
  <c r="I23" i="34"/>
  <c r="F23" i="34"/>
  <c r="B23" i="34"/>
  <c r="K22" i="34"/>
  <c r="I22" i="34"/>
  <c r="J22" i="34" s="1"/>
  <c r="F22" i="34"/>
  <c r="B22" i="34"/>
  <c r="K21" i="34"/>
  <c r="J21" i="34"/>
  <c r="I21" i="34"/>
  <c r="F21" i="34"/>
  <c r="B21" i="34"/>
  <c r="K20" i="34"/>
  <c r="I20" i="34"/>
  <c r="F20" i="34"/>
  <c r="B20" i="34"/>
  <c r="K19" i="34"/>
  <c r="I19" i="34"/>
  <c r="F19" i="34"/>
  <c r="J19" i="34" s="1"/>
  <c r="B19" i="34"/>
  <c r="K18" i="34"/>
  <c r="I18" i="34"/>
  <c r="F18" i="34"/>
  <c r="B18" i="34"/>
  <c r="K17" i="34"/>
  <c r="I17" i="34"/>
  <c r="J17" i="34" s="1"/>
  <c r="F17" i="34"/>
  <c r="B17" i="34"/>
  <c r="K16" i="34"/>
  <c r="I16" i="34"/>
  <c r="F16" i="34"/>
  <c r="B16" i="34"/>
  <c r="K15" i="34"/>
  <c r="I15" i="34"/>
  <c r="F15" i="34"/>
  <c r="B15" i="34"/>
  <c r="K14" i="34"/>
  <c r="I14" i="34"/>
  <c r="J14" i="34" s="1"/>
  <c r="F14" i="34"/>
  <c r="B14" i="34"/>
  <c r="K13" i="34"/>
  <c r="I13" i="34"/>
  <c r="J13" i="34" s="1"/>
  <c r="F13" i="34"/>
  <c r="B13" i="34"/>
  <c r="K12" i="34"/>
  <c r="I12" i="34"/>
  <c r="F12" i="34"/>
  <c r="B12" i="34"/>
  <c r="K11" i="34"/>
  <c r="I11" i="34"/>
  <c r="F11" i="34"/>
  <c r="B11" i="34"/>
  <c r="K10" i="34"/>
  <c r="I10" i="34"/>
  <c r="J10" i="34" s="1"/>
  <c r="F10" i="34"/>
  <c r="B10" i="34"/>
  <c r="K9" i="34"/>
  <c r="I9" i="34"/>
  <c r="F9" i="34"/>
  <c r="J9" i="34" s="1"/>
  <c r="B9" i="34"/>
  <c r="K8" i="34"/>
  <c r="I8" i="34"/>
  <c r="F8" i="34"/>
  <c r="J8" i="34" s="1"/>
  <c r="B8" i="34"/>
  <c r="K7" i="34"/>
  <c r="I7" i="34"/>
  <c r="F7" i="34"/>
  <c r="B7" i="34"/>
  <c r="K6" i="34"/>
  <c r="I6" i="34"/>
  <c r="J6" i="34" s="1"/>
  <c r="F6" i="34"/>
  <c r="B6" i="34"/>
  <c r="K5" i="34"/>
  <c r="I5" i="34"/>
  <c r="F5" i="34"/>
  <c r="B5" i="34"/>
  <c r="K4" i="34"/>
  <c r="J21" i="35" l="1"/>
  <c r="J11" i="35"/>
  <c r="J30" i="35"/>
  <c r="J31" i="35"/>
  <c r="J32" i="35"/>
  <c r="J37" i="38"/>
  <c r="J20" i="34"/>
  <c r="J32" i="36"/>
  <c r="J33" i="36"/>
  <c r="J34" i="36"/>
  <c r="J28" i="36"/>
  <c r="J7" i="36"/>
  <c r="J8" i="36"/>
  <c r="J7" i="35"/>
  <c r="J24" i="34"/>
  <c r="J11" i="34"/>
  <c r="J12" i="34"/>
  <c r="J5" i="34"/>
  <c r="J7" i="34"/>
  <c r="J5" i="36"/>
  <c r="J6" i="36"/>
  <c r="J27" i="36"/>
  <c r="J31" i="36"/>
  <c r="J35" i="36"/>
  <c r="J28" i="35"/>
  <c r="J29" i="35"/>
  <c r="J15" i="35"/>
  <c r="J16" i="35"/>
  <c r="J8" i="35"/>
  <c r="J9" i="35"/>
  <c r="J19" i="35"/>
  <c r="J20" i="35"/>
  <c r="J5" i="35"/>
  <c r="J6" i="35"/>
  <c r="J31" i="34"/>
  <c r="J32" i="34"/>
  <c r="J18" i="34"/>
  <c r="J27" i="34"/>
  <c r="J28" i="34"/>
  <c r="J29" i="34"/>
  <c r="J23" i="34"/>
  <c r="J15" i="34"/>
  <c r="J16" i="34"/>
  <c r="K35" i="33"/>
  <c r="I35" i="33"/>
  <c r="F35" i="33"/>
  <c r="B35" i="33"/>
  <c r="K34" i="33"/>
  <c r="I34" i="33"/>
  <c r="F34" i="33"/>
  <c r="B34" i="33"/>
  <c r="K33" i="33"/>
  <c r="I33" i="33"/>
  <c r="F33" i="33"/>
  <c r="J33" i="33" s="1"/>
  <c r="B33" i="33"/>
  <c r="K32" i="33"/>
  <c r="I32" i="33"/>
  <c r="F32" i="33"/>
  <c r="J32" i="33" s="1"/>
  <c r="B32" i="33"/>
  <c r="K31" i="33"/>
  <c r="I31" i="33"/>
  <c r="F31" i="33"/>
  <c r="B31" i="33"/>
  <c r="K30" i="33"/>
  <c r="J30" i="33"/>
  <c r="I30" i="33"/>
  <c r="F30" i="33"/>
  <c r="B30" i="33"/>
  <c r="K29" i="33"/>
  <c r="I29" i="33"/>
  <c r="F29" i="33"/>
  <c r="J29" i="33" s="1"/>
  <c r="B29" i="33"/>
  <c r="K28" i="33"/>
  <c r="I28" i="33"/>
  <c r="F28" i="33"/>
  <c r="J28" i="33" s="1"/>
  <c r="B28" i="33"/>
  <c r="K27" i="33"/>
  <c r="I27" i="33"/>
  <c r="J27" i="33" s="1"/>
  <c r="F27" i="33"/>
  <c r="B27" i="33"/>
  <c r="K26" i="33"/>
  <c r="J26" i="33"/>
  <c r="I26" i="33"/>
  <c r="F26" i="33"/>
  <c r="B26" i="33"/>
  <c r="K25" i="33"/>
  <c r="I25" i="33"/>
  <c r="F25" i="33"/>
  <c r="B25" i="33"/>
  <c r="K24" i="33"/>
  <c r="I24" i="33"/>
  <c r="F24" i="33"/>
  <c r="B24" i="33"/>
  <c r="K23" i="33"/>
  <c r="I23" i="33"/>
  <c r="J23" i="33" s="1"/>
  <c r="F23" i="33"/>
  <c r="B23" i="33"/>
  <c r="K22" i="33"/>
  <c r="J22" i="33"/>
  <c r="I22" i="33"/>
  <c r="F22" i="33"/>
  <c r="B22" i="33"/>
  <c r="K21" i="33"/>
  <c r="I21" i="33"/>
  <c r="F21" i="33"/>
  <c r="B21" i="33"/>
  <c r="K20" i="33"/>
  <c r="I20" i="33"/>
  <c r="F20" i="33"/>
  <c r="B20" i="33"/>
  <c r="K19" i="33"/>
  <c r="I19" i="33"/>
  <c r="J19" i="33" s="1"/>
  <c r="F19" i="33"/>
  <c r="B19" i="33"/>
  <c r="K18" i="33"/>
  <c r="I18" i="33"/>
  <c r="F18" i="33"/>
  <c r="B18" i="33"/>
  <c r="K17" i="33"/>
  <c r="I17" i="33"/>
  <c r="F17" i="33"/>
  <c r="J17" i="33" s="1"/>
  <c r="B17" i="33"/>
  <c r="K16" i="33"/>
  <c r="I16" i="33"/>
  <c r="F16" i="33"/>
  <c r="J16" i="33" s="1"/>
  <c r="B16" i="33"/>
  <c r="K15" i="33"/>
  <c r="I15" i="33"/>
  <c r="J15" i="33" s="1"/>
  <c r="F15" i="33"/>
  <c r="B15" i="33"/>
  <c r="K14" i="33"/>
  <c r="I14" i="33"/>
  <c r="F14" i="33"/>
  <c r="B14" i="33"/>
  <c r="K13" i="33"/>
  <c r="I13" i="33"/>
  <c r="F13" i="33"/>
  <c r="B13" i="33"/>
  <c r="K12" i="33"/>
  <c r="I12" i="33"/>
  <c r="F12" i="33"/>
  <c r="J12" i="33" s="1"/>
  <c r="B12" i="33"/>
  <c r="K11" i="33"/>
  <c r="I11" i="33"/>
  <c r="J11" i="33" s="1"/>
  <c r="F11" i="33"/>
  <c r="B11" i="33"/>
  <c r="K10" i="33"/>
  <c r="J10" i="33"/>
  <c r="I10" i="33"/>
  <c r="F10" i="33"/>
  <c r="B10" i="33"/>
  <c r="K9" i="33"/>
  <c r="I9" i="33"/>
  <c r="F9" i="33"/>
  <c r="B9" i="33"/>
  <c r="K8" i="33"/>
  <c r="I8" i="33"/>
  <c r="F8" i="33"/>
  <c r="B8" i="33"/>
  <c r="K7" i="33"/>
  <c r="I7" i="33"/>
  <c r="J7" i="33" s="1"/>
  <c r="F7" i="33"/>
  <c r="B7" i="33"/>
  <c r="K6" i="33"/>
  <c r="I6" i="33"/>
  <c r="J6" i="33" s="1"/>
  <c r="F6" i="33"/>
  <c r="B6" i="33"/>
  <c r="K5" i="33"/>
  <c r="I5" i="33"/>
  <c r="F5" i="33"/>
  <c r="B5" i="33"/>
  <c r="K4" i="33"/>
  <c r="K35" i="32"/>
  <c r="I35" i="32"/>
  <c r="F35" i="32"/>
  <c r="B35" i="32"/>
  <c r="K34" i="32"/>
  <c r="I34" i="32"/>
  <c r="F34" i="32"/>
  <c r="B34" i="32"/>
  <c r="K33" i="32"/>
  <c r="I33" i="32"/>
  <c r="F33" i="32"/>
  <c r="B33" i="32"/>
  <c r="K32" i="32"/>
  <c r="I32" i="32"/>
  <c r="F32" i="32"/>
  <c r="B32" i="32"/>
  <c r="K31" i="32"/>
  <c r="I31" i="32"/>
  <c r="F31" i="32"/>
  <c r="B31" i="32"/>
  <c r="K30" i="32"/>
  <c r="I30" i="32"/>
  <c r="F30" i="32"/>
  <c r="B30" i="32"/>
  <c r="K29" i="32"/>
  <c r="I29" i="32"/>
  <c r="F29" i="32"/>
  <c r="B29" i="32"/>
  <c r="K28" i="32"/>
  <c r="I28" i="32"/>
  <c r="F28" i="32"/>
  <c r="B28" i="32"/>
  <c r="K27" i="32"/>
  <c r="I27" i="32"/>
  <c r="F27" i="32"/>
  <c r="B27" i="32"/>
  <c r="K26" i="32"/>
  <c r="I26" i="32"/>
  <c r="J26" i="32" s="1"/>
  <c r="F26" i="32"/>
  <c r="B26" i="32"/>
  <c r="K25" i="32"/>
  <c r="I25" i="32"/>
  <c r="F25" i="32"/>
  <c r="B25" i="32"/>
  <c r="K24" i="32"/>
  <c r="I24" i="32"/>
  <c r="F24" i="32"/>
  <c r="B24" i="32"/>
  <c r="K23" i="32"/>
  <c r="I23" i="32"/>
  <c r="F23" i="32"/>
  <c r="B23" i="32"/>
  <c r="K22" i="32"/>
  <c r="I22" i="32"/>
  <c r="F22" i="32"/>
  <c r="B22" i="32"/>
  <c r="K21" i="32"/>
  <c r="I21" i="32"/>
  <c r="J21" i="32" s="1"/>
  <c r="F21" i="32"/>
  <c r="B21" i="32"/>
  <c r="K20" i="32"/>
  <c r="I20" i="32"/>
  <c r="F20" i="32"/>
  <c r="J20" i="32" s="1"/>
  <c r="B20" i="32"/>
  <c r="K19" i="32"/>
  <c r="I19" i="32"/>
  <c r="F19" i="32"/>
  <c r="B19" i="32"/>
  <c r="K18" i="32"/>
  <c r="J18" i="32"/>
  <c r="I18" i="32"/>
  <c r="F18" i="32"/>
  <c r="B18" i="32"/>
  <c r="K17" i="32"/>
  <c r="I17" i="32"/>
  <c r="J17" i="32" s="1"/>
  <c r="F17" i="32"/>
  <c r="B17" i="32"/>
  <c r="K16" i="32"/>
  <c r="I16" i="32"/>
  <c r="F16" i="32"/>
  <c r="B16" i="32"/>
  <c r="K15" i="32"/>
  <c r="I15" i="32"/>
  <c r="F15" i="32"/>
  <c r="B15" i="32"/>
  <c r="K14" i="32"/>
  <c r="I14" i="32"/>
  <c r="J14" i="32" s="1"/>
  <c r="F14" i="32"/>
  <c r="B14" i="32"/>
  <c r="K13" i="32"/>
  <c r="I13" i="32"/>
  <c r="F13" i="32"/>
  <c r="B13" i="32"/>
  <c r="K12" i="32"/>
  <c r="I12" i="32"/>
  <c r="F12" i="32"/>
  <c r="J12" i="32" s="1"/>
  <c r="B12" i="32"/>
  <c r="K11" i="32"/>
  <c r="I11" i="32"/>
  <c r="F11" i="32"/>
  <c r="J11" i="32" s="1"/>
  <c r="B11" i="32"/>
  <c r="K10" i="32"/>
  <c r="I10" i="32"/>
  <c r="F10" i="32"/>
  <c r="J10" i="32" s="1"/>
  <c r="B10" i="32"/>
  <c r="K9" i="32"/>
  <c r="I9" i="32"/>
  <c r="F9" i="32"/>
  <c r="B9" i="32"/>
  <c r="K8" i="32"/>
  <c r="I8" i="32"/>
  <c r="F8" i="32"/>
  <c r="J8" i="32" s="1"/>
  <c r="B8" i="32"/>
  <c r="K7" i="32"/>
  <c r="I7" i="32"/>
  <c r="F7" i="32"/>
  <c r="J7" i="32" s="1"/>
  <c r="B7" i="32"/>
  <c r="K6" i="32"/>
  <c r="I6" i="32"/>
  <c r="F6" i="32"/>
  <c r="J6" i="32" s="1"/>
  <c r="B6" i="32"/>
  <c r="K5" i="32"/>
  <c r="I5" i="32"/>
  <c r="J5" i="32" s="1"/>
  <c r="F5" i="32"/>
  <c r="B5" i="32"/>
  <c r="K4" i="32"/>
  <c r="K35" i="31"/>
  <c r="I35" i="31"/>
  <c r="F35" i="31"/>
  <c r="J35" i="31" s="1"/>
  <c r="B35" i="31"/>
  <c r="K34" i="31"/>
  <c r="I34" i="31"/>
  <c r="F34" i="31"/>
  <c r="B34" i="31"/>
  <c r="K33" i="31"/>
  <c r="I33" i="31"/>
  <c r="F33" i="31"/>
  <c r="J33" i="31" s="1"/>
  <c r="B33" i="31"/>
  <c r="K32" i="31"/>
  <c r="I32" i="31"/>
  <c r="F32" i="31"/>
  <c r="B32" i="31"/>
  <c r="K31" i="31"/>
  <c r="I31" i="31"/>
  <c r="J31" i="31" s="1"/>
  <c r="F31" i="31"/>
  <c r="B31" i="31"/>
  <c r="K30" i="31"/>
  <c r="I30" i="31"/>
  <c r="F30" i="31"/>
  <c r="J30" i="31" s="1"/>
  <c r="B30" i="31"/>
  <c r="K29" i="31"/>
  <c r="I29" i="31"/>
  <c r="F29" i="31"/>
  <c r="J29" i="31" s="1"/>
  <c r="B29" i="31"/>
  <c r="K28" i="31"/>
  <c r="I28" i="31"/>
  <c r="F28" i="31"/>
  <c r="B28" i="31"/>
  <c r="K27" i="31"/>
  <c r="I27" i="31"/>
  <c r="J27" i="31" s="1"/>
  <c r="F27" i="31"/>
  <c r="B27" i="31"/>
  <c r="K26" i="31"/>
  <c r="I26" i="31"/>
  <c r="F26" i="31"/>
  <c r="B26" i="31"/>
  <c r="K25" i="31"/>
  <c r="I25" i="31"/>
  <c r="F25" i="31"/>
  <c r="B25" i="31"/>
  <c r="K24" i="31"/>
  <c r="I24" i="31"/>
  <c r="F24" i="31"/>
  <c r="B24" i="31"/>
  <c r="K23" i="31"/>
  <c r="J23" i="31"/>
  <c r="I23" i="31"/>
  <c r="F23" i="31"/>
  <c r="B23" i="31"/>
  <c r="K22" i="31"/>
  <c r="I22" i="31"/>
  <c r="F22" i="31"/>
  <c r="J22" i="31" s="1"/>
  <c r="B22" i="31"/>
  <c r="K21" i="31"/>
  <c r="I21" i="31"/>
  <c r="F21" i="31"/>
  <c r="B21" i="31"/>
  <c r="K20" i="31"/>
  <c r="I20" i="31"/>
  <c r="J20" i="31" s="1"/>
  <c r="F20" i="31"/>
  <c r="B20" i="31"/>
  <c r="K19" i="31"/>
  <c r="I19" i="31"/>
  <c r="F19" i="31"/>
  <c r="B19" i="31"/>
  <c r="K18" i="31"/>
  <c r="I18" i="31"/>
  <c r="F18" i="31"/>
  <c r="B18" i="31"/>
  <c r="K17" i="31"/>
  <c r="I17" i="31"/>
  <c r="F17" i="31"/>
  <c r="B17" i="31"/>
  <c r="K16" i="31"/>
  <c r="I16" i="31"/>
  <c r="F16" i="31"/>
  <c r="B16" i="31"/>
  <c r="K15" i="31"/>
  <c r="I15" i="31"/>
  <c r="F15" i="31"/>
  <c r="B15" i="31"/>
  <c r="K14" i="31"/>
  <c r="I14" i="31"/>
  <c r="F14" i="31"/>
  <c r="B14" i="31"/>
  <c r="K13" i="31"/>
  <c r="I13" i="31"/>
  <c r="F13" i="31"/>
  <c r="B13" i="31"/>
  <c r="K12" i="31"/>
  <c r="I12" i="31"/>
  <c r="F12" i="31"/>
  <c r="B12" i="31"/>
  <c r="K11" i="31"/>
  <c r="I11" i="31"/>
  <c r="F11" i="31"/>
  <c r="B11" i="31"/>
  <c r="K10" i="31"/>
  <c r="I10" i="31"/>
  <c r="F10" i="31"/>
  <c r="B10" i="31"/>
  <c r="K9" i="31"/>
  <c r="I9" i="31"/>
  <c r="F9" i="31"/>
  <c r="J9" i="31" s="1"/>
  <c r="B9" i="31"/>
  <c r="K8" i="31"/>
  <c r="I8" i="31"/>
  <c r="F8" i="31"/>
  <c r="B8" i="31"/>
  <c r="K7" i="31"/>
  <c r="I7" i="31"/>
  <c r="J7" i="31" s="1"/>
  <c r="F7" i="31"/>
  <c r="B7" i="31"/>
  <c r="K6" i="31"/>
  <c r="I6" i="31"/>
  <c r="F6" i="31"/>
  <c r="B6" i="31"/>
  <c r="K5" i="31"/>
  <c r="I5" i="31"/>
  <c r="F5" i="31"/>
  <c r="B5" i="31"/>
  <c r="K4" i="31"/>
  <c r="J37" i="36" l="1"/>
  <c r="J5" i="33"/>
  <c r="J31" i="32"/>
  <c r="J32" i="32"/>
  <c r="J22" i="32"/>
  <c r="J23" i="32"/>
  <c r="J24" i="32"/>
  <c r="J25" i="32"/>
  <c r="J19" i="32"/>
  <c r="J28" i="31"/>
  <c r="J10" i="31"/>
  <c r="J13" i="31"/>
  <c r="J14" i="31"/>
  <c r="J17" i="31"/>
  <c r="J21" i="31"/>
  <c r="J34" i="31"/>
  <c r="J25" i="31"/>
  <c r="J26" i="31"/>
  <c r="J6" i="31"/>
  <c r="J5" i="31"/>
  <c r="J37" i="35"/>
  <c r="J37" i="34"/>
  <c r="J8" i="33"/>
  <c r="J9" i="33"/>
  <c r="J13" i="33"/>
  <c r="J14" i="33"/>
  <c r="J20" i="33"/>
  <c r="J21" i="33"/>
  <c r="J34" i="33"/>
  <c r="J35" i="33"/>
  <c r="J24" i="33"/>
  <c r="J25" i="33"/>
  <c r="J31" i="33"/>
  <c r="J18" i="33"/>
  <c r="J34" i="32"/>
  <c r="J35" i="32"/>
  <c r="J27" i="32"/>
  <c r="J28" i="32"/>
  <c r="J15" i="32"/>
  <c r="J16" i="32"/>
  <c r="J33" i="32"/>
  <c r="J29" i="32"/>
  <c r="J30" i="32"/>
  <c r="J9" i="32"/>
  <c r="J13" i="32"/>
  <c r="J18" i="31"/>
  <c r="J19" i="31"/>
  <c r="J11" i="31"/>
  <c r="J12" i="31"/>
  <c r="J24" i="31"/>
  <c r="J32" i="31"/>
  <c r="J15" i="31"/>
  <c r="J16" i="31"/>
  <c r="J8" i="31"/>
  <c r="K35" i="30"/>
  <c r="I35" i="30"/>
  <c r="J35" i="30" s="1"/>
  <c r="F35" i="30"/>
  <c r="B35" i="30"/>
  <c r="K34" i="30"/>
  <c r="I34" i="30"/>
  <c r="J34" i="30" s="1"/>
  <c r="F34" i="30"/>
  <c r="B34" i="30"/>
  <c r="K33" i="30"/>
  <c r="I33" i="30"/>
  <c r="F33" i="30"/>
  <c r="J33" i="30" s="1"/>
  <c r="B33" i="30"/>
  <c r="K32" i="30"/>
  <c r="I32" i="30"/>
  <c r="F32" i="30"/>
  <c r="J32" i="30" s="1"/>
  <c r="B32" i="30"/>
  <c r="K31" i="30"/>
  <c r="I31" i="30"/>
  <c r="J31" i="30" s="1"/>
  <c r="F31" i="30"/>
  <c r="B31" i="30"/>
  <c r="K30" i="30"/>
  <c r="I30" i="30"/>
  <c r="J30" i="30" s="1"/>
  <c r="F30" i="30"/>
  <c r="B30" i="30"/>
  <c r="K29" i="30"/>
  <c r="I29" i="30"/>
  <c r="F29" i="30"/>
  <c r="B29" i="30"/>
  <c r="K28" i="30"/>
  <c r="I28" i="30"/>
  <c r="F28" i="30"/>
  <c r="B28" i="30"/>
  <c r="K27" i="30"/>
  <c r="I27" i="30"/>
  <c r="J27" i="30" s="1"/>
  <c r="F27" i="30"/>
  <c r="B27" i="30"/>
  <c r="K26" i="30"/>
  <c r="J26" i="30"/>
  <c r="I26" i="30"/>
  <c r="F26" i="30"/>
  <c r="B26" i="30"/>
  <c r="K25" i="30"/>
  <c r="I25" i="30"/>
  <c r="F25" i="30"/>
  <c r="B25" i="30"/>
  <c r="K24" i="30"/>
  <c r="I24" i="30"/>
  <c r="F24" i="30"/>
  <c r="B24" i="30"/>
  <c r="K23" i="30"/>
  <c r="I23" i="30"/>
  <c r="J23" i="30" s="1"/>
  <c r="F23" i="30"/>
  <c r="B23" i="30"/>
  <c r="K22" i="30"/>
  <c r="I22" i="30"/>
  <c r="J22" i="30" s="1"/>
  <c r="F22" i="30"/>
  <c r="B22" i="30"/>
  <c r="K21" i="30"/>
  <c r="I21" i="30"/>
  <c r="F21" i="30"/>
  <c r="B21" i="30"/>
  <c r="K20" i="30"/>
  <c r="I20" i="30"/>
  <c r="F20" i="30"/>
  <c r="B20" i="30"/>
  <c r="K19" i="30"/>
  <c r="I19" i="30"/>
  <c r="J19" i="30" s="1"/>
  <c r="F19" i="30"/>
  <c r="B19" i="30"/>
  <c r="K18" i="30"/>
  <c r="I18" i="30"/>
  <c r="F18" i="30"/>
  <c r="B18" i="30"/>
  <c r="K17" i="30"/>
  <c r="I17" i="30"/>
  <c r="F17" i="30"/>
  <c r="B17" i="30"/>
  <c r="K16" i="30"/>
  <c r="I16" i="30"/>
  <c r="F16" i="30"/>
  <c r="B16" i="30"/>
  <c r="K15" i="30"/>
  <c r="I15" i="30"/>
  <c r="J15" i="30" s="1"/>
  <c r="F15" i="30"/>
  <c r="B15" i="30"/>
  <c r="K14" i="30"/>
  <c r="I14" i="30"/>
  <c r="J14" i="30" s="1"/>
  <c r="F14" i="30"/>
  <c r="B14" i="30"/>
  <c r="K13" i="30"/>
  <c r="I13" i="30"/>
  <c r="F13" i="30"/>
  <c r="B13" i="30"/>
  <c r="K12" i="30"/>
  <c r="I12" i="30"/>
  <c r="F12" i="30"/>
  <c r="J12" i="30" s="1"/>
  <c r="B12" i="30"/>
  <c r="K11" i="30"/>
  <c r="I11" i="30"/>
  <c r="F11" i="30"/>
  <c r="B11" i="30"/>
  <c r="K10" i="30"/>
  <c r="J10" i="30"/>
  <c r="I10" i="30"/>
  <c r="F10" i="30"/>
  <c r="B10" i="30"/>
  <c r="K9" i="30"/>
  <c r="I9" i="30"/>
  <c r="F9" i="30"/>
  <c r="B9" i="30"/>
  <c r="K8" i="30"/>
  <c r="I8" i="30"/>
  <c r="F8" i="30"/>
  <c r="B8" i="30"/>
  <c r="K7" i="30"/>
  <c r="I7" i="30"/>
  <c r="F7" i="30"/>
  <c r="B7" i="30"/>
  <c r="K6" i="30"/>
  <c r="I6" i="30"/>
  <c r="J6" i="30" s="1"/>
  <c r="F6" i="30"/>
  <c r="B6" i="30"/>
  <c r="K5" i="30"/>
  <c r="I5" i="30"/>
  <c r="F5" i="30"/>
  <c r="J5" i="30" s="1"/>
  <c r="B5" i="30"/>
  <c r="K4" i="30"/>
  <c r="K35" i="29"/>
  <c r="I35" i="29"/>
  <c r="F35" i="29"/>
  <c r="B35" i="29"/>
  <c r="K34" i="29"/>
  <c r="I34" i="29"/>
  <c r="F34" i="29"/>
  <c r="B34" i="29"/>
  <c r="K33" i="29"/>
  <c r="I33" i="29"/>
  <c r="F33" i="29"/>
  <c r="B33" i="29"/>
  <c r="K32" i="29"/>
  <c r="I32" i="29"/>
  <c r="F32" i="29"/>
  <c r="J32" i="29" s="1"/>
  <c r="B32" i="29"/>
  <c r="K31" i="29"/>
  <c r="I31" i="29"/>
  <c r="J31" i="29" s="1"/>
  <c r="F31" i="29"/>
  <c r="B31" i="29"/>
  <c r="K30" i="29"/>
  <c r="I30" i="29"/>
  <c r="F30" i="29"/>
  <c r="B30" i="29"/>
  <c r="K29" i="29"/>
  <c r="I29" i="29"/>
  <c r="F29" i="29"/>
  <c r="B29" i="29"/>
  <c r="K28" i="29"/>
  <c r="I28" i="29"/>
  <c r="F28" i="29"/>
  <c r="J28" i="29" s="1"/>
  <c r="B28" i="29"/>
  <c r="K27" i="29"/>
  <c r="I27" i="29"/>
  <c r="F27" i="29"/>
  <c r="J27" i="29" s="1"/>
  <c r="B27" i="29"/>
  <c r="K26" i="29"/>
  <c r="I26" i="29"/>
  <c r="F26" i="29"/>
  <c r="B26" i="29"/>
  <c r="K25" i="29"/>
  <c r="I25" i="29"/>
  <c r="F25" i="29"/>
  <c r="B25" i="29"/>
  <c r="K24" i="29"/>
  <c r="I24" i="29"/>
  <c r="F24" i="29"/>
  <c r="B24" i="29"/>
  <c r="K23" i="29"/>
  <c r="I23" i="29"/>
  <c r="F23" i="29"/>
  <c r="B23" i="29"/>
  <c r="K22" i="29"/>
  <c r="I22" i="29"/>
  <c r="F22" i="29"/>
  <c r="B22" i="29"/>
  <c r="K21" i="29"/>
  <c r="I21" i="29"/>
  <c r="F21" i="29"/>
  <c r="B21" i="29"/>
  <c r="K20" i="29"/>
  <c r="I20" i="29"/>
  <c r="F20" i="29"/>
  <c r="B20" i="29"/>
  <c r="K19" i="29"/>
  <c r="I19" i="29"/>
  <c r="F19" i="29"/>
  <c r="B19" i="29"/>
  <c r="K18" i="29"/>
  <c r="I18" i="29"/>
  <c r="F18" i="29"/>
  <c r="B18" i="29"/>
  <c r="K17" i="29"/>
  <c r="I17" i="29"/>
  <c r="F17" i="29"/>
  <c r="B17" i="29"/>
  <c r="K16" i="29"/>
  <c r="I16" i="29"/>
  <c r="F16" i="29"/>
  <c r="B16" i="29"/>
  <c r="K15" i="29"/>
  <c r="J15" i="29"/>
  <c r="I15" i="29"/>
  <c r="F15" i="29"/>
  <c r="B15" i="29"/>
  <c r="K14" i="29"/>
  <c r="I14" i="29"/>
  <c r="F14" i="29"/>
  <c r="B14" i="29"/>
  <c r="K13" i="29"/>
  <c r="I13" i="29"/>
  <c r="F13" i="29"/>
  <c r="B13" i="29"/>
  <c r="K12" i="29"/>
  <c r="I12" i="29"/>
  <c r="F12" i="29"/>
  <c r="B12" i="29"/>
  <c r="K11" i="29"/>
  <c r="I11" i="29"/>
  <c r="J11" i="29" s="1"/>
  <c r="F11" i="29"/>
  <c r="B11" i="29"/>
  <c r="K10" i="29"/>
  <c r="I10" i="29"/>
  <c r="F10" i="29"/>
  <c r="B10" i="29"/>
  <c r="K9" i="29"/>
  <c r="I9" i="29"/>
  <c r="F9" i="29"/>
  <c r="B9" i="29"/>
  <c r="K8" i="29"/>
  <c r="I8" i="29"/>
  <c r="F8" i="29"/>
  <c r="B8" i="29"/>
  <c r="K7" i="29"/>
  <c r="I7" i="29"/>
  <c r="F7" i="29"/>
  <c r="B7" i="29"/>
  <c r="K6" i="29"/>
  <c r="I6" i="29"/>
  <c r="F6" i="29"/>
  <c r="J6" i="29" s="1"/>
  <c r="B6" i="29"/>
  <c r="K5" i="29"/>
  <c r="I5" i="29"/>
  <c r="F5" i="29"/>
  <c r="J5" i="29" s="1"/>
  <c r="B5" i="29"/>
  <c r="K4" i="29"/>
  <c r="J37" i="32" l="1"/>
  <c r="J21" i="30"/>
  <c r="J16" i="30"/>
  <c r="J17" i="30"/>
  <c r="J28" i="30"/>
  <c r="J29" i="30"/>
  <c r="J13" i="30"/>
  <c r="J7" i="30"/>
  <c r="J8" i="30"/>
  <c r="J9" i="30"/>
  <c r="J25" i="29"/>
  <c r="J24" i="29"/>
  <c r="J18" i="29"/>
  <c r="J29" i="29"/>
  <c r="J23" i="29"/>
  <c r="J22" i="29"/>
  <c r="J21" i="29"/>
  <c r="J17" i="29"/>
  <c r="J16" i="29"/>
  <c r="J14" i="29"/>
  <c r="J10" i="29"/>
  <c r="J9" i="29"/>
  <c r="J8" i="29"/>
  <c r="J7" i="29"/>
  <c r="J37" i="33"/>
  <c r="J37" i="31"/>
  <c r="J20" i="30"/>
  <c r="J11" i="30"/>
  <c r="J18" i="30"/>
  <c r="J24" i="30"/>
  <c r="J25" i="30"/>
  <c r="J30" i="29"/>
  <c r="J12" i="29"/>
  <c r="J13" i="29"/>
  <c r="J19" i="29"/>
  <c r="J20" i="29"/>
  <c r="J26" i="29"/>
  <c r="J34" i="29"/>
  <c r="J33" i="29"/>
  <c r="J35" i="29"/>
  <c r="K35" i="28"/>
  <c r="I35" i="28"/>
  <c r="F35" i="28"/>
  <c r="B35" i="28"/>
  <c r="K34" i="28"/>
  <c r="I34" i="28"/>
  <c r="J34" i="28" s="1"/>
  <c r="F34" i="28"/>
  <c r="B34" i="28"/>
  <c r="K33" i="28"/>
  <c r="I33" i="28"/>
  <c r="F33" i="28"/>
  <c r="B33" i="28"/>
  <c r="K32" i="28"/>
  <c r="I32" i="28"/>
  <c r="F32" i="28"/>
  <c r="B32" i="28"/>
  <c r="K31" i="28"/>
  <c r="I31" i="28"/>
  <c r="F31" i="28"/>
  <c r="B31" i="28"/>
  <c r="K30" i="28"/>
  <c r="I30" i="28"/>
  <c r="F30" i="28"/>
  <c r="J30" i="28" s="1"/>
  <c r="B30" i="28"/>
  <c r="K29" i="28"/>
  <c r="I29" i="28"/>
  <c r="F29" i="28"/>
  <c r="J29" i="28" s="1"/>
  <c r="B29" i="28"/>
  <c r="K28" i="28"/>
  <c r="I28" i="28"/>
  <c r="F28" i="28"/>
  <c r="B28" i="28"/>
  <c r="K27" i="28"/>
  <c r="I27" i="28"/>
  <c r="J27" i="28" s="1"/>
  <c r="F27" i="28"/>
  <c r="B27" i="28"/>
  <c r="K26" i="28"/>
  <c r="I26" i="28"/>
  <c r="F26" i="28"/>
  <c r="J26" i="28" s="1"/>
  <c r="B26" i="28"/>
  <c r="K25" i="28"/>
  <c r="I25" i="28"/>
  <c r="F25" i="28"/>
  <c r="B25" i="28"/>
  <c r="K24" i="28"/>
  <c r="I24" i="28"/>
  <c r="F24" i="28"/>
  <c r="B24" i="28"/>
  <c r="K23" i="28"/>
  <c r="I23" i="28"/>
  <c r="F23" i="28"/>
  <c r="B23" i="28"/>
  <c r="K22" i="28"/>
  <c r="I22" i="28"/>
  <c r="F22" i="28"/>
  <c r="B22" i="28"/>
  <c r="K21" i="28"/>
  <c r="I21" i="28"/>
  <c r="F21" i="28"/>
  <c r="B21" i="28"/>
  <c r="K20" i="28"/>
  <c r="I20" i="28"/>
  <c r="F20" i="28"/>
  <c r="B20" i="28"/>
  <c r="K19" i="28"/>
  <c r="I19" i="28"/>
  <c r="F19" i="28"/>
  <c r="B19" i="28"/>
  <c r="K18" i="28"/>
  <c r="I18" i="28"/>
  <c r="F18" i="28"/>
  <c r="B18" i="28"/>
  <c r="K17" i="28"/>
  <c r="I17" i="28"/>
  <c r="F17" i="28"/>
  <c r="J17" i="28" s="1"/>
  <c r="B17" i="28"/>
  <c r="K16" i="28"/>
  <c r="I16" i="28"/>
  <c r="F16" i="28"/>
  <c r="J16" i="28" s="1"/>
  <c r="B16" i="28"/>
  <c r="K15" i="28"/>
  <c r="I15" i="28"/>
  <c r="F15" i="28"/>
  <c r="J15" i="28" s="1"/>
  <c r="B15" i="28"/>
  <c r="K14" i="28"/>
  <c r="I14" i="28"/>
  <c r="J14" i="28" s="1"/>
  <c r="F14" i="28"/>
  <c r="B14" i="28"/>
  <c r="K13" i="28"/>
  <c r="I13" i="28"/>
  <c r="F13" i="28"/>
  <c r="J13" i="28" s="1"/>
  <c r="B13" i="28"/>
  <c r="K12" i="28"/>
  <c r="I12" i="28"/>
  <c r="F12" i="28"/>
  <c r="B12" i="28"/>
  <c r="K11" i="28"/>
  <c r="I11" i="28"/>
  <c r="F11" i="28"/>
  <c r="B11" i="28"/>
  <c r="K10" i="28"/>
  <c r="J10" i="28"/>
  <c r="I10" i="28"/>
  <c r="F10" i="28"/>
  <c r="B10" i="28"/>
  <c r="K9" i="28"/>
  <c r="I9" i="28"/>
  <c r="F9" i="28"/>
  <c r="B9" i="28"/>
  <c r="K8" i="28"/>
  <c r="I8" i="28"/>
  <c r="F8" i="28"/>
  <c r="B8" i="28"/>
  <c r="K7" i="28"/>
  <c r="I7" i="28"/>
  <c r="F7" i="28"/>
  <c r="J7" i="28" s="1"/>
  <c r="B7" i="28"/>
  <c r="K6" i="28"/>
  <c r="I6" i="28"/>
  <c r="F6" i="28"/>
  <c r="J6" i="28" s="1"/>
  <c r="B6" i="28"/>
  <c r="K5" i="28"/>
  <c r="I5" i="28"/>
  <c r="F5" i="28"/>
  <c r="J5" i="28" s="1"/>
  <c r="B5" i="28"/>
  <c r="K4" i="28"/>
  <c r="J37" i="30" l="1"/>
  <c r="J37" i="29"/>
  <c r="J35" i="28"/>
  <c r="J28" i="28"/>
  <c r="J31" i="28"/>
  <c r="J25" i="28"/>
  <c r="J24" i="28"/>
  <c r="J21" i="28"/>
  <c r="J20" i="28"/>
  <c r="J11" i="28"/>
  <c r="J32" i="28"/>
  <c r="J33" i="28"/>
  <c r="J18" i="28"/>
  <c r="J12" i="28"/>
  <c r="J19" i="28"/>
  <c r="J22" i="28"/>
  <c r="J23" i="28"/>
  <c r="J8" i="28"/>
  <c r="J9" i="28"/>
  <c r="J37" i="28" l="1"/>
</calcChain>
</file>

<file path=xl/sharedStrings.xml><?xml version="1.0" encoding="utf-8"?>
<sst xmlns="http://schemas.openxmlformats.org/spreadsheetml/2006/main" count="264" uniqueCount="39">
  <si>
    <t>AM</t>
    <phoneticPr fontId="1"/>
  </si>
  <si>
    <t>PM</t>
    <phoneticPr fontId="1"/>
  </si>
  <si>
    <t>ALL</t>
    <phoneticPr fontId="1"/>
  </si>
  <si>
    <t>START_AM</t>
    <phoneticPr fontId="1"/>
  </si>
  <si>
    <t>END_AM</t>
    <phoneticPr fontId="1"/>
  </si>
  <si>
    <t>START_PM</t>
    <phoneticPr fontId="1"/>
  </si>
  <si>
    <t>END_PM</t>
    <phoneticPr fontId="1"/>
  </si>
  <si>
    <t xml:space="preserve"> </t>
    <phoneticPr fontId="1"/>
  </si>
  <si>
    <t>名前：</t>
    <rPh sb="0" eb="2">
      <t>ナマエ</t>
    </rPh>
    <phoneticPr fontId="1"/>
  </si>
  <si>
    <t>張　向書</t>
    <rPh sb="0" eb="1">
      <t>チョウ</t>
    </rPh>
    <rPh sb="2" eb="3">
      <t>ムカ</t>
    </rPh>
    <rPh sb="3" eb="4">
      <t>ショ</t>
    </rPh>
    <phoneticPr fontId="1"/>
  </si>
  <si>
    <t>土</t>
  </si>
  <si>
    <t>日</t>
  </si>
  <si>
    <t>火</t>
  </si>
  <si>
    <t>元日</t>
  </si>
  <si>
    <t>月</t>
  </si>
  <si>
    <t>成人の日</t>
  </si>
  <si>
    <t>建国記念の日</t>
  </si>
  <si>
    <t>木</t>
  </si>
  <si>
    <t>春分の日</t>
  </si>
  <si>
    <t>昭和の日</t>
  </si>
  <si>
    <t>国民の休日</t>
  </si>
  <si>
    <t>水</t>
  </si>
  <si>
    <t>天皇の即位の日</t>
  </si>
  <si>
    <t>金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</si>
  <si>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</si>
  <si>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</si>
  <si>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</si>
  <si>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</si>
  <si>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</si>
  <si>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</si>
  <si>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</si>
  <si>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</si>
  <si>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体育の日</t>
  </si>
  <si>
    <t>即位礼正殿の儀</t>
  </si>
  <si>
    <t>文化の日</t>
  </si>
  <si>
    <t>勤労感謝の日</t>
  </si>
  <si>
    <t>天皇誕生日</t>
  </si>
  <si>
    <t>スポーツの日</t>
  </si>
  <si>
    <t>海の日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</si>
</sst>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222222"/>
      <name val="メイリオ"/>
      <family val="3"/>
      <charset val="128"/>
    </font>
    <font>
      <sz val="12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DC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20" fontId="0" fillId="0" borderId="1" xfId="0" applyNumberFormat="1" applyBorder="1"/>
    <xf numFmtId="14" fontId="0" fillId="0" borderId="1" xfId="0" applyNumberFormat="1" applyFill="1" applyBorder="1"/>
    <xf numFmtId="0" fontId="0" fillId="2" borderId="1" xfId="0" applyFill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76" fontId="0" fillId="0" borderId="1" xfId="0" applyNumberFormat="1" applyFill="1" applyBorder="1"/>
    <xf numFmtId="0" fontId="0" fillId="2" borderId="1" xfId="0" applyNumberFormat="1" applyFill="1" applyBorder="1"/>
    <xf numFmtId="20" fontId="0" fillId="0" borderId="1" xfId="0" applyNumberFormat="1" applyFill="1" applyBorder="1"/>
    <xf numFmtId="14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標準" xfId="0" builtinId="0"/>
  </cellStyles>
  <dxfs count="128"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19" zoomScale="115" zoomScaleNormal="115" workbookViewId="0">
      <selection activeCell="H36" sqref="H36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43831</v>
      </c>
      <c r="C5" s="3">
        <v>43831</v>
      </c>
      <c r="D5" s="2"/>
      <c r="E5" s="2"/>
      <c r="F5" s="9">
        <f t="shared" ref="F5:F35" si="1">(HOUR(E5)*60-HOUR(D5)*60+MINUTE(E5)-MINUTE(D5))/60</f>
        <v>0</v>
      </c>
      <c r="G5" s="10"/>
      <c r="H5" s="10"/>
      <c r="I5" s="4">
        <f>(HOUR(H5)*60-HOUR(G5)*60+MINUTE(H5)-MINUTE(G5))/60</f>
        <v>0</v>
      </c>
      <c r="J5" s="4">
        <f>SUM(F5,I5)</f>
        <v>0</v>
      </c>
      <c r="K5" t="str">
        <f t="shared" ca="1" si="0"/>
        <v/>
      </c>
    </row>
    <row r="6" spans="2:11" x14ac:dyDescent="0.4">
      <c r="B6" s="8">
        <f t="shared" ref="B6:B35" si="2">C6</f>
        <v>43832</v>
      </c>
      <c r="C6" s="3">
        <v>43832</v>
      </c>
      <c r="D6" s="2"/>
      <c r="E6" s="2"/>
      <c r="F6" s="9">
        <f t="shared" si="1"/>
        <v>0</v>
      </c>
      <c r="G6" s="10"/>
      <c r="H6" s="10"/>
      <c r="I6" s="4">
        <f>(HOUR(H6)*60-HOUR(G6)*60+MINUTE(H6)-MINUTE(G6))/60</f>
        <v>0</v>
      </c>
      <c r="J6" s="4">
        <f>SUM(F6,I6)</f>
        <v>0</v>
      </c>
      <c r="K6" t="str">
        <f t="shared" ca="1" si="0"/>
        <v/>
      </c>
    </row>
    <row r="7" spans="2:11" x14ac:dyDescent="0.4">
      <c r="B7" s="8">
        <f t="shared" si="2"/>
        <v>43833</v>
      </c>
      <c r="C7" s="3">
        <v>43833</v>
      </c>
      <c r="D7" s="2"/>
      <c r="E7" s="2"/>
      <c r="F7" s="9">
        <f t="shared" si="1"/>
        <v>0</v>
      </c>
      <c r="G7" s="10"/>
      <c r="H7" s="10"/>
      <c r="I7" s="4">
        <f t="shared" ref="I7:I35" si="3">(HOUR(H7)*60-HOUR(G7)*60+MINUTE(H7)-MINUTE(G7))/60</f>
        <v>0</v>
      </c>
      <c r="J7" s="4">
        <f t="shared" ref="J7:J35" si="4">SUM(F7,I7)</f>
        <v>0</v>
      </c>
      <c r="K7" t="str">
        <f t="shared" ca="1" si="0"/>
        <v/>
      </c>
    </row>
    <row r="8" spans="2:11" x14ac:dyDescent="0.4">
      <c r="B8" s="8">
        <f t="shared" si="2"/>
        <v>43834</v>
      </c>
      <c r="C8" s="3">
        <v>43834</v>
      </c>
      <c r="D8" s="2"/>
      <c r="E8" s="2"/>
      <c r="F8" s="9">
        <f t="shared" si="1"/>
        <v>0</v>
      </c>
      <c r="G8" s="10"/>
      <c r="H8" s="10"/>
      <c r="I8" s="4">
        <f t="shared" si="3"/>
        <v>0</v>
      </c>
      <c r="J8" s="4">
        <f t="shared" si="4"/>
        <v>0</v>
      </c>
      <c r="K8" t="str">
        <f t="shared" ca="1" si="0"/>
        <v/>
      </c>
    </row>
    <row r="9" spans="2:11" x14ac:dyDescent="0.4">
      <c r="B9" s="8">
        <f t="shared" si="2"/>
        <v>43835</v>
      </c>
      <c r="C9" s="3">
        <v>43835</v>
      </c>
      <c r="D9" s="2"/>
      <c r="E9" s="2"/>
      <c r="F9" s="9">
        <f t="shared" si="1"/>
        <v>0</v>
      </c>
      <c r="G9" s="10"/>
      <c r="H9" s="10"/>
      <c r="I9" s="4">
        <f t="shared" si="3"/>
        <v>0</v>
      </c>
      <c r="J9" s="4">
        <f t="shared" si="4"/>
        <v>0</v>
      </c>
      <c r="K9" t="str">
        <f t="shared" ca="1" si="0"/>
        <v/>
      </c>
    </row>
    <row r="10" spans="2:11" x14ac:dyDescent="0.4">
      <c r="B10" s="8">
        <f t="shared" si="2"/>
        <v>43836</v>
      </c>
      <c r="C10" s="3">
        <v>43836</v>
      </c>
      <c r="D10" s="2">
        <v>0.41666666666666669</v>
      </c>
      <c r="E10" s="2">
        <v>0.5</v>
      </c>
      <c r="F10" s="9">
        <f t="shared" si="1"/>
        <v>2</v>
      </c>
      <c r="G10" s="10">
        <v>0.54166666666666663</v>
      </c>
      <c r="H10" s="10">
        <v>0.8125</v>
      </c>
      <c r="I10" s="4">
        <f t="shared" si="3"/>
        <v>6.5</v>
      </c>
      <c r="J10" s="4">
        <f t="shared" si="4"/>
        <v>8.5</v>
      </c>
      <c r="K10" t="str">
        <f t="shared" ca="1" si="0"/>
        <v/>
      </c>
    </row>
    <row r="11" spans="2:11" x14ac:dyDescent="0.4">
      <c r="B11" s="8">
        <f t="shared" si="2"/>
        <v>43837</v>
      </c>
      <c r="C11" s="3">
        <v>43837</v>
      </c>
      <c r="D11" s="2">
        <v>0.39583333333333331</v>
      </c>
      <c r="E11" s="2">
        <v>0.5</v>
      </c>
      <c r="F11" s="9">
        <f t="shared" si="1"/>
        <v>2.5</v>
      </c>
      <c r="G11" s="10">
        <v>0.54166666666666663</v>
      </c>
      <c r="H11" s="10">
        <v>0.8125</v>
      </c>
      <c r="I11" s="4">
        <f t="shared" si="3"/>
        <v>6.5</v>
      </c>
      <c r="J11" s="4">
        <f t="shared" si="4"/>
        <v>9</v>
      </c>
      <c r="K11" t="str">
        <f t="shared" ca="1" si="0"/>
        <v/>
      </c>
    </row>
    <row r="12" spans="2:11" x14ac:dyDescent="0.4">
      <c r="B12" s="8">
        <f t="shared" si="2"/>
        <v>43838</v>
      </c>
      <c r="C12" s="3">
        <v>43838</v>
      </c>
      <c r="D12" s="2">
        <v>0.39583333333333331</v>
      </c>
      <c r="E12" s="2">
        <v>0.5</v>
      </c>
      <c r="F12" s="9">
        <f t="shared" si="1"/>
        <v>2.5</v>
      </c>
      <c r="G12" s="10">
        <v>0.54166666666666663</v>
      </c>
      <c r="H12" s="10">
        <v>0.79166666666666663</v>
      </c>
      <c r="I12" s="4">
        <f t="shared" si="3"/>
        <v>6</v>
      </c>
      <c r="J12" s="4">
        <f t="shared" si="4"/>
        <v>8.5</v>
      </c>
      <c r="K12" t="str">
        <f t="shared" ca="1" si="0"/>
        <v/>
      </c>
    </row>
    <row r="13" spans="2:11" x14ac:dyDescent="0.4">
      <c r="B13" s="8">
        <f t="shared" si="2"/>
        <v>43839</v>
      </c>
      <c r="C13" s="3">
        <v>43839</v>
      </c>
      <c r="D13" s="2">
        <v>0.39583333333333331</v>
      </c>
      <c r="E13" s="2">
        <v>0.5</v>
      </c>
      <c r="F13" s="9">
        <f t="shared" si="1"/>
        <v>2.5</v>
      </c>
      <c r="G13" s="10">
        <v>0.54166666666666663</v>
      </c>
      <c r="H13" s="10">
        <v>0.75</v>
      </c>
      <c r="I13" s="4">
        <f t="shared" si="3"/>
        <v>5</v>
      </c>
      <c r="J13" s="4">
        <f t="shared" si="4"/>
        <v>7.5</v>
      </c>
      <c r="K13" t="str">
        <f t="shared" ca="1" si="0"/>
        <v/>
      </c>
    </row>
    <row r="14" spans="2:11" x14ac:dyDescent="0.4">
      <c r="B14" s="8">
        <f t="shared" si="2"/>
        <v>43840</v>
      </c>
      <c r="C14" s="3">
        <v>43840</v>
      </c>
      <c r="D14" s="2">
        <v>0.39583333333333331</v>
      </c>
      <c r="E14" s="2">
        <v>0.5</v>
      </c>
      <c r="F14" s="9">
        <f t="shared" si="1"/>
        <v>2.5</v>
      </c>
      <c r="G14" s="10">
        <v>0.54166666666666663</v>
      </c>
      <c r="H14" s="10">
        <v>0.79166666666666663</v>
      </c>
      <c r="I14" s="4">
        <f t="shared" si="3"/>
        <v>6</v>
      </c>
      <c r="J14" s="4">
        <f t="shared" si="4"/>
        <v>8.5</v>
      </c>
      <c r="K14" t="str">
        <f t="shared" ca="1" si="0"/>
        <v/>
      </c>
    </row>
    <row r="15" spans="2:11" x14ac:dyDescent="0.4">
      <c r="B15" s="8">
        <f t="shared" si="2"/>
        <v>43841</v>
      </c>
      <c r="C15" s="3">
        <v>43841</v>
      </c>
      <c r="D15" s="2"/>
      <c r="E15" s="2"/>
      <c r="F15" s="9">
        <f t="shared" si="1"/>
        <v>0</v>
      </c>
      <c r="G15" s="10"/>
      <c r="H15" s="10"/>
      <c r="I15" s="4">
        <f t="shared" si="3"/>
        <v>0</v>
      </c>
      <c r="J15" s="4">
        <f t="shared" si="4"/>
        <v>0</v>
      </c>
      <c r="K15" t="str">
        <f t="shared" ca="1" si="0"/>
        <v/>
      </c>
    </row>
    <row r="16" spans="2:11" x14ac:dyDescent="0.4">
      <c r="B16" s="8">
        <f t="shared" si="2"/>
        <v>43842</v>
      </c>
      <c r="C16" s="3">
        <v>43842</v>
      </c>
      <c r="D16" s="2"/>
      <c r="E16" s="2"/>
      <c r="F16" s="9">
        <f t="shared" si="1"/>
        <v>0</v>
      </c>
      <c r="G16" s="10"/>
      <c r="H16" s="10"/>
      <c r="I16" s="4">
        <f t="shared" si="3"/>
        <v>0</v>
      </c>
      <c r="J16" s="4">
        <f t="shared" si="4"/>
        <v>0</v>
      </c>
      <c r="K16" t="str">
        <f t="shared" ca="1" si="0"/>
        <v/>
      </c>
    </row>
    <row r="17" spans="2:12" x14ac:dyDescent="0.4">
      <c r="B17" s="8">
        <f t="shared" si="2"/>
        <v>43843</v>
      </c>
      <c r="C17" s="3">
        <v>43843</v>
      </c>
      <c r="D17" s="2"/>
      <c r="E17" s="2"/>
      <c r="F17" s="9">
        <f t="shared" si="1"/>
        <v>0</v>
      </c>
      <c r="G17" s="10"/>
      <c r="H17" s="10"/>
      <c r="I17" s="4">
        <f t="shared" si="3"/>
        <v>0</v>
      </c>
      <c r="J17" s="4">
        <f t="shared" si="4"/>
        <v>0</v>
      </c>
      <c r="K17" t="str">
        <f t="shared" ca="1" si="0"/>
        <v/>
      </c>
    </row>
    <row r="18" spans="2:12" x14ac:dyDescent="0.4">
      <c r="B18" s="8">
        <f t="shared" si="2"/>
        <v>43844</v>
      </c>
      <c r="C18" s="3">
        <v>43844</v>
      </c>
      <c r="D18" s="2">
        <v>0.39583333333333331</v>
      </c>
      <c r="E18" s="2">
        <v>0.5</v>
      </c>
      <c r="F18" s="9">
        <f t="shared" si="1"/>
        <v>2.5</v>
      </c>
      <c r="G18" s="10">
        <v>0.54166666666666663</v>
      </c>
      <c r="H18" s="10">
        <v>0.75</v>
      </c>
      <c r="I18" s="4">
        <f t="shared" si="3"/>
        <v>5</v>
      </c>
      <c r="J18" s="4">
        <f t="shared" si="4"/>
        <v>7.5</v>
      </c>
      <c r="K18" t="str">
        <f t="shared" ca="1" si="0"/>
        <v/>
      </c>
    </row>
    <row r="19" spans="2:12" x14ac:dyDescent="0.4">
      <c r="B19" s="8">
        <f t="shared" si="2"/>
        <v>43845</v>
      </c>
      <c r="C19" s="3">
        <v>43845</v>
      </c>
      <c r="D19" s="2">
        <v>0.39583333333333331</v>
      </c>
      <c r="E19" s="2">
        <v>0.5</v>
      </c>
      <c r="F19" s="9">
        <f t="shared" si="1"/>
        <v>2.5</v>
      </c>
      <c r="G19" s="10">
        <v>0.54166666666666663</v>
      </c>
      <c r="H19" s="10">
        <v>0.75</v>
      </c>
      <c r="I19" s="4">
        <f t="shared" si="3"/>
        <v>5</v>
      </c>
      <c r="J19" s="4">
        <f t="shared" si="4"/>
        <v>7.5</v>
      </c>
      <c r="K19" t="str">
        <f t="shared" ca="1" si="0"/>
        <v/>
      </c>
    </row>
    <row r="20" spans="2:12" x14ac:dyDescent="0.4">
      <c r="B20" s="8">
        <f t="shared" si="2"/>
        <v>43846</v>
      </c>
      <c r="C20" s="3">
        <v>43846</v>
      </c>
      <c r="D20" s="2">
        <v>0.39583333333333331</v>
      </c>
      <c r="E20" s="2">
        <v>0.5</v>
      </c>
      <c r="F20" s="9">
        <f t="shared" si="1"/>
        <v>2.5</v>
      </c>
      <c r="G20" s="10">
        <v>0.54166666666666663</v>
      </c>
      <c r="H20" s="10">
        <v>0.79166666666666663</v>
      </c>
      <c r="I20" s="4">
        <f t="shared" si="3"/>
        <v>6</v>
      </c>
      <c r="J20" s="4">
        <f t="shared" si="4"/>
        <v>8.5</v>
      </c>
      <c r="K20" t="str">
        <f t="shared" ca="1" si="0"/>
        <v/>
      </c>
    </row>
    <row r="21" spans="2:12" x14ac:dyDescent="0.4">
      <c r="B21" s="8">
        <f t="shared" si="2"/>
        <v>43847</v>
      </c>
      <c r="C21" s="3">
        <v>43847</v>
      </c>
      <c r="D21" s="2">
        <v>0.39583333333333331</v>
      </c>
      <c r="E21" s="2">
        <v>0.5</v>
      </c>
      <c r="F21" s="9">
        <f t="shared" si="1"/>
        <v>2.5</v>
      </c>
      <c r="G21" s="10">
        <v>0.54166666666666663</v>
      </c>
      <c r="H21" s="10">
        <v>0.77083333333333337</v>
      </c>
      <c r="I21" s="4">
        <f t="shared" si="3"/>
        <v>5.5</v>
      </c>
      <c r="J21" s="4">
        <f t="shared" si="4"/>
        <v>8</v>
      </c>
      <c r="K21" t="str">
        <f t="shared" ca="1" si="0"/>
        <v/>
      </c>
    </row>
    <row r="22" spans="2:12" x14ac:dyDescent="0.4">
      <c r="B22" s="8">
        <f t="shared" si="2"/>
        <v>43848</v>
      </c>
      <c r="C22" s="3">
        <v>43848</v>
      </c>
      <c r="D22" s="2"/>
      <c r="E22" s="2"/>
      <c r="F22" s="9">
        <f t="shared" si="1"/>
        <v>0</v>
      </c>
      <c r="G22" s="10"/>
      <c r="H22" s="10"/>
      <c r="I22" s="4">
        <f t="shared" si="3"/>
        <v>0</v>
      </c>
      <c r="J22" s="4">
        <f t="shared" si="4"/>
        <v>0</v>
      </c>
      <c r="K22" t="str">
        <f t="shared" ca="1" si="0"/>
        <v/>
      </c>
    </row>
    <row r="23" spans="2:12" x14ac:dyDescent="0.4">
      <c r="B23" s="8">
        <f t="shared" si="2"/>
        <v>43849</v>
      </c>
      <c r="C23" s="3">
        <v>43849</v>
      </c>
      <c r="D23" s="2"/>
      <c r="E23" s="2"/>
      <c r="F23" s="9">
        <f t="shared" si="1"/>
        <v>0</v>
      </c>
      <c r="G23" s="10"/>
      <c r="H23" s="10"/>
      <c r="I23" s="4">
        <f t="shared" si="3"/>
        <v>0</v>
      </c>
      <c r="J23" s="4">
        <f t="shared" si="4"/>
        <v>0</v>
      </c>
      <c r="K23" t="str">
        <f t="shared" ca="1" si="0"/>
        <v/>
      </c>
    </row>
    <row r="24" spans="2:12" x14ac:dyDescent="0.4">
      <c r="B24" s="8">
        <f t="shared" si="2"/>
        <v>43850</v>
      </c>
      <c r="C24" s="3">
        <v>43850</v>
      </c>
      <c r="D24" s="2">
        <v>0.39583333333333331</v>
      </c>
      <c r="E24" s="2">
        <v>0.5</v>
      </c>
      <c r="F24" s="9">
        <f t="shared" si="1"/>
        <v>2.5</v>
      </c>
      <c r="G24" s="10">
        <v>0.54166666666666663</v>
      </c>
      <c r="H24" s="10">
        <v>0.79166666666666663</v>
      </c>
      <c r="I24" s="4">
        <f t="shared" si="3"/>
        <v>6</v>
      </c>
      <c r="J24" s="4">
        <f t="shared" si="4"/>
        <v>8.5</v>
      </c>
      <c r="K24" t="str">
        <f t="shared" ca="1" si="0"/>
        <v/>
      </c>
    </row>
    <row r="25" spans="2:12" x14ac:dyDescent="0.4">
      <c r="B25" s="8">
        <f t="shared" si="2"/>
        <v>43851</v>
      </c>
      <c r="C25" s="3">
        <v>43851</v>
      </c>
      <c r="D25" s="2"/>
      <c r="E25" s="2"/>
      <c r="F25" s="9">
        <f t="shared" si="1"/>
        <v>0</v>
      </c>
      <c r="G25" s="10"/>
      <c r="H25" s="10"/>
      <c r="I25" s="4">
        <f t="shared" si="3"/>
        <v>0</v>
      </c>
      <c r="J25" s="4">
        <f t="shared" si="4"/>
        <v>0</v>
      </c>
      <c r="K25" t="str">
        <f t="shared" ca="1" si="0"/>
        <v/>
      </c>
    </row>
    <row r="26" spans="2:12" x14ac:dyDescent="0.4">
      <c r="B26" s="8">
        <f t="shared" si="2"/>
        <v>43852</v>
      </c>
      <c r="C26" s="3">
        <v>43852</v>
      </c>
      <c r="D26" s="2">
        <v>0.39583333333333331</v>
      </c>
      <c r="E26" s="2">
        <v>0.5</v>
      </c>
      <c r="F26" s="9">
        <f t="shared" si="1"/>
        <v>2.5</v>
      </c>
      <c r="G26" s="10">
        <v>0.54166666666666663</v>
      </c>
      <c r="H26" s="10">
        <v>0.77083333333333337</v>
      </c>
      <c r="I26" s="4">
        <f t="shared" si="3"/>
        <v>5.5</v>
      </c>
      <c r="J26" s="4">
        <f t="shared" si="4"/>
        <v>8</v>
      </c>
      <c r="K26" t="str">
        <f t="shared" ca="1" si="0"/>
        <v/>
      </c>
    </row>
    <row r="27" spans="2:12" x14ac:dyDescent="0.4">
      <c r="B27" s="8">
        <f t="shared" si="2"/>
        <v>43853</v>
      </c>
      <c r="C27" s="3">
        <v>43853</v>
      </c>
      <c r="D27" s="2">
        <v>0.39583333333333331</v>
      </c>
      <c r="E27" s="2">
        <v>0.5</v>
      </c>
      <c r="F27" s="9">
        <f t="shared" si="1"/>
        <v>2.5</v>
      </c>
      <c r="G27" s="10">
        <v>0.54166666666666663</v>
      </c>
      <c r="H27" s="10">
        <v>0.875</v>
      </c>
      <c r="I27" s="4">
        <f t="shared" si="3"/>
        <v>8</v>
      </c>
      <c r="J27" s="4">
        <f t="shared" si="4"/>
        <v>10.5</v>
      </c>
      <c r="K27" t="str">
        <f t="shared" ca="1" si="0"/>
        <v/>
      </c>
    </row>
    <row r="28" spans="2:12" x14ac:dyDescent="0.4">
      <c r="B28" s="8">
        <f t="shared" si="2"/>
        <v>43854</v>
      </c>
      <c r="C28" s="3">
        <v>43854</v>
      </c>
      <c r="D28" s="2">
        <v>0.39583333333333331</v>
      </c>
      <c r="E28" s="2">
        <v>0.5</v>
      </c>
      <c r="F28" s="9">
        <f t="shared" si="1"/>
        <v>2.5</v>
      </c>
      <c r="G28" s="10">
        <v>0.54166666666666663</v>
      </c>
      <c r="H28" s="10">
        <v>0.77083333333333337</v>
      </c>
      <c r="I28" s="4">
        <f t="shared" si="3"/>
        <v>5.5</v>
      </c>
      <c r="J28" s="4">
        <f t="shared" si="4"/>
        <v>8</v>
      </c>
      <c r="K28" t="str">
        <f t="shared" ca="1" si="0"/>
        <v/>
      </c>
      <c r="L28" s="1"/>
    </row>
    <row r="29" spans="2:12" x14ac:dyDescent="0.4">
      <c r="B29" s="8">
        <f t="shared" si="2"/>
        <v>43855</v>
      </c>
      <c r="C29" s="3">
        <v>43855</v>
      </c>
      <c r="D29" s="2"/>
      <c r="E29" s="2"/>
      <c r="F29" s="9">
        <f t="shared" si="1"/>
        <v>0</v>
      </c>
      <c r="G29" s="10"/>
      <c r="H29" s="10"/>
      <c r="I29" s="4">
        <f t="shared" si="3"/>
        <v>0</v>
      </c>
      <c r="J29" s="4">
        <f t="shared" si="4"/>
        <v>0</v>
      </c>
      <c r="K29" t="str">
        <f t="shared" ca="1" si="0"/>
        <v/>
      </c>
    </row>
    <row r="30" spans="2:12" x14ac:dyDescent="0.4">
      <c r="B30" s="8">
        <f t="shared" si="2"/>
        <v>43856</v>
      </c>
      <c r="C30" s="3">
        <v>43856</v>
      </c>
      <c r="D30" s="2"/>
      <c r="E30" s="2"/>
      <c r="F30" s="9">
        <f t="shared" si="1"/>
        <v>0</v>
      </c>
      <c r="G30" s="10"/>
      <c r="H30" s="10"/>
      <c r="I30" s="4">
        <f t="shared" si="3"/>
        <v>0</v>
      </c>
      <c r="J30" s="4">
        <f t="shared" si="4"/>
        <v>0</v>
      </c>
      <c r="K30" t="str">
        <f t="shared" ca="1" si="0"/>
        <v/>
      </c>
    </row>
    <row r="31" spans="2:12" x14ac:dyDescent="0.4">
      <c r="B31" s="8">
        <f t="shared" si="2"/>
        <v>43857</v>
      </c>
      <c r="C31" s="3">
        <v>43857</v>
      </c>
      <c r="D31" s="2"/>
      <c r="E31" s="2"/>
      <c r="F31" s="9">
        <f t="shared" si="1"/>
        <v>0</v>
      </c>
      <c r="G31" s="10">
        <v>0.54166666666666663</v>
      </c>
      <c r="H31" s="10">
        <v>0.83333333333333337</v>
      </c>
      <c r="I31" s="4">
        <f t="shared" si="3"/>
        <v>7</v>
      </c>
      <c r="J31" s="4">
        <f t="shared" si="4"/>
        <v>7</v>
      </c>
      <c r="K31" t="str">
        <f t="shared" ca="1" si="0"/>
        <v/>
      </c>
    </row>
    <row r="32" spans="2:12" x14ac:dyDescent="0.4">
      <c r="B32" s="8">
        <f t="shared" si="2"/>
        <v>43858</v>
      </c>
      <c r="C32" s="3">
        <v>43858</v>
      </c>
      <c r="D32" s="2">
        <v>0.39583333333333331</v>
      </c>
      <c r="E32" s="2">
        <v>0.5</v>
      </c>
      <c r="F32" s="9">
        <f t="shared" si="1"/>
        <v>2.5</v>
      </c>
      <c r="G32" s="10">
        <v>0.54166666666666663</v>
      </c>
      <c r="H32" s="10">
        <v>0.875</v>
      </c>
      <c r="I32" s="4">
        <f t="shared" si="3"/>
        <v>8</v>
      </c>
      <c r="J32" s="4">
        <f t="shared" si="4"/>
        <v>10.5</v>
      </c>
      <c r="K32" t="str">
        <f t="shared" ca="1" si="0"/>
        <v/>
      </c>
    </row>
    <row r="33" spans="2:11" x14ac:dyDescent="0.4">
      <c r="B33" s="8">
        <f t="shared" si="2"/>
        <v>43859</v>
      </c>
      <c r="C33" s="3">
        <v>43859</v>
      </c>
      <c r="D33" s="2">
        <v>0.4375</v>
      </c>
      <c r="E33" s="2">
        <v>0.5</v>
      </c>
      <c r="F33" s="9">
        <f t="shared" si="1"/>
        <v>1.5</v>
      </c>
      <c r="G33" s="10">
        <v>0.54166666666666663</v>
      </c>
      <c r="H33" s="10">
        <v>0.75</v>
      </c>
      <c r="I33" s="4">
        <f t="shared" si="3"/>
        <v>5</v>
      </c>
      <c r="J33" s="4">
        <f t="shared" si="4"/>
        <v>6.5</v>
      </c>
      <c r="K33" t="str">
        <f t="shared" ca="1" si="0"/>
        <v/>
      </c>
    </row>
    <row r="34" spans="2:11" x14ac:dyDescent="0.4">
      <c r="B34" s="8">
        <f t="shared" si="2"/>
        <v>43860</v>
      </c>
      <c r="C34" s="3">
        <v>43860</v>
      </c>
      <c r="D34" s="2">
        <v>0.39583333333333331</v>
      </c>
      <c r="E34" s="2">
        <v>0.5</v>
      </c>
      <c r="F34" s="9">
        <f t="shared" si="1"/>
        <v>2.5</v>
      </c>
      <c r="G34" s="10">
        <v>0.54166666666666663</v>
      </c>
      <c r="H34" s="10">
        <v>0.79166666666666663</v>
      </c>
      <c r="I34" s="4">
        <f t="shared" si="3"/>
        <v>6</v>
      </c>
      <c r="J34" s="4">
        <f t="shared" si="4"/>
        <v>8.5</v>
      </c>
      <c r="K34" t="str">
        <f t="shared" ca="1" si="0"/>
        <v/>
      </c>
    </row>
    <row r="35" spans="2:11" x14ac:dyDescent="0.4">
      <c r="B35" s="8">
        <f t="shared" si="2"/>
        <v>43861</v>
      </c>
      <c r="C35" s="3">
        <v>43861</v>
      </c>
      <c r="D35" s="2">
        <v>0.39583333333333331</v>
      </c>
      <c r="E35" s="2">
        <v>0.5</v>
      </c>
      <c r="F35" s="9">
        <f t="shared" si="1"/>
        <v>2.5</v>
      </c>
      <c r="G35" s="10">
        <v>0.54166666666666663</v>
      </c>
      <c r="H35" s="10">
        <v>0.77083333333333337</v>
      </c>
      <c r="I35" s="4">
        <f t="shared" si="3"/>
        <v>5.5</v>
      </c>
      <c r="J35" s="4">
        <f t="shared" si="4"/>
        <v>8</v>
      </c>
      <c r="K35" t="str">
        <f t="shared" ca="1" si="0"/>
        <v/>
      </c>
    </row>
    <row r="37" spans="2:11" x14ac:dyDescent="0.4">
      <c r="J37">
        <f>SUM(J5:J35)</f>
        <v>149</v>
      </c>
    </row>
    <row r="39" spans="2:11" x14ac:dyDescent="0.4">
      <c r="I39" t="s">
        <v>7</v>
      </c>
    </row>
  </sheetData>
  <phoneticPr fontId="1"/>
  <conditionalFormatting sqref="B5:J35">
    <cfRule type="expression" dxfId="127" priority="1">
      <formula>COUNTIF(祝日,$C5)&gt;0</formula>
    </cfRule>
    <cfRule type="expression" dxfId="126" priority="2">
      <formula>OR(TEXT($C5,"aaa")="土",TEXT($C5,"aaa")="日")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zoomScale="115" zoomScaleNormal="115" workbookViewId="0">
      <selection activeCell="F4" sqref="F4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44105</v>
      </c>
      <c r="C5" s="3">
        <v>44105</v>
      </c>
      <c r="D5" s="2">
        <v>0.39583333333333331</v>
      </c>
      <c r="E5" s="2">
        <v>0.5</v>
      </c>
      <c r="F5" s="9">
        <f t="shared" ref="F5:F35" si="1">(HOUR(E5)*60-HOUR(D5)*60+MINUTE(E5)-MINUTE(D5))/60</f>
        <v>2.5</v>
      </c>
      <c r="G5" s="10">
        <v>0.54166666666666663</v>
      </c>
      <c r="H5" s="10">
        <v>0.77083333333333337</v>
      </c>
      <c r="I5" s="4">
        <f>(HOUR(H5)*60-HOUR(G5)*60+MINUTE(H5)-MINUTE(G5))/60</f>
        <v>5.5</v>
      </c>
      <c r="J5" s="4">
        <f>SUM(F5,I5)</f>
        <v>8</v>
      </c>
      <c r="K5" t="str">
        <f t="shared" ca="1" si="0"/>
        <v/>
      </c>
    </row>
    <row r="6" spans="2:11" x14ac:dyDescent="0.4">
      <c r="B6" s="8">
        <f t="shared" ref="B6:B35" si="2">C6</f>
        <v>44106</v>
      </c>
      <c r="C6" s="3">
        <v>44106</v>
      </c>
      <c r="D6" s="2">
        <v>0.39583333333333331</v>
      </c>
      <c r="E6" s="2">
        <v>0.5</v>
      </c>
      <c r="F6" s="9">
        <f t="shared" si="1"/>
        <v>2.5</v>
      </c>
      <c r="G6" s="10">
        <v>0.54166666666666663</v>
      </c>
      <c r="H6" s="10">
        <v>0.77083333333333337</v>
      </c>
      <c r="I6" s="4">
        <f>(HOUR(H6)*60-HOUR(G6)*60+MINUTE(H6)-MINUTE(G6))/60</f>
        <v>5.5</v>
      </c>
      <c r="J6" s="4">
        <f>SUM(F6,I6)</f>
        <v>8</v>
      </c>
      <c r="K6" t="str">
        <f t="shared" ca="1" si="0"/>
        <v/>
      </c>
    </row>
    <row r="7" spans="2:11" x14ac:dyDescent="0.4">
      <c r="B7" s="8">
        <f t="shared" si="2"/>
        <v>44107</v>
      </c>
      <c r="C7" s="3">
        <v>44107</v>
      </c>
      <c r="D7" s="2"/>
      <c r="E7" s="2"/>
      <c r="F7" s="9">
        <f t="shared" si="1"/>
        <v>0</v>
      </c>
      <c r="G7" s="10"/>
      <c r="H7" s="10"/>
      <c r="I7" s="4">
        <f t="shared" ref="I7:I35" si="3">(HOUR(H7)*60-HOUR(G7)*60+MINUTE(H7)-MINUTE(G7))/60</f>
        <v>0</v>
      </c>
      <c r="J7" s="4">
        <f t="shared" ref="J7:J35" si="4">SUM(F7,I7)</f>
        <v>0</v>
      </c>
      <c r="K7" t="str">
        <f t="shared" ca="1" si="0"/>
        <v/>
      </c>
    </row>
    <row r="8" spans="2:11" x14ac:dyDescent="0.4">
      <c r="B8" s="8">
        <f t="shared" si="2"/>
        <v>44108</v>
      </c>
      <c r="C8" s="3">
        <v>44108</v>
      </c>
      <c r="D8" s="2"/>
      <c r="E8" s="2"/>
      <c r="F8" s="9">
        <f t="shared" si="1"/>
        <v>0</v>
      </c>
      <c r="G8" s="10"/>
      <c r="H8" s="10"/>
      <c r="I8" s="4">
        <f t="shared" si="3"/>
        <v>0</v>
      </c>
      <c r="J8" s="4">
        <f t="shared" si="4"/>
        <v>0</v>
      </c>
      <c r="K8" t="str">
        <f t="shared" ca="1" si="0"/>
        <v/>
      </c>
    </row>
    <row r="9" spans="2:11" x14ac:dyDescent="0.4">
      <c r="B9" s="8">
        <f t="shared" si="2"/>
        <v>44109</v>
      </c>
      <c r="C9" s="3">
        <v>44109</v>
      </c>
      <c r="D9" s="2">
        <v>0.39583333333333331</v>
      </c>
      <c r="E9" s="2">
        <v>0.5</v>
      </c>
      <c r="F9" s="9">
        <f t="shared" si="1"/>
        <v>2.5</v>
      </c>
      <c r="G9" s="10">
        <v>0.54166666666666663</v>
      </c>
      <c r="H9" s="10">
        <v>0.77083333333333337</v>
      </c>
      <c r="I9" s="4">
        <f t="shared" si="3"/>
        <v>5.5</v>
      </c>
      <c r="J9" s="4">
        <f t="shared" si="4"/>
        <v>8</v>
      </c>
      <c r="K9" t="str">
        <f t="shared" ca="1" si="0"/>
        <v/>
      </c>
    </row>
    <row r="10" spans="2:11" x14ac:dyDescent="0.4">
      <c r="B10" s="8">
        <f t="shared" si="2"/>
        <v>44110</v>
      </c>
      <c r="C10" s="3">
        <v>44110</v>
      </c>
      <c r="D10" s="2">
        <v>0.39583333333333331</v>
      </c>
      <c r="E10" s="2">
        <v>0.5</v>
      </c>
      <c r="F10" s="9">
        <f t="shared" si="1"/>
        <v>2.5</v>
      </c>
      <c r="G10" s="10">
        <v>0.54166666666666663</v>
      </c>
      <c r="H10" s="10">
        <v>0.77083333333333337</v>
      </c>
      <c r="I10" s="4">
        <f t="shared" si="3"/>
        <v>5.5</v>
      </c>
      <c r="J10" s="4">
        <f t="shared" si="4"/>
        <v>8</v>
      </c>
      <c r="K10" t="str">
        <f t="shared" ca="1" si="0"/>
        <v/>
      </c>
    </row>
    <row r="11" spans="2:11" x14ac:dyDescent="0.4">
      <c r="B11" s="8">
        <f t="shared" si="2"/>
        <v>44111</v>
      </c>
      <c r="C11" s="3">
        <v>44111</v>
      </c>
      <c r="D11" s="2">
        <v>0.39583333333333331</v>
      </c>
      <c r="E11" s="2">
        <v>0.5</v>
      </c>
      <c r="F11" s="9">
        <f t="shared" si="1"/>
        <v>2.5</v>
      </c>
      <c r="G11" s="10">
        <v>0.54166666666666663</v>
      </c>
      <c r="H11" s="10">
        <v>0.77083333333333337</v>
      </c>
      <c r="I11" s="4">
        <f t="shared" si="3"/>
        <v>5.5</v>
      </c>
      <c r="J11" s="4">
        <f t="shared" si="4"/>
        <v>8</v>
      </c>
      <c r="K11" t="str">
        <f t="shared" ca="1" si="0"/>
        <v/>
      </c>
    </row>
    <row r="12" spans="2:11" x14ac:dyDescent="0.4">
      <c r="B12" s="8">
        <f t="shared" si="2"/>
        <v>44112</v>
      </c>
      <c r="C12" s="3">
        <v>44112</v>
      </c>
      <c r="D12" s="2">
        <v>0.39583333333333331</v>
      </c>
      <c r="E12" s="2">
        <v>0.5</v>
      </c>
      <c r="F12" s="9">
        <f t="shared" si="1"/>
        <v>2.5</v>
      </c>
      <c r="G12" s="10">
        <v>0.54166666666666663</v>
      </c>
      <c r="H12" s="10">
        <v>0.77083333333333337</v>
      </c>
      <c r="I12" s="4">
        <f t="shared" si="3"/>
        <v>5.5</v>
      </c>
      <c r="J12" s="4">
        <f t="shared" si="4"/>
        <v>8</v>
      </c>
      <c r="K12" t="str">
        <f t="shared" ca="1" si="0"/>
        <v/>
      </c>
    </row>
    <row r="13" spans="2:11" x14ac:dyDescent="0.4">
      <c r="B13" s="8">
        <f t="shared" si="2"/>
        <v>44113</v>
      </c>
      <c r="C13" s="3">
        <v>44113</v>
      </c>
      <c r="D13" s="2">
        <v>0.39583333333333331</v>
      </c>
      <c r="E13" s="2">
        <v>0.5</v>
      </c>
      <c r="F13" s="9">
        <f t="shared" si="1"/>
        <v>2.5</v>
      </c>
      <c r="G13" s="10">
        <v>0.54166666666666663</v>
      </c>
      <c r="H13" s="10">
        <v>0.77083333333333337</v>
      </c>
      <c r="I13" s="4">
        <f t="shared" si="3"/>
        <v>5.5</v>
      </c>
      <c r="J13" s="4">
        <f t="shared" si="4"/>
        <v>8</v>
      </c>
      <c r="K13" t="str">
        <f t="shared" ca="1" si="0"/>
        <v/>
      </c>
    </row>
    <row r="14" spans="2:11" x14ac:dyDescent="0.4">
      <c r="B14" s="8">
        <f t="shared" si="2"/>
        <v>44114</v>
      </c>
      <c r="C14" s="3">
        <v>44114</v>
      </c>
      <c r="D14" s="2"/>
      <c r="E14" s="2"/>
      <c r="F14" s="9">
        <f t="shared" si="1"/>
        <v>0</v>
      </c>
      <c r="G14" s="10"/>
      <c r="H14" s="10"/>
      <c r="I14" s="4">
        <f t="shared" si="3"/>
        <v>0</v>
      </c>
      <c r="J14" s="4">
        <f t="shared" si="4"/>
        <v>0</v>
      </c>
      <c r="K14" t="str">
        <f t="shared" ca="1" si="0"/>
        <v/>
      </c>
    </row>
    <row r="15" spans="2:11" x14ac:dyDescent="0.4">
      <c r="B15" s="8">
        <f t="shared" si="2"/>
        <v>44115</v>
      </c>
      <c r="C15" s="3">
        <v>44115</v>
      </c>
      <c r="D15" s="2"/>
      <c r="E15" s="2"/>
      <c r="F15" s="9">
        <f t="shared" si="1"/>
        <v>0</v>
      </c>
      <c r="G15" s="10"/>
      <c r="H15" s="10"/>
      <c r="I15" s="4">
        <f t="shared" si="3"/>
        <v>0</v>
      </c>
      <c r="J15" s="4">
        <f t="shared" si="4"/>
        <v>0</v>
      </c>
      <c r="K15" t="str">
        <f t="shared" ca="1" si="0"/>
        <v/>
      </c>
    </row>
    <row r="16" spans="2:11" x14ac:dyDescent="0.4">
      <c r="B16" s="8">
        <f t="shared" si="2"/>
        <v>44116</v>
      </c>
      <c r="C16" s="3">
        <v>44116</v>
      </c>
      <c r="D16" s="2">
        <v>0.39583333333333331</v>
      </c>
      <c r="E16" s="2">
        <v>0.5</v>
      </c>
      <c r="F16" s="9">
        <f t="shared" si="1"/>
        <v>2.5</v>
      </c>
      <c r="G16" s="10">
        <v>0.54166666666666663</v>
      </c>
      <c r="H16" s="10">
        <v>0.77083333333333337</v>
      </c>
      <c r="I16" s="4">
        <f t="shared" si="3"/>
        <v>5.5</v>
      </c>
      <c r="J16" s="4">
        <f t="shared" si="4"/>
        <v>8</v>
      </c>
      <c r="K16" t="str">
        <f t="shared" ca="1" si="0"/>
        <v/>
      </c>
    </row>
    <row r="17" spans="2:12" x14ac:dyDescent="0.4">
      <c r="B17" s="8">
        <f t="shared" si="2"/>
        <v>44117</v>
      </c>
      <c r="C17" s="3">
        <v>44117</v>
      </c>
      <c r="D17" s="2">
        <v>0.39583333333333331</v>
      </c>
      <c r="E17" s="2">
        <v>0.5</v>
      </c>
      <c r="F17" s="9">
        <f t="shared" si="1"/>
        <v>2.5</v>
      </c>
      <c r="G17" s="10">
        <v>0.54166666666666663</v>
      </c>
      <c r="H17" s="10">
        <v>0.77083333333333337</v>
      </c>
      <c r="I17" s="4">
        <f t="shared" si="3"/>
        <v>5.5</v>
      </c>
      <c r="J17" s="4">
        <f t="shared" si="4"/>
        <v>8</v>
      </c>
      <c r="K17" t="str">
        <f t="shared" ca="1" si="0"/>
        <v/>
      </c>
    </row>
    <row r="18" spans="2:12" x14ac:dyDescent="0.4">
      <c r="B18" s="8">
        <f t="shared" si="2"/>
        <v>44118</v>
      </c>
      <c r="C18" s="3">
        <v>44118</v>
      </c>
      <c r="D18" s="2">
        <v>0.39583333333333331</v>
      </c>
      <c r="E18" s="2">
        <v>0.5</v>
      </c>
      <c r="F18" s="9">
        <f t="shared" si="1"/>
        <v>2.5</v>
      </c>
      <c r="G18" s="10">
        <v>0.54166666666666663</v>
      </c>
      <c r="H18" s="10">
        <v>0.77083333333333337</v>
      </c>
      <c r="I18" s="4">
        <f t="shared" si="3"/>
        <v>5.5</v>
      </c>
      <c r="J18" s="4">
        <f t="shared" si="4"/>
        <v>8</v>
      </c>
      <c r="K18" t="str">
        <f t="shared" ca="1" si="0"/>
        <v/>
      </c>
    </row>
    <row r="19" spans="2:12" x14ac:dyDescent="0.4">
      <c r="B19" s="8">
        <f t="shared" si="2"/>
        <v>44119</v>
      </c>
      <c r="C19" s="3">
        <v>44119</v>
      </c>
      <c r="D19" s="2">
        <v>0.39583333333333331</v>
      </c>
      <c r="E19" s="2">
        <v>0.5</v>
      </c>
      <c r="F19" s="9">
        <f t="shared" si="1"/>
        <v>2.5</v>
      </c>
      <c r="G19" s="10">
        <v>0.54166666666666663</v>
      </c>
      <c r="H19" s="10">
        <v>0.77083333333333337</v>
      </c>
      <c r="I19" s="4">
        <f t="shared" si="3"/>
        <v>5.5</v>
      </c>
      <c r="J19" s="4">
        <f t="shared" si="4"/>
        <v>8</v>
      </c>
      <c r="K19" t="str">
        <f t="shared" ca="1" si="0"/>
        <v/>
      </c>
    </row>
    <row r="20" spans="2:12" x14ac:dyDescent="0.4">
      <c r="B20" s="8">
        <f t="shared" si="2"/>
        <v>44120</v>
      </c>
      <c r="C20" s="3">
        <v>44120</v>
      </c>
      <c r="D20" s="2">
        <v>0.39583333333333331</v>
      </c>
      <c r="E20" s="2">
        <v>0.5</v>
      </c>
      <c r="F20" s="9">
        <f t="shared" si="1"/>
        <v>2.5</v>
      </c>
      <c r="G20" s="10">
        <v>0.54166666666666663</v>
      </c>
      <c r="H20" s="10">
        <v>0.77083333333333337</v>
      </c>
      <c r="I20" s="4">
        <f t="shared" si="3"/>
        <v>5.5</v>
      </c>
      <c r="J20" s="4">
        <f t="shared" si="4"/>
        <v>8</v>
      </c>
      <c r="K20" t="str">
        <f t="shared" ca="1" si="0"/>
        <v/>
      </c>
    </row>
    <row r="21" spans="2:12" x14ac:dyDescent="0.4">
      <c r="B21" s="8">
        <f t="shared" si="2"/>
        <v>44121</v>
      </c>
      <c r="C21" s="3">
        <v>44121</v>
      </c>
      <c r="D21" s="2"/>
      <c r="E21" s="2"/>
      <c r="F21" s="9">
        <f t="shared" si="1"/>
        <v>0</v>
      </c>
      <c r="G21" s="10"/>
      <c r="H21" s="10"/>
      <c r="I21" s="4">
        <f t="shared" si="3"/>
        <v>0</v>
      </c>
      <c r="J21" s="4">
        <f t="shared" si="4"/>
        <v>0</v>
      </c>
      <c r="K21" t="str">
        <f t="shared" ca="1" si="0"/>
        <v/>
      </c>
    </row>
    <row r="22" spans="2:12" x14ac:dyDescent="0.4">
      <c r="B22" s="8">
        <f t="shared" si="2"/>
        <v>44122</v>
      </c>
      <c r="C22" s="3">
        <v>44122</v>
      </c>
      <c r="D22" s="2"/>
      <c r="E22" s="2"/>
      <c r="F22" s="9">
        <f t="shared" si="1"/>
        <v>0</v>
      </c>
      <c r="G22" s="10"/>
      <c r="H22" s="10"/>
      <c r="I22" s="4">
        <f t="shared" si="3"/>
        <v>0</v>
      </c>
      <c r="J22" s="4">
        <f t="shared" si="4"/>
        <v>0</v>
      </c>
      <c r="K22" t="str">
        <f t="shared" ca="1" si="0"/>
        <v/>
      </c>
    </row>
    <row r="23" spans="2:12" x14ac:dyDescent="0.4">
      <c r="B23" s="8">
        <f t="shared" si="2"/>
        <v>44123</v>
      </c>
      <c r="C23" s="3">
        <v>44123</v>
      </c>
      <c r="D23" s="2">
        <v>0.39583333333333331</v>
      </c>
      <c r="E23" s="2">
        <v>0.5</v>
      </c>
      <c r="F23" s="9">
        <f t="shared" si="1"/>
        <v>2.5</v>
      </c>
      <c r="G23" s="10">
        <v>0.54166666666666663</v>
      </c>
      <c r="H23" s="10">
        <v>0.77083333333333337</v>
      </c>
      <c r="I23" s="4">
        <f t="shared" si="3"/>
        <v>5.5</v>
      </c>
      <c r="J23" s="4">
        <f t="shared" si="4"/>
        <v>8</v>
      </c>
      <c r="K23" t="str">
        <f t="shared" ca="1" si="0"/>
        <v/>
      </c>
    </row>
    <row r="24" spans="2:12" x14ac:dyDescent="0.4">
      <c r="B24" s="8">
        <f t="shared" si="2"/>
        <v>44124</v>
      </c>
      <c r="C24" s="3">
        <v>44124</v>
      </c>
      <c r="D24" s="2">
        <v>0.39583333333333331</v>
      </c>
      <c r="E24" s="2">
        <v>0.5</v>
      </c>
      <c r="F24" s="9">
        <f t="shared" si="1"/>
        <v>2.5</v>
      </c>
      <c r="G24" s="10">
        <v>0.54166666666666663</v>
      </c>
      <c r="H24" s="10">
        <v>0.77083333333333337</v>
      </c>
      <c r="I24" s="4">
        <f t="shared" si="3"/>
        <v>5.5</v>
      </c>
      <c r="J24" s="4">
        <f t="shared" si="4"/>
        <v>8</v>
      </c>
      <c r="K24" t="str">
        <f t="shared" ca="1" si="0"/>
        <v/>
      </c>
    </row>
    <row r="25" spans="2:12" x14ac:dyDescent="0.4">
      <c r="B25" s="8">
        <f t="shared" si="2"/>
        <v>44125</v>
      </c>
      <c r="C25" s="3">
        <v>44125</v>
      </c>
      <c r="D25" s="2">
        <v>0.39583333333333331</v>
      </c>
      <c r="E25" s="2">
        <v>0.5</v>
      </c>
      <c r="F25" s="9">
        <f t="shared" si="1"/>
        <v>2.5</v>
      </c>
      <c r="G25" s="10">
        <v>0.54166666666666663</v>
      </c>
      <c r="H25" s="10">
        <v>0.77083333333333337</v>
      </c>
      <c r="I25" s="4">
        <f t="shared" si="3"/>
        <v>5.5</v>
      </c>
      <c r="J25" s="4">
        <f t="shared" si="4"/>
        <v>8</v>
      </c>
      <c r="K25" t="str">
        <f t="shared" ca="1" si="0"/>
        <v/>
      </c>
    </row>
    <row r="26" spans="2:12" x14ac:dyDescent="0.4">
      <c r="B26" s="8">
        <f t="shared" si="2"/>
        <v>44126</v>
      </c>
      <c r="C26" s="3">
        <v>44126</v>
      </c>
      <c r="D26" s="2">
        <v>0.39583333333333331</v>
      </c>
      <c r="E26" s="2">
        <v>0.5</v>
      </c>
      <c r="F26" s="9">
        <f t="shared" si="1"/>
        <v>2.5</v>
      </c>
      <c r="G26" s="10">
        <v>0.54166666666666663</v>
      </c>
      <c r="H26" s="10">
        <v>0.77083333333333337</v>
      </c>
      <c r="I26" s="4">
        <f t="shared" si="3"/>
        <v>5.5</v>
      </c>
      <c r="J26" s="4">
        <f t="shared" si="4"/>
        <v>8</v>
      </c>
      <c r="K26" t="str">
        <f t="shared" ca="1" si="0"/>
        <v/>
      </c>
    </row>
    <row r="27" spans="2:12" x14ac:dyDescent="0.4">
      <c r="B27" s="8">
        <f t="shared" si="2"/>
        <v>44127</v>
      </c>
      <c r="C27" s="3">
        <v>44127</v>
      </c>
      <c r="D27" s="2">
        <v>0.39583333333333331</v>
      </c>
      <c r="E27" s="2">
        <v>0.5</v>
      </c>
      <c r="F27" s="9">
        <f t="shared" si="1"/>
        <v>2.5</v>
      </c>
      <c r="G27" s="10">
        <v>0.54166666666666663</v>
      </c>
      <c r="H27" s="10">
        <v>0.77083333333333337</v>
      </c>
      <c r="I27" s="4">
        <f t="shared" si="3"/>
        <v>5.5</v>
      </c>
      <c r="J27" s="4">
        <f t="shared" si="4"/>
        <v>8</v>
      </c>
      <c r="K27" t="str">
        <f t="shared" ca="1" si="0"/>
        <v/>
      </c>
    </row>
    <row r="28" spans="2:12" x14ac:dyDescent="0.4">
      <c r="B28" s="8">
        <f t="shared" si="2"/>
        <v>44128</v>
      </c>
      <c r="C28" s="3">
        <v>44128</v>
      </c>
      <c r="D28" s="2"/>
      <c r="E28" s="2"/>
      <c r="F28" s="9">
        <f t="shared" si="1"/>
        <v>0</v>
      </c>
      <c r="G28" s="10"/>
      <c r="H28" s="10"/>
      <c r="I28" s="4">
        <f t="shared" si="3"/>
        <v>0</v>
      </c>
      <c r="J28" s="4">
        <f t="shared" si="4"/>
        <v>0</v>
      </c>
      <c r="K28" t="str">
        <f t="shared" ca="1" si="0"/>
        <v/>
      </c>
      <c r="L28" s="1"/>
    </row>
    <row r="29" spans="2:12" x14ac:dyDescent="0.4">
      <c r="B29" s="8">
        <f t="shared" si="2"/>
        <v>44129</v>
      </c>
      <c r="C29" s="3">
        <v>44129</v>
      </c>
      <c r="D29" s="2"/>
      <c r="E29" s="2"/>
      <c r="F29" s="9">
        <f t="shared" si="1"/>
        <v>0</v>
      </c>
      <c r="G29" s="10"/>
      <c r="H29" s="10"/>
      <c r="I29" s="4">
        <f t="shared" si="3"/>
        <v>0</v>
      </c>
      <c r="J29" s="4">
        <f t="shared" si="4"/>
        <v>0</v>
      </c>
      <c r="K29" t="str">
        <f t="shared" ca="1" si="0"/>
        <v/>
      </c>
    </row>
    <row r="30" spans="2:12" x14ac:dyDescent="0.4">
      <c r="B30" s="8">
        <f t="shared" si="2"/>
        <v>44130</v>
      </c>
      <c r="C30" s="3">
        <v>44130</v>
      </c>
      <c r="D30" s="2">
        <v>0.39583333333333331</v>
      </c>
      <c r="E30" s="2">
        <v>0.5</v>
      </c>
      <c r="F30" s="9">
        <f t="shared" si="1"/>
        <v>2.5</v>
      </c>
      <c r="G30" s="10">
        <v>0.54166666666666663</v>
      </c>
      <c r="H30" s="10">
        <v>0.77083333333333337</v>
      </c>
      <c r="I30" s="4">
        <f t="shared" si="3"/>
        <v>5.5</v>
      </c>
      <c r="J30" s="4">
        <f t="shared" si="4"/>
        <v>8</v>
      </c>
      <c r="K30" t="str">
        <f t="shared" ca="1" si="0"/>
        <v/>
      </c>
    </row>
    <row r="31" spans="2:12" x14ac:dyDescent="0.4">
      <c r="B31" s="8">
        <f t="shared" si="2"/>
        <v>44131</v>
      </c>
      <c r="C31" s="3">
        <v>44131</v>
      </c>
      <c r="D31" s="2">
        <v>0.39583333333333331</v>
      </c>
      <c r="E31" s="2">
        <v>0.5</v>
      </c>
      <c r="F31" s="9">
        <f t="shared" si="1"/>
        <v>2.5</v>
      </c>
      <c r="G31" s="10">
        <v>0.54166666666666663</v>
      </c>
      <c r="H31" s="10">
        <v>0.77083333333333337</v>
      </c>
      <c r="I31" s="4">
        <f t="shared" si="3"/>
        <v>5.5</v>
      </c>
      <c r="J31" s="4">
        <f t="shared" si="4"/>
        <v>8</v>
      </c>
      <c r="K31" t="str">
        <f t="shared" ca="1" si="0"/>
        <v/>
      </c>
    </row>
    <row r="32" spans="2:12" x14ac:dyDescent="0.4">
      <c r="B32" s="8">
        <f t="shared" si="2"/>
        <v>44132</v>
      </c>
      <c r="C32" s="3">
        <v>44132</v>
      </c>
      <c r="D32" s="2">
        <v>0.39583333333333331</v>
      </c>
      <c r="E32" s="2">
        <v>0.5</v>
      </c>
      <c r="F32" s="9">
        <f t="shared" si="1"/>
        <v>2.5</v>
      </c>
      <c r="G32" s="10">
        <v>0.54166666666666663</v>
      </c>
      <c r="H32" s="10">
        <v>0.77083333333333337</v>
      </c>
      <c r="I32" s="4">
        <f t="shared" si="3"/>
        <v>5.5</v>
      </c>
      <c r="J32" s="4">
        <f t="shared" si="4"/>
        <v>8</v>
      </c>
      <c r="K32" t="str">
        <f t="shared" ca="1" si="0"/>
        <v/>
      </c>
    </row>
    <row r="33" spans="2:11" x14ac:dyDescent="0.4">
      <c r="B33" s="8">
        <f t="shared" si="2"/>
        <v>44133</v>
      </c>
      <c r="C33" s="3">
        <v>44133</v>
      </c>
      <c r="D33" s="2">
        <v>0.39583333333333331</v>
      </c>
      <c r="E33" s="2">
        <v>0.5</v>
      </c>
      <c r="F33" s="9">
        <f t="shared" si="1"/>
        <v>2.5</v>
      </c>
      <c r="G33" s="10">
        <v>0.54166666666666663</v>
      </c>
      <c r="H33" s="10">
        <v>0.77083333333333337</v>
      </c>
      <c r="I33" s="4">
        <f t="shared" si="3"/>
        <v>5.5</v>
      </c>
      <c r="J33" s="4">
        <f t="shared" si="4"/>
        <v>8</v>
      </c>
      <c r="K33" t="str">
        <f t="shared" ca="1" si="0"/>
        <v/>
      </c>
    </row>
    <row r="34" spans="2:11" x14ac:dyDescent="0.4">
      <c r="B34" s="8">
        <f t="shared" si="2"/>
        <v>44134</v>
      </c>
      <c r="C34" s="3">
        <v>44134</v>
      </c>
      <c r="D34" s="2">
        <v>0.39583333333333331</v>
      </c>
      <c r="E34" s="2">
        <v>0.5</v>
      </c>
      <c r="F34" s="9">
        <f t="shared" si="1"/>
        <v>2.5</v>
      </c>
      <c r="G34" s="10">
        <v>0.54166666666666663</v>
      </c>
      <c r="H34" s="10">
        <v>0.77083333333333337</v>
      </c>
      <c r="I34" s="4">
        <f t="shared" si="3"/>
        <v>5.5</v>
      </c>
      <c r="J34" s="4">
        <f t="shared" si="4"/>
        <v>8</v>
      </c>
      <c r="K34" t="str">
        <f t="shared" ca="1" si="0"/>
        <v/>
      </c>
    </row>
    <row r="35" spans="2:11" x14ac:dyDescent="0.4">
      <c r="B35" s="8">
        <f t="shared" si="2"/>
        <v>44135</v>
      </c>
      <c r="C35" s="3">
        <v>44135</v>
      </c>
      <c r="D35" s="2"/>
      <c r="E35" s="2"/>
      <c r="F35" s="9">
        <f t="shared" si="1"/>
        <v>0</v>
      </c>
      <c r="G35" s="10"/>
      <c r="H35" s="10"/>
      <c r="I35" s="4">
        <f t="shared" si="3"/>
        <v>0</v>
      </c>
      <c r="J35" s="4">
        <f t="shared" si="4"/>
        <v>0</v>
      </c>
      <c r="K35" t="str">
        <f t="shared" ca="1" si="0"/>
        <v/>
      </c>
    </row>
    <row r="37" spans="2:11" x14ac:dyDescent="0.4">
      <c r="J37">
        <f>SUM(J5:J35)</f>
        <v>176</v>
      </c>
    </row>
    <row r="39" spans="2:11" x14ac:dyDescent="0.4">
      <c r="I39" t="s">
        <v>7</v>
      </c>
    </row>
  </sheetData>
  <phoneticPr fontId="1"/>
  <conditionalFormatting sqref="B5:G5 I5:J8 I11:J15 I18:J22 I27:J29 I32:J34 D32:G34 D35:J35 D27:G29 D30:J31 D18:G22 D23:J26 D11:G15 D16:J17 D6:G8 D9:J10 B6:C35">
    <cfRule type="expression" dxfId="35" priority="11">
      <formula>COUNTIF(祝日,$C5)&gt;0</formula>
    </cfRule>
    <cfRule type="expression" dxfId="34" priority="12">
      <formula>OR(TEXT($C5,"aaa")="土",TEXT($C5,"aaa")="日")</formula>
    </cfRule>
  </conditionalFormatting>
  <conditionalFormatting sqref="H5:H8">
    <cfRule type="expression" dxfId="33" priority="9">
      <formula>COUNTIF(祝日,$C5)&gt;0</formula>
    </cfRule>
    <cfRule type="expression" dxfId="32" priority="10">
      <formula>OR(TEXT($C5,"aaa")="土",TEXT($C5,"aaa")="日")</formula>
    </cfRule>
  </conditionalFormatting>
  <conditionalFormatting sqref="H11:H15">
    <cfRule type="expression" dxfId="31" priority="7">
      <formula>COUNTIF(祝日,$C11)&gt;0</formula>
    </cfRule>
    <cfRule type="expression" dxfId="30" priority="8">
      <formula>OR(TEXT($C11,"aaa")="土",TEXT($C11,"aaa")="日")</formula>
    </cfRule>
  </conditionalFormatting>
  <conditionalFormatting sqref="H18:H22">
    <cfRule type="expression" dxfId="29" priority="5">
      <formula>COUNTIF(祝日,$C18)&gt;0</formula>
    </cfRule>
    <cfRule type="expression" dxfId="28" priority="6">
      <formula>OR(TEXT($C18,"aaa")="土",TEXT($C18,"aaa")="日")</formula>
    </cfRule>
  </conditionalFormatting>
  <conditionalFormatting sqref="H27:H29">
    <cfRule type="expression" dxfId="27" priority="3">
      <formula>COUNTIF(祝日,$C27)&gt;0</formula>
    </cfRule>
    <cfRule type="expression" dxfId="26" priority="4">
      <formula>OR(TEXT($C27,"aaa")="土",TEXT($C27,"aaa")="日")</formula>
    </cfRule>
  </conditionalFormatting>
  <conditionalFormatting sqref="H32:H34">
    <cfRule type="expression" dxfId="25" priority="1">
      <formula>COUNTIF(祝日,$C32)&gt;0</formula>
    </cfRule>
    <cfRule type="expression" dxfId="24" priority="2">
      <formula>OR(TEXT($C32,"aaa")="土",TEXT($C32,"aaa")="日")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19" zoomScale="115" zoomScaleNormal="115" workbookViewId="0">
      <selection activeCell="L34" sqref="L34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44136</v>
      </c>
      <c r="C5" s="3">
        <v>44136</v>
      </c>
      <c r="D5" s="2"/>
      <c r="E5" s="2"/>
      <c r="F5" s="9">
        <f t="shared" ref="F5:F35" si="1">(HOUR(E5)*60-HOUR(D5)*60+MINUTE(E5)-MINUTE(D5))/60</f>
        <v>0</v>
      </c>
      <c r="G5" s="10"/>
      <c r="H5" s="10"/>
      <c r="I5" s="4">
        <f>(HOUR(H5)*60-HOUR(G5)*60+MINUTE(H5)-MINUTE(G5))/60</f>
        <v>0</v>
      </c>
      <c r="J5" s="4">
        <f>SUM(F5,I5)</f>
        <v>0</v>
      </c>
      <c r="K5" t="str">
        <f t="shared" ca="1" si="0"/>
        <v/>
      </c>
    </row>
    <row r="6" spans="2:11" x14ac:dyDescent="0.4">
      <c r="B6" s="8">
        <f t="shared" ref="B6:B35" si="2">C6</f>
        <v>44137</v>
      </c>
      <c r="C6" s="3">
        <v>44137</v>
      </c>
      <c r="D6" s="2">
        <v>0.39583333333333331</v>
      </c>
      <c r="E6" s="2">
        <v>0.5</v>
      </c>
      <c r="F6" s="9">
        <f t="shared" si="1"/>
        <v>2.5</v>
      </c>
      <c r="G6" s="10">
        <v>0.54166666666666663</v>
      </c>
      <c r="H6" s="10">
        <v>0.77083333333333337</v>
      </c>
      <c r="I6" s="4">
        <f>(HOUR(H6)*60-HOUR(G6)*60+MINUTE(H6)-MINUTE(G6))/60</f>
        <v>5.5</v>
      </c>
      <c r="J6" s="4">
        <f>SUM(F6,I6)</f>
        <v>8</v>
      </c>
      <c r="K6" t="str">
        <f t="shared" ca="1" si="0"/>
        <v/>
      </c>
    </row>
    <row r="7" spans="2:11" x14ac:dyDescent="0.4">
      <c r="B7" s="8">
        <f t="shared" si="2"/>
        <v>44138</v>
      </c>
      <c r="C7" s="3">
        <v>44138</v>
      </c>
      <c r="D7" s="2">
        <v>0.39583333333333331</v>
      </c>
      <c r="E7" s="2">
        <v>0.5</v>
      </c>
      <c r="F7" s="9">
        <f t="shared" si="1"/>
        <v>2.5</v>
      </c>
      <c r="G7" s="10">
        <v>0.54166666666666663</v>
      </c>
      <c r="H7" s="10">
        <v>0.77083333333333337</v>
      </c>
      <c r="I7" s="4">
        <f t="shared" ref="I7:I35" si="3">(HOUR(H7)*60-HOUR(G7)*60+MINUTE(H7)-MINUTE(G7))/60</f>
        <v>5.5</v>
      </c>
      <c r="J7" s="4">
        <f t="shared" ref="J7:J35" si="4">SUM(F7,I7)</f>
        <v>8</v>
      </c>
      <c r="K7" t="str">
        <f t="shared" ca="1" si="0"/>
        <v/>
      </c>
    </row>
    <row r="8" spans="2:11" x14ac:dyDescent="0.4">
      <c r="B8" s="8">
        <f t="shared" si="2"/>
        <v>44139</v>
      </c>
      <c r="C8" s="3">
        <v>44139</v>
      </c>
      <c r="D8" s="2">
        <v>0.39583333333333331</v>
      </c>
      <c r="E8" s="2">
        <v>0.5</v>
      </c>
      <c r="F8" s="9">
        <f t="shared" si="1"/>
        <v>2.5</v>
      </c>
      <c r="G8" s="10">
        <v>0.54166666666666663</v>
      </c>
      <c r="H8" s="10">
        <v>0.77083333333333337</v>
      </c>
      <c r="I8" s="4">
        <f t="shared" si="3"/>
        <v>5.5</v>
      </c>
      <c r="J8" s="4">
        <f t="shared" si="4"/>
        <v>8</v>
      </c>
      <c r="K8" t="str">
        <f t="shared" ca="1" si="0"/>
        <v/>
      </c>
    </row>
    <row r="9" spans="2:11" x14ac:dyDescent="0.4">
      <c r="B9" s="8">
        <f t="shared" si="2"/>
        <v>44140</v>
      </c>
      <c r="C9" s="3">
        <v>44140</v>
      </c>
      <c r="D9" s="2">
        <v>0.39583333333333331</v>
      </c>
      <c r="E9" s="2">
        <v>0.5</v>
      </c>
      <c r="F9" s="9">
        <f t="shared" si="1"/>
        <v>2.5</v>
      </c>
      <c r="G9" s="10">
        <v>0.54166666666666663</v>
      </c>
      <c r="H9" s="10">
        <v>0.77083333333333337</v>
      </c>
      <c r="I9" s="4">
        <f t="shared" si="3"/>
        <v>5.5</v>
      </c>
      <c r="J9" s="4">
        <f t="shared" si="4"/>
        <v>8</v>
      </c>
      <c r="K9" t="str">
        <f t="shared" ca="1" si="0"/>
        <v/>
      </c>
    </row>
    <row r="10" spans="2:11" x14ac:dyDescent="0.4">
      <c r="B10" s="8">
        <f t="shared" si="2"/>
        <v>44141</v>
      </c>
      <c r="C10" s="3">
        <v>44141</v>
      </c>
      <c r="D10" s="2">
        <v>0.39583333333333331</v>
      </c>
      <c r="E10" s="2">
        <v>0.5</v>
      </c>
      <c r="F10" s="9">
        <f t="shared" si="1"/>
        <v>2.5</v>
      </c>
      <c r="G10" s="10">
        <v>0.54166666666666663</v>
      </c>
      <c r="H10" s="10">
        <v>0.77083333333333337</v>
      </c>
      <c r="I10" s="4">
        <f t="shared" si="3"/>
        <v>5.5</v>
      </c>
      <c r="J10" s="4">
        <f t="shared" si="4"/>
        <v>8</v>
      </c>
      <c r="K10" t="str">
        <f t="shared" ca="1" si="0"/>
        <v/>
      </c>
    </row>
    <row r="11" spans="2:11" x14ac:dyDescent="0.4">
      <c r="B11" s="8">
        <f t="shared" si="2"/>
        <v>44142</v>
      </c>
      <c r="C11" s="3">
        <v>44142</v>
      </c>
      <c r="D11" s="2"/>
      <c r="E11" s="2"/>
      <c r="F11" s="9">
        <f t="shared" si="1"/>
        <v>0</v>
      </c>
      <c r="G11" s="10"/>
      <c r="H11" s="10"/>
      <c r="I11" s="4">
        <f t="shared" si="3"/>
        <v>0</v>
      </c>
      <c r="J11" s="4">
        <f t="shared" si="4"/>
        <v>0</v>
      </c>
      <c r="K11" t="str">
        <f t="shared" ca="1" si="0"/>
        <v/>
      </c>
    </row>
    <row r="12" spans="2:11" x14ac:dyDescent="0.4">
      <c r="B12" s="8">
        <f t="shared" si="2"/>
        <v>44143</v>
      </c>
      <c r="C12" s="3">
        <v>44143</v>
      </c>
      <c r="D12" s="2"/>
      <c r="E12" s="2"/>
      <c r="F12" s="9">
        <f t="shared" si="1"/>
        <v>0</v>
      </c>
      <c r="G12" s="10"/>
      <c r="H12" s="10"/>
      <c r="I12" s="4">
        <f t="shared" si="3"/>
        <v>0</v>
      </c>
      <c r="J12" s="4">
        <f t="shared" si="4"/>
        <v>0</v>
      </c>
      <c r="K12" t="str">
        <f t="shared" ca="1" si="0"/>
        <v/>
      </c>
    </row>
    <row r="13" spans="2:11" x14ac:dyDescent="0.4">
      <c r="B13" s="8">
        <f t="shared" si="2"/>
        <v>44144</v>
      </c>
      <c r="C13" s="3">
        <v>44144</v>
      </c>
      <c r="D13" s="2">
        <v>0.39583333333333331</v>
      </c>
      <c r="E13" s="2">
        <v>0.5</v>
      </c>
      <c r="F13" s="9">
        <f t="shared" si="1"/>
        <v>2.5</v>
      </c>
      <c r="G13" s="10">
        <v>0.54166666666666663</v>
      </c>
      <c r="H13" s="10">
        <v>0.77083333333333337</v>
      </c>
      <c r="I13" s="4">
        <f t="shared" si="3"/>
        <v>5.5</v>
      </c>
      <c r="J13" s="4">
        <f t="shared" si="4"/>
        <v>8</v>
      </c>
      <c r="K13" t="str">
        <f t="shared" ca="1" si="0"/>
        <v/>
      </c>
    </row>
    <row r="14" spans="2:11" x14ac:dyDescent="0.4">
      <c r="B14" s="8">
        <f t="shared" si="2"/>
        <v>44145</v>
      </c>
      <c r="C14" s="3">
        <v>44145</v>
      </c>
      <c r="D14" s="2">
        <v>0.39583333333333331</v>
      </c>
      <c r="E14" s="2">
        <v>0.5</v>
      </c>
      <c r="F14" s="9">
        <f t="shared" si="1"/>
        <v>2.5</v>
      </c>
      <c r="G14" s="10">
        <v>0.54166666666666663</v>
      </c>
      <c r="H14" s="10">
        <v>0.77083333333333337</v>
      </c>
      <c r="I14" s="4">
        <f t="shared" si="3"/>
        <v>5.5</v>
      </c>
      <c r="J14" s="4">
        <f t="shared" si="4"/>
        <v>8</v>
      </c>
      <c r="K14" t="str">
        <f t="shared" ca="1" si="0"/>
        <v/>
      </c>
    </row>
    <row r="15" spans="2:11" x14ac:dyDescent="0.4">
      <c r="B15" s="8">
        <f t="shared" si="2"/>
        <v>44146</v>
      </c>
      <c r="C15" s="3">
        <v>44146</v>
      </c>
      <c r="D15" s="2">
        <v>0.39583333333333331</v>
      </c>
      <c r="E15" s="2">
        <v>0.5</v>
      </c>
      <c r="F15" s="9">
        <f t="shared" si="1"/>
        <v>2.5</v>
      </c>
      <c r="G15" s="10">
        <v>0.54166666666666663</v>
      </c>
      <c r="H15" s="10">
        <v>0.77083333333333337</v>
      </c>
      <c r="I15" s="4">
        <f t="shared" si="3"/>
        <v>5.5</v>
      </c>
      <c r="J15" s="4">
        <f t="shared" si="4"/>
        <v>8</v>
      </c>
      <c r="K15" t="str">
        <f t="shared" ca="1" si="0"/>
        <v/>
      </c>
    </row>
    <row r="16" spans="2:11" x14ac:dyDescent="0.4">
      <c r="B16" s="8">
        <f t="shared" si="2"/>
        <v>44147</v>
      </c>
      <c r="C16" s="3">
        <v>44147</v>
      </c>
      <c r="D16" s="2">
        <v>0.39583333333333331</v>
      </c>
      <c r="E16" s="2">
        <v>0.5</v>
      </c>
      <c r="F16" s="9">
        <f t="shared" si="1"/>
        <v>2.5</v>
      </c>
      <c r="G16" s="10">
        <v>0.54166666666666663</v>
      </c>
      <c r="H16" s="10">
        <v>0.77083333333333337</v>
      </c>
      <c r="I16" s="4">
        <f t="shared" si="3"/>
        <v>5.5</v>
      </c>
      <c r="J16" s="4">
        <f t="shared" si="4"/>
        <v>8</v>
      </c>
      <c r="K16" t="str">
        <f t="shared" ca="1" si="0"/>
        <v/>
      </c>
    </row>
    <row r="17" spans="2:12" x14ac:dyDescent="0.4">
      <c r="B17" s="8">
        <f t="shared" si="2"/>
        <v>44148</v>
      </c>
      <c r="C17" s="3">
        <v>44148</v>
      </c>
      <c r="D17" s="2">
        <v>0.39583333333333331</v>
      </c>
      <c r="E17" s="2">
        <v>0.5</v>
      </c>
      <c r="F17" s="9">
        <f t="shared" si="1"/>
        <v>2.5</v>
      </c>
      <c r="G17" s="10">
        <v>0.54166666666666663</v>
      </c>
      <c r="H17" s="10">
        <v>0.77083333333333337</v>
      </c>
      <c r="I17" s="4">
        <f t="shared" si="3"/>
        <v>5.5</v>
      </c>
      <c r="J17" s="4">
        <f t="shared" si="4"/>
        <v>8</v>
      </c>
      <c r="K17" t="str">
        <f t="shared" ca="1" si="0"/>
        <v/>
      </c>
    </row>
    <row r="18" spans="2:12" x14ac:dyDescent="0.4">
      <c r="B18" s="8">
        <f t="shared" si="2"/>
        <v>44149</v>
      </c>
      <c r="C18" s="3">
        <v>44149</v>
      </c>
      <c r="D18" s="2"/>
      <c r="E18" s="2"/>
      <c r="F18" s="9">
        <f t="shared" si="1"/>
        <v>0</v>
      </c>
      <c r="G18" s="10"/>
      <c r="H18" s="10"/>
      <c r="I18" s="4">
        <f t="shared" si="3"/>
        <v>0</v>
      </c>
      <c r="J18" s="4">
        <f t="shared" si="4"/>
        <v>0</v>
      </c>
      <c r="K18" t="str">
        <f t="shared" ca="1" si="0"/>
        <v/>
      </c>
    </row>
    <row r="19" spans="2:12" x14ac:dyDescent="0.4">
      <c r="B19" s="8">
        <f t="shared" si="2"/>
        <v>44150</v>
      </c>
      <c r="C19" s="3">
        <v>44150</v>
      </c>
      <c r="D19" s="2"/>
      <c r="E19" s="2"/>
      <c r="F19" s="9">
        <f t="shared" si="1"/>
        <v>0</v>
      </c>
      <c r="G19" s="10"/>
      <c r="H19" s="10"/>
      <c r="I19" s="4">
        <f t="shared" si="3"/>
        <v>0</v>
      </c>
      <c r="J19" s="4">
        <f t="shared" si="4"/>
        <v>0</v>
      </c>
      <c r="K19" t="str">
        <f t="shared" ca="1" si="0"/>
        <v/>
      </c>
    </row>
    <row r="20" spans="2:12" x14ac:dyDescent="0.4">
      <c r="B20" s="8">
        <f t="shared" si="2"/>
        <v>44151</v>
      </c>
      <c r="C20" s="3">
        <v>44151</v>
      </c>
      <c r="D20" s="2">
        <v>0.39583333333333331</v>
      </c>
      <c r="E20" s="2">
        <v>0.5</v>
      </c>
      <c r="F20" s="9">
        <f t="shared" si="1"/>
        <v>2.5</v>
      </c>
      <c r="G20" s="10">
        <v>0.54166666666666663</v>
      </c>
      <c r="H20" s="10">
        <v>0.77083333333333337</v>
      </c>
      <c r="I20" s="4">
        <f t="shared" si="3"/>
        <v>5.5</v>
      </c>
      <c r="J20" s="4">
        <f t="shared" si="4"/>
        <v>8</v>
      </c>
      <c r="K20" t="str">
        <f t="shared" ca="1" si="0"/>
        <v/>
      </c>
    </row>
    <row r="21" spans="2:12" x14ac:dyDescent="0.4">
      <c r="B21" s="8">
        <f t="shared" si="2"/>
        <v>44152</v>
      </c>
      <c r="C21" s="3">
        <v>44152</v>
      </c>
      <c r="D21" s="2">
        <v>0.39583333333333331</v>
      </c>
      <c r="E21" s="2">
        <v>0.5</v>
      </c>
      <c r="F21" s="9">
        <f t="shared" si="1"/>
        <v>2.5</v>
      </c>
      <c r="G21" s="10">
        <v>0.54166666666666663</v>
      </c>
      <c r="H21" s="10">
        <v>0.77083333333333337</v>
      </c>
      <c r="I21" s="4">
        <f t="shared" si="3"/>
        <v>5.5</v>
      </c>
      <c r="J21" s="4">
        <f t="shared" si="4"/>
        <v>8</v>
      </c>
      <c r="K21" t="str">
        <f t="shared" ca="1" si="0"/>
        <v/>
      </c>
    </row>
    <row r="22" spans="2:12" x14ac:dyDescent="0.4">
      <c r="B22" s="8">
        <f t="shared" si="2"/>
        <v>44153</v>
      </c>
      <c r="C22" s="3">
        <v>44153</v>
      </c>
      <c r="D22" s="2">
        <v>0.39583333333333331</v>
      </c>
      <c r="E22" s="2">
        <v>0.5</v>
      </c>
      <c r="F22" s="9">
        <f t="shared" si="1"/>
        <v>2.5</v>
      </c>
      <c r="G22" s="10">
        <v>0.54166666666666663</v>
      </c>
      <c r="H22" s="10">
        <v>0.77083333333333337</v>
      </c>
      <c r="I22" s="4">
        <f t="shared" si="3"/>
        <v>5.5</v>
      </c>
      <c r="J22" s="4">
        <f t="shared" si="4"/>
        <v>8</v>
      </c>
      <c r="K22" t="str">
        <f t="shared" ca="1" si="0"/>
        <v/>
      </c>
    </row>
    <row r="23" spans="2:12" x14ac:dyDescent="0.4">
      <c r="B23" s="8">
        <f t="shared" si="2"/>
        <v>44154</v>
      </c>
      <c r="C23" s="3">
        <v>44154</v>
      </c>
      <c r="D23" s="2">
        <v>0.39583333333333331</v>
      </c>
      <c r="E23" s="2">
        <v>0.5</v>
      </c>
      <c r="F23" s="9">
        <f t="shared" si="1"/>
        <v>2.5</v>
      </c>
      <c r="G23" s="10">
        <v>0.54166666666666663</v>
      </c>
      <c r="H23" s="10">
        <v>0.77083333333333337</v>
      </c>
      <c r="I23" s="4">
        <f t="shared" si="3"/>
        <v>5.5</v>
      </c>
      <c r="J23" s="4">
        <f t="shared" si="4"/>
        <v>8</v>
      </c>
      <c r="K23" t="str">
        <f t="shared" ca="1" si="0"/>
        <v/>
      </c>
    </row>
    <row r="24" spans="2:12" x14ac:dyDescent="0.4">
      <c r="B24" s="8">
        <f t="shared" si="2"/>
        <v>44155</v>
      </c>
      <c r="C24" s="3">
        <v>44155</v>
      </c>
      <c r="D24" s="2">
        <v>0.39583333333333331</v>
      </c>
      <c r="E24" s="2">
        <v>0.5</v>
      </c>
      <c r="F24" s="9">
        <f t="shared" si="1"/>
        <v>2.5</v>
      </c>
      <c r="G24" s="10">
        <v>0.54166666666666663</v>
      </c>
      <c r="H24" s="10">
        <v>0.77083333333333337</v>
      </c>
      <c r="I24" s="4">
        <f t="shared" si="3"/>
        <v>5.5</v>
      </c>
      <c r="J24" s="4">
        <f t="shared" si="4"/>
        <v>8</v>
      </c>
      <c r="K24" t="str">
        <f t="shared" ca="1" si="0"/>
        <v/>
      </c>
    </row>
    <row r="25" spans="2:12" x14ac:dyDescent="0.4">
      <c r="B25" s="8">
        <f t="shared" si="2"/>
        <v>44156</v>
      </c>
      <c r="C25" s="3">
        <v>44156</v>
      </c>
      <c r="D25" s="2"/>
      <c r="E25" s="2"/>
      <c r="F25" s="9">
        <f t="shared" si="1"/>
        <v>0</v>
      </c>
      <c r="G25" s="10"/>
      <c r="H25" s="10"/>
      <c r="I25" s="4">
        <f t="shared" si="3"/>
        <v>0</v>
      </c>
      <c r="J25" s="4">
        <f t="shared" si="4"/>
        <v>0</v>
      </c>
      <c r="K25" t="str">
        <f t="shared" ca="1" si="0"/>
        <v/>
      </c>
    </row>
    <row r="26" spans="2:12" x14ac:dyDescent="0.4">
      <c r="B26" s="8">
        <f t="shared" si="2"/>
        <v>44157</v>
      </c>
      <c r="C26" s="3">
        <v>44157</v>
      </c>
      <c r="D26" s="2"/>
      <c r="E26" s="2"/>
      <c r="F26" s="9">
        <f t="shared" si="1"/>
        <v>0</v>
      </c>
      <c r="G26" s="10"/>
      <c r="H26" s="10"/>
      <c r="I26" s="4">
        <f t="shared" si="3"/>
        <v>0</v>
      </c>
      <c r="J26" s="4">
        <f t="shared" si="4"/>
        <v>0</v>
      </c>
      <c r="K26" t="str">
        <f t="shared" ca="1" si="0"/>
        <v/>
      </c>
    </row>
    <row r="27" spans="2:12" x14ac:dyDescent="0.4">
      <c r="B27" s="8">
        <f t="shared" si="2"/>
        <v>44158</v>
      </c>
      <c r="C27" s="3">
        <v>44158</v>
      </c>
      <c r="D27" s="2"/>
      <c r="E27" s="2"/>
      <c r="F27" s="9">
        <f t="shared" si="1"/>
        <v>0</v>
      </c>
      <c r="G27" s="10"/>
      <c r="H27" s="10"/>
      <c r="I27" s="4">
        <f t="shared" si="3"/>
        <v>0</v>
      </c>
      <c r="J27" s="4">
        <f t="shared" si="4"/>
        <v>0</v>
      </c>
      <c r="K27" t="str">
        <f t="shared" ca="1" si="0"/>
        <v/>
      </c>
    </row>
    <row r="28" spans="2:12" x14ac:dyDescent="0.4">
      <c r="B28" s="8">
        <f t="shared" si="2"/>
        <v>44159</v>
      </c>
      <c r="C28" s="3">
        <v>44159</v>
      </c>
      <c r="D28" s="2">
        <v>0.39583333333333331</v>
      </c>
      <c r="E28" s="2">
        <v>0.5</v>
      </c>
      <c r="F28" s="9">
        <f t="shared" si="1"/>
        <v>2.5</v>
      </c>
      <c r="G28" s="10">
        <v>0.54166666666666663</v>
      </c>
      <c r="H28" s="10">
        <v>0.77083333333333337</v>
      </c>
      <c r="I28" s="4">
        <f t="shared" si="3"/>
        <v>5.5</v>
      </c>
      <c r="J28" s="4">
        <f t="shared" si="4"/>
        <v>8</v>
      </c>
      <c r="K28" t="str">
        <f t="shared" ca="1" si="0"/>
        <v/>
      </c>
      <c r="L28" s="1"/>
    </row>
    <row r="29" spans="2:12" x14ac:dyDescent="0.4">
      <c r="B29" s="8">
        <f t="shared" si="2"/>
        <v>44160</v>
      </c>
      <c r="C29" s="3">
        <v>44160</v>
      </c>
      <c r="D29" s="2">
        <v>0.39583333333333331</v>
      </c>
      <c r="E29" s="2">
        <v>0.5</v>
      </c>
      <c r="F29" s="9">
        <f t="shared" si="1"/>
        <v>2.5</v>
      </c>
      <c r="G29" s="10">
        <v>0.54166666666666663</v>
      </c>
      <c r="H29" s="10">
        <v>0.77083333333333337</v>
      </c>
      <c r="I29" s="4">
        <f t="shared" si="3"/>
        <v>5.5</v>
      </c>
      <c r="J29" s="4">
        <f t="shared" si="4"/>
        <v>8</v>
      </c>
      <c r="K29" t="str">
        <f t="shared" ca="1" si="0"/>
        <v/>
      </c>
    </row>
    <row r="30" spans="2:12" x14ac:dyDescent="0.4">
      <c r="B30" s="8">
        <f t="shared" si="2"/>
        <v>44161</v>
      </c>
      <c r="C30" s="3">
        <v>44161</v>
      </c>
      <c r="D30" s="2">
        <v>0.39583333333333331</v>
      </c>
      <c r="E30" s="2">
        <v>0.5</v>
      </c>
      <c r="F30" s="9">
        <f t="shared" si="1"/>
        <v>2.5</v>
      </c>
      <c r="G30" s="10">
        <v>0.54166666666666663</v>
      </c>
      <c r="H30" s="10">
        <v>0.77083333333333337</v>
      </c>
      <c r="I30" s="4">
        <f t="shared" si="3"/>
        <v>5.5</v>
      </c>
      <c r="J30" s="4">
        <f t="shared" si="4"/>
        <v>8</v>
      </c>
      <c r="K30" t="str">
        <f t="shared" ca="1" si="0"/>
        <v/>
      </c>
    </row>
    <row r="31" spans="2:12" x14ac:dyDescent="0.4">
      <c r="B31" s="8">
        <f t="shared" si="2"/>
        <v>44162</v>
      </c>
      <c r="C31" s="3">
        <v>44162</v>
      </c>
      <c r="D31" s="2">
        <v>0.39583333333333331</v>
      </c>
      <c r="E31" s="2">
        <v>0.5</v>
      </c>
      <c r="F31" s="9">
        <f t="shared" si="1"/>
        <v>2.5</v>
      </c>
      <c r="G31" s="10">
        <v>0.54166666666666663</v>
      </c>
      <c r="H31" s="10">
        <v>0.77083333333333337</v>
      </c>
      <c r="I31" s="4">
        <f t="shared" si="3"/>
        <v>5.5</v>
      </c>
      <c r="J31" s="4">
        <f t="shared" si="4"/>
        <v>8</v>
      </c>
      <c r="K31" t="str">
        <f t="shared" ca="1" si="0"/>
        <v/>
      </c>
    </row>
    <row r="32" spans="2:12" x14ac:dyDescent="0.4">
      <c r="B32" s="8">
        <f t="shared" si="2"/>
        <v>44163</v>
      </c>
      <c r="C32" s="3">
        <v>44163</v>
      </c>
      <c r="D32" s="2"/>
      <c r="E32" s="2"/>
      <c r="F32" s="9">
        <f t="shared" si="1"/>
        <v>0</v>
      </c>
      <c r="G32" s="10"/>
      <c r="H32" s="10"/>
      <c r="I32" s="4">
        <f t="shared" si="3"/>
        <v>0</v>
      </c>
      <c r="J32" s="4">
        <f t="shared" si="4"/>
        <v>0</v>
      </c>
      <c r="K32" t="str">
        <f t="shared" ca="1" si="0"/>
        <v/>
      </c>
    </row>
    <row r="33" spans="2:11" x14ac:dyDescent="0.4">
      <c r="B33" s="8">
        <f t="shared" si="2"/>
        <v>44164</v>
      </c>
      <c r="C33" s="3">
        <v>44164</v>
      </c>
      <c r="D33" s="2"/>
      <c r="E33" s="2"/>
      <c r="F33" s="9">
        <f t="shared" si="1"/>
        <v>0</v>
      </c>
      <c r="G33" s="10"/>
      <c r="H33" s="10"/>
      <c r="I33" s="4">
        <f t="shared" si="3"/>
        <v>0</v>
      </c>
      <c r="J33" s="4">
        <f t="shared" si="4"/>
        <v>0</v>
      </c>
      <c r="K33" t="str">
        <f t="shared" ca="1" si="0"/>
        <v/>
      </c>
    </row>
    <row r="34" spans="2:11" x14ac:dyDescent="0.4">
      <c r="B34" s="8">
        <f t="shared" si="2"/>
        <v>44165</v>
      </c>
      <c r="C34" s="3">
        <v>44165</v>
      </c>
      <c r="D34" s="2">
        <v>0.39583333333333331</v>
      </c>
      <c r="E34" s="2">
        <v>0.5</v>
      </c>
      <c r="F34" s="9">
        <f t="shared" si="1"/>
        <v>2.5</v>
      </c>
      <c r="G34" s="10">
        <v>0.54166666666666663</v>
      </c>
      <c r="H34" s="10">
        <v>0.77083333333333337</v>
      </c>
      <c r="I34" s="4">
        <f t="shared" si="3"/>
        <v>5.5</v>
      </c>
      <c r="J34" s="4">
        <f t="shared" si="4"/>
        <v>8</v>
      </c>
      <c r="K34" t="str">
        <f t="shared" ca="1" si="0"/>
        <v/>
      </c>
    </row>
    <row r="35" spans="2:11" x14ac:dyDescent="0.4">
      <c r="B35" s="8">
        <f t="shared" si="2"/>
        <v>44166</v>
      </c>
      <c r="C35" s="3">
        <v>44166</v>
      </c>
      <c r="D35" s="2"/>
      <c r="E35" s="2"/>
      <c r="F35" s="9">
        <f t="shared" si="1"/>
        <v>0</v>
      </c>
      <c r="G35" s="10"/>
      <c r="H35" s="10"/>
      <c r="I35" s="4">
        <f t="shared" si="3"/>
        <v>0</v>
      </c>
      <c r="J35" s="4">
        <f t="shared" si="4"/>
        <v>0</v>
      </c>
      <c r="K35" t="str">
        <f t="shared" ca="1" si="0"/>
        <v/>
      </c>
    </row>
    <row r="37" spans="2:11" x14ac:dyDescent="0.4">
      <c r="J37">
        <f>SUM(J5:J35)</f>
        <v>160</v>
      </c>
    </row>
    <row r="39" spans="2:11" x14ac:dyDescent="0.4">
      <c r="I39" t="s">
        <v>7</v>
      </c>
    </row>
  </sheetData>
  <phoneticPr fontId="1"/>
  <conditionalFormatting sqref="B5:G5 I5:J8 I11:J15 I18:J22 I27:J29 I32:J34 D32:G34 D35:J35 D27:G29 D30:J31 D18:G22 D23:J26 D11:G15 D16:J17 D6:G8 D9:J10 B6:C35">
    <cfRule type="expression" dxfId="23" priority="11">
      <formula>COUNTIF(祝日,$C5)&gt;0</formula>
    </cfRule>
    <cfRule type="expression" dxfId="22" priority="12">
      <formula>OR(TEXT($C5,"aaa")="土",TEXT($C5,"aaa")="日")</formula>
    </cfRule>
  </conditionalFormatting>
  <conditionalFormatting sqref="H5:H8">
    <cfRule type="expression" dxfId="21" priority="9">
      <formula>COUNTIF(祝日,$C5)&gt;0</formula>
    </cfRule>
    <cfRule type="expression" dxfId="20" priority="10">
      <formula>OR(TEXT($C5,"aaa")="土",TEXT($C5,"aaa")="日")</formula>
    </cfRule>
  </conditionalFormatting>
  <conditionalFormatting sqref="H11:H15">
    <cfRule type="expression" dxfId="19" priority="7">
      <formula>COUNTIF(祝日,$C11)&gt;0</formula>
    </cfRule>
    <cfRule type="expression" dxfId="18" priority="8">
      <formula>OR(TEXT($C11,"aaa")="土",TEXT($C11,"aaa")="日")</formula>
    </cfRule>
  </conditionalFormatting>
  <conditionalFormatting sqref="H18:H22">
    <cfRule type="expression" dxfId="17" priority="5">
      <formula>COUNTIF(祝日,$C18)&gt;0</formula>
    </cfRule>
    <cfRule type="expression" dxfId="16" priority="6">
      <formula>OR(TEXT($C18,"aaa")="土",TEXT($C18,"aaa")="日")</formula>
    </cfRule>
  </conditionalFormatting>
  <conditionalFormatting sqref="H27:H29">
    <cfRule type="expression" dxfId="15" priority="3">
      <formula>COUNTIF(祝日,$C27)&gt;0</formula>
    </cfRule>
    <cfRule type="expression" dxfId="14" priority="4">
      <formula>OR(TEXT($C27,"aaa")="土",TEXT($C27,"aaa")="日")</formula>
    </cfRule>
  </conditionalFormatting>
  <conditionalFormatting sqref="H32:H34">
    <cfRule type="expression" dxfId="13" priority="1">
      <formula>COUNTIF(祝日,$C32)&gt;0</formula>
    </cfRule>
    <cfRule type="expression" dxfId="12" priority="2">
      <formula>OR(TEXT($C32,"aaa")="土",TEXT($C32,"aaa")="日")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10" zoomScale="115" zoomScaleNormal="115" workbookViewId="0">
      <selection activeCell="L32" sqref="L32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44166</v>
      </c>
      <c r="C5" s="3">
        <v>44166</v>
      </c>
      <c r="D5" s="2">
        <v>0.39583333333333331</v>
      </c>
      <c r="E5" s="2">
        <v>0.5</v>
      </c>
      <c r="F5" s="9">
        <f t="shared" ref="F5:F35" si="1">(HOUR(E5)*60-HOUR(D5)*60+MINUTE(E5)-MINUTE(D5))/60</f>
        <v>2.5</v>
      </c>
      <c r="G5" s="10">
        <v>0.54166666666666663</v>
      </c>
      <c r="H5" s="10">
        <v>0.77083333333333337</v>
      </c>
      <c r="I5" s="4">
        <f>(HOUR(H5)*60-HOUR(G5)*60+MINUTE(H5)-MINUTE(G5))/60</f>
        <v>5.5</v>
      </c>
      <c r="J5" s="4">
        <f>SUM(F5,I5)</f>
        <v>8</v>
      </c>
      <c r="K5" t="str">
        <f t="shared" ca="1" si="0"/>
        <v/>
      </c>
    </row>
    <row r="6" spans="2:11" x14ac:dyDescent="0.4">
      <c r="B6" s="8">
        <f t="shared" ref="B6:B35" si="2">C6</f>
        <v>44167</v>
      </c>
      <c r="C6" s="3">
        <v>44167</v>
      </c>
      <c r="D6" s="2">
        <v>0.39583333333333331</v>
      </c>
      <c r="E6" s="2">
        <v>0.5</v>
      </c>
      <c r="F6" s="9">
        <f t="shared" si="1"/>
        <v>2.5</v>
      </c>
      <c r="G6" s="10">
        <v>0.54166666666666663</v>
      </c>
      <c r="H6" s="10">
        <v>0.77083333333333337</v>
      </c>
      <c r="I6" s="4">
        <f>(HOUR(H6)*60-HOUR(G6)*60+MINUTE(H6)-MINUTE(G6))/60</f>
        <v>5.5</v>
      </c>
      <c r="J6" s="4">
        <f>SUM(F6,I6)</f>
        <v>8</v>
      </c>
      <c r="K6" t="str">
        <f t="shared" ca="1" si="0"/>
        <v/>
      </c>
    </row>
    <row r="7" spans="2:11" x14ac:dyDescent="0.4">
      <c r="B7" s="8">
        <f t="shared" si="2"/>
        <v>44168</v>
      </c>
      <c r="C7" s="3">
        <v>44168</v>
      </c>
      <c r="D7" s="2">
        <v>0.39583333333333331</v>
      </c>
      <c r="E7" s="2">
        <v>0.5</v>
      </c>
      <c r="F7" s="9">
        <f t="shared" si="1"/>
        <v>2.5</v>
      </c>
      <c r="G7" s="10">
        <v>0.54166666666666663</v>
      </c>
      <c r="H7" s="10">
        <v>0.77083333333333337</v>
      </c>
      <c r="I7" s="4">
        <f t="shared" ref="I7:I35" si="3">(HOUR(H7)*60-HOUR(G7)*60+MINUTE(H7)-MINUTE(G7))/60</f>
        <v>5.5</v>
      </c>
      <c r="J7" s="4">
        <f t="shared" ref="J7:J35" si="4">SUM(F7,I7)</f>
        <v>8</v>
      </c>
      <c r="K7" t="str">
        <f t="shared" ca="1" si="0"/>
        <v/>
      </c>
    </row>
    <row r="8" spans="2:11" x14ac:dyDescent="0.4">
      <c r="B8" s="8">
        <f t="shared" si="2"/>
        <v>44169</v>
      </c>
      <c r="C8" s="3">
        <v>44169</v>
      </c>
      <c r="D8" s="2">
        <v>0.39583333333333331</v>
      </c>
      <c r="E8" s="2">
        <v>0.5</v>
      </c>
      <c r="F8" s="9">
        <f t="shared" si="1"/>
        <v>2.5</v>
      </c>
      <c r="G8" s="10">
        <v>0.54166666666666663</v>
      </c>
      <c r="H8" s="10">
        <v>0.77083333333333337</v>
      </c>
      <c r="I8" s="4">
        <f t="shared" si="3"/>
        <v>5.5</v>
      </c>
      <c r="J8" s="4">
        <f t="shared" si="4"/>
        <v>8</v>
      </c>
      <c r="K8" t="str">
        <f t="shared" ca="1" si="0"/>
        <v/>
      </c>
    </row>
    <row r="9" spans="2:11" x14ac:dyDescent="0.4">
      <c r="B9" s="8">
        <f t="shared" si="2"/>
        <v>44170</v>
      </c>
      <c r="C9" s="3">
        <v>44170</v>
      </c>
      <c r="D9" s="2"/>
      <c r="E9" s="2"/>
      <c r="F9" s="9">
        <f t="shared" si="1"/>
        <v>0</v>
      </c>
      <c r="G9" s="10"/>
      <c r="H9" s="10"/>
      <c r="I9" s="4">
        <f t="shared" si="3"/>
        <v>0</v>
      </c>
      <c r="J9" s="4">
        <f t="shared" si="4"/>
        <v>0</v>
      </c>
      <c r="K9" t="str">
        <f t="shared" ca="1" si="0"/>
        <v/>
      </c>
    </row>
    <row r="10" spans="2:11" x14ac:dyDescent="0.4">
      <c r="B10" s="8">
        <f t="shared" si="2"/>
        <v>44171</v>
      </c>
      <c r="C10" s="3">
        <v>44171</v>
      </c>
      <c r="D10" s="2"/>
      <c r="E10" s="2"/>
      <c r="F10" s="9">
        <f t="shared" si="1"/>
        <v>0</v>
      </c>
      <c r="G10" s="10"/>
      <c r="H10" s="10"/>
      <c r="I10" s="4">
        <f t="shared" si="3"/>
        <v>0</v>
      </c>
      <c r="J10" s="4">
        <f t="shared" si="4"/>
        <v>0</v>
      </c>
      <c r="K10" t="str">
        <f t="shared" ca="1" si="0"/>
        <v/>
      </c>
    </row>
    <row r="11" spans="2:11" x14ac:dyDescent="0.4">
      <c r="B11" s="8">
        <f t="shared" si="2"/>
        <v>44172</v>
      </c>
      <c r="C11" s="3">
        <v>44172</v>
      </c>
      <c r="D11" s="2">
        <v>0.39583333333333331</v>
      </c>
      <c r="E11" s="2">
        <v>0.5</v>
      </c>
      <c r="F11" s="9">
        <f t="shared" si="1"/>
        <v>2.5</v>
      </c>
      <c r="G11" s="10">
        <v>0.54166666666666663</v>
      </c>
      <c r="H11" s="10">
        <v>0.77083333333333337</v>
      </c>
      <c r="I11" s="4">
        <f t="shared" si="3"/>
        <v>5.5</v>
      </c>
      <c r="J11" s="4">
        <f t="shared" si="4"/>
        <v>8</v>
      </c>
      <c r="K11" t="str">
        <f t="shared" ca="1" si="0"/>
        <v/>
      </c>
    </row>
    <row r="12" spans="2:11" x14ac:dyDescent="0.4">
      <c r="B12" s="8">
        <f t="shared" si="2"/>
        <v>44173</v>
      </c>
      <c r="C12" s="3">
        <v>44173</v>
      </c>
      <c r="D12" s="2">
        <v>0.39583333333333331</v>
      </c>
      <c r="E12" s="2">
        <v>0.5</v>
      </c>
      <c r="F12" s="9">
        <f t="shared" si="1"/>
        <v>2.5</v>
      </c>
      <c r="G12" s="10">
        <v>0.54166666666666663</v>
      </c>
      <c r="H12" s="10">
        <v>0.77083333333333337</v>
      </c>
      <c r="I12" s="4">
        <f t="shared" si="3"/>
        <v>5.5</v>
      </c>
      <c r="J12" s="4">
        <f t="shared" si="4"/>
        <v>8</v>
      </c>
      <c r="K12" t="str">
        <f t="shared" ca="1" si="0"/>
        <v/>
      </c>
    </row>
    <row r="13" spans="2:11" x14ac:dyDescent="0.4">
      <c r="B13" s="8">
        <f t="shared" si="2"/>
        <v>44174</v>
      </c>
      <c r="C13" s="3">
        <v>44174</v>
      </c>
      <c r="D13" s="2">
        <v>0.39583333333333331</v>
      </c>
      <c r="E13" s="2">
        <v>0.5</v>
      </c>
      <c r="F13" s="9">
        <f t="shared" si="1"/>
        <v>2.5</v>
      </c>
      <c r="G13" s="10">
        <v>0.54166666666666663</v>
      </c>
      <c r="H13" s="10">
        <v>0.77083333333333337</v>
      </c>
      <c r="I13" s="4">
        <f t="shared" si="3"/>
        <v>5.5</v>
      </c>
      <c r="J13" s="4">
        <f t="shared" si="4"/>
        <v>8</v>
      </c>
      <c r="K13" t="str">
        <f t="shared" ca="1" si="0"/>
        <v/>
      </c>
    </row>
    <row r="14" spans="2:11" x14ac:dyDescent="0.4">
      <c r="B14" s="8">
        <f t="shared" si="2"/>
        <v>44175</v>
      </c>
      <c r="C14" s="3">
        <v>44175</v>
      </c>
      <c r="D14" s="2">
        <v>0.39583333333333331</v>
      </c>
      <c r="E14" s="2">
        <v>0.5</v>
      </c>
      <c r="F14" s="9">
        <f t="shared" si="1"/>
        <v>2.5</v>
      </c>
      <c r="G14" s="10">
        <v>0.54166666666666663</v>
      </c>
      <c r="H14" s="10">
        <v>0.77083333333333337</v>
      </c>
      <c r="I14" s="4">
        <f t="shared" si="3"/>
        <v>5.5</v>
      </c>
      <c r="J14" s="4">
        <f t="shared" si="4"/>
        <v>8</v>
      </c>
      <c r="K14" t="str">
        <f t="shared" ca="1" si="0"/>
        <v/>
      </c>
    </row>
    <row r="15" spans="2:11" x14ac:dyDescent="0.4">
      <c r="B15" s="8">
        <f t="shared" si="2"/>
        <v>44176</v>
      </c>
      <c r="C15" s="3">
        <v>44176</v>
      </c>
      <c r="D15" s="2">
        <v>0.39583333333333331</v>
      </c>
      <c r="E15" s="2">
        <v>0.5</v>
      </c>
      <c r="F15" s="9">
        <f t="shared" si="1"/>
        <v>2.5</v>
      </c>
      <c r="G15" s="10">
        <v>0.54166666666666663</v>
      </c>
      <c r="H15" s="10">
        <v>0.77083333333333337</v>
      </c>
      <c r="I15" s="4">
        <f t="shared" si="3"/>
        <v>5.5</v>
      </c>
      <c r="J15" s="4">
        <f t="shared" si="4"/>
        <v>8</v>
      </c>
      <c r="K15" t="str">
        <f t="shared" ca="1" si="0"/>
        <v/>
      </c>
    </row>
    <row r="16" spans="2:11" x14ac:dyDescent="0.4">
      <c r="B16" s="8">
        <f t="shared" si="2"/>
        <v>44177</v>
      </c>
      <c r="C16" s="3">
        <v>44177</v>
      </c>
      <c r="D16" s="2"/>
      <c r="E16" s="2"/>
      <c r="F16" s="9">
        <f t="shared" si="1"/>
        <v>0</v>
      </c>
      <c r="G16" s="10"/>
      <c r="H16" s="10"/>
      <c r="I16" s="4">
        <f t="shared" si="3"/>
        <v>0</v>
      </c>
      <c r="J16" s="4">
        <f t="shared" si="4"/>
        <v>0</v>
      </c>
      <c r="K16" t="str">
        <f t="shared" ca="1" si="0"/>
        <v/>
      </c>
    </row>
    <row r="17" spans="2:12" x14ac:dyDescent="0.4">
      <c r="B17" s="8">
        <f t="shared" si="2"/>
        <v>44178</v>
      </c>
      <c r="C17" s="3">
        <v>44178</v>
      </c>
      <c r="D17" s="2"/>
      <c r="E17" s="2"/>
      <c r="F17" s="9">
        <f t="shared" si="1"/>
        <v>0</v>
      </c>
      <c r="G17" s="10"/>
      <c r="H17" s="10"/>
      <c r="I17" s="4">
        <f t="shared" si="3"/>
        <v>0</v>
      </c>
      <c r="J17" s="4">
        <f t="shared" si="4"/>
        <v>0</v>
      </c>
      <c r="K17" t="str">
        <f t="shared" ca="1" si="0"/>
        <v/>
      </c>
    </row>
    <row r="18" spans="2:12" x14ac:dyDescent="0.4">
      <c r="B18" s="8">
        <f t="shared" si="2"/>
        <v>44179</v>
      </c>
      <c r="C18" s="3">
        <v>44179</v>
      </c>
      <c r="D18" s="2">
        <v>0.39583333333333331</v>
      </c>
      <c r="E18" s="2">
        <v>0.5</v>
      </c>
      <c r="F18" s="9">
        <f t="shared" si="1"/>
        <v>2.5</v>
      </c>
      <c r="G18" s="10">
        <v>0.54166666666666663</v>
      </c>
      <c r="H18" s="10">
        <v>0.77083333333333337</v>
      </c>
      <c r="I18" s="4">
        <f t="shared" si="3"/>
        <v>5.5</v>
      </c>
      <c r="J18" s="4">
        <f t="shared" si="4"/>
        <v>8</v>
      </c>
      <c r="K18" t="str">
        <f t="shared" ca="1" si="0"/>
        <v/>
      </c>
    </row>
    <row r="19" spans="2:12" x14ac:dyDescent="0.4">
      <c r="B19" s="8">
        <f t="shared" si="2"/>
        <v>44180</v>
      </c>
      <c r="C19" s="3">
        <v>44180</v>
      </c>
      <c r="D19" s="2">
        <v>0.39583333333333331</v>
      </c>
      <c r="E19" s="2">
        <v>0.5</v>
      </c>
      <c r="F19" s="9">
        <f t="shared" si="1"/>
        <v>2.5</v>
      </c>
      <c r="G19" s="10">
        <v>0.54166666666666663</v>
      </c>
      <c r="H19" s="10">
        <v>0.77083333333333337</v>
      </c>
      <c r="I19" s="4">
        <f t="shared" si="3"/>
        <v>5.5</v>
      </c>
      <c r="J19" s="4">
        <f t="shared" si="4"/>
        <v>8</v>
      </c>
      <c r="K19" t="str">
        <f t="shared" ca="1" si="0"/>
        <v/>
      </c>
    </row>
    <row r="20" spans="2:12" x14ac:dyDescent="0.4">
      <c r="B20" s="8">
        <f t="shared" si="2"/>
        <v>44181</v>
      </c>
      <c r="C20" s="3">
        <v>44181</v>
      </c>
      <c r="D20" s="2">
        <v>0.39583333333333331</v>
      </c>
      <c r="E20" s="2">
        <v>0.5</v>
      </c>
      <c r="F20" s="9">
        <f t="shared" si="1"/>
        <v>2.5</v>
      </c>
      <c r="G20" s="10">
        <v>0.54166666666666663</v>
      </c>
      <c r="H20" s="10">
        <v>0.77083333333333337</v>
      </c>
      <c r="I20" s="4">
        <f t="shared" si="3"/>
        <v>5.5</v>
      </c>
      <c r="J20" s="4">
        <f t="shared" si="4"/>
        <v>8</v>
      </c>
      <c r="K20" t="str">
        <f t="shared" ca="1" si="0"/>
        <v/>
      </c>
    </row>
    <row r="21" spans="2:12" x14ac:dyDescent="0.4">
      <c r="B21" s="8">
        <f t="shared" si="2"/>
        <v>44182</v>
      </c>
      <c r="C21" s="3">
        <v>44182</v>
      </c>
      <c r="D21" s="2">
        <v>0.39583333333333331</v>
      </c>
      <c r="E21" s="2">
        <v>0.5</v>
      </c>
      <c r="F21" s="9">
        <f t="shared" si="1"/>
        <v>2.5</v>
      </c>
      <c r="G21" s="10">
        <v>0.54166666666666663</v>
      </c>
      <c r="H21" s="10">
        <v>0.77083333333333337</v>
      </c>
      <c r="I21" s="4">
        <f t="shared" si="3"/>
        <v>5.5</v>
      </c>
      <c r="J21" s="4">
        <f t="shared" si="4"/>
        <v>8</v>
      </c>
      <c r="K21" t="str">
        <f t="shared" ca="1" si="0"/>
        <v/>
      </c>
    </row>
    <row r="22" spans="2:12" x14ac:dyDescent="0.4">
      <c r="B22" s="8">
        <f t="shared" si="2"/>
        <v>44183</v>
      </c>
      <c r="C22" s="3">
        <v>44183</v>
      </c>
      <c r="D22" s="2">
        <v>0.39583333333333331</v>
      </c>
      <c r="E22" s="2">
        <v>0.5</v>
      </c>
      <c r="F22" s="9">
        <f t="shared" si="1"/>
        <v>2.5</v>
      </c>
      <c r="G22" s="10">
        <v>0.54166666666666663</v>
      </c>
      <c r="H22" s="10">
        <v>0.77083333333333337</v>
      </c>
      <c r="I22" s="4">
        <f t="shared" si="3"/>
        <v>5.5</v>
      </c>
      <c r="J22" s="4">
        <f t="shared" si="4"/>
        <v>8</v>
      </c>
      <c r="K22" t="str">
        <f t="shared" ca="1" si="0"/>
        <v/>
      </c>
    </row>
    <row r="23" spans="2:12" x14ac:dyDescent="0.4">
      <c r="B23" s="8">
        <f t="shared" si="2"/>
        <v>44184</v>
      </c>
      <c r="C23" s="3">
        <v>44184</v>
      </c>
      <c r="D23" s="2"/>
      <c r="E23" s="2"/>
      <c r="F23" s="9">
        <f t="shared" si="1"/>
        <v>0</v>
      </c>
      <c r="G23" s="10"/>
      <c r="H23" s="10"/>
      <c r="I23" s="4">
        <f t="shared" si="3"/>
        <v>0</v>
      </c>
      <c r="J23" s="4">
        <f t="shared" si="4"/>
        <v>0</v>
      </c>
      <c r="K23" t="str">
        <f t="shared" ca="1" si="0"/>
        <v/>
      </c>
    </row>
    <row r="24" spans="2:12" x14ac:dyDescent="0.4">
      <c r="B24" s="8">
        <f t="shared" si="2"/>
        <v>44185</v>
      </c>
      <c r="C24" s="3">
        <v>44185</v>
      </c>
      <c r="D24" s="2"/>
      <c r="E24" s="2"/>
      <c r="F24" s="9">
        <f t="shared" si="1"/>
        <v>0</v>
      </c>
      <c r="G24" s="10"/>
      <c r="H24" s="10"/>
      <c r="I24" s="4">
        <f t="shared" si="3"/>
        <v>0</v>
      </c>
      <c r="J24" s="4">
        <f t="shared" si="4"/>
        <v>0</v>
      </c>
      <c r="K24" t="str">
        <f t="shared" ca="1" si="0"/>
        <v/>
      </c>
    </row>
    <row r="25" spans="2:12" x14ac:dyDescent="0.4">
      <c r="B25" s="8">
        <f t="shared" si="2"/>
        <v>44186</v>
      </c>
      <c r="C25" s="3">
        <v>44186</v>
      </c>
      <c r="D25" s="2">
        <v>0.39583333333333331</v>
      </c>
      <c r="E25" s="2">
        <v>0.5</v>
      </c>
      <c r="F25" s="9">
        <f t="shared" si="1"/>
        <v>2.5</v>
      </c>
      <c r="G25" s="10">
        <v>0.54166666666666663</v>
      </c>
      <c r="H25" s="10">
        <v>0.77083333333333337</v>
      </c>
      <c r="I25" s="4">
        <f t="shared" si="3"/>
        <v>5.5</v>
      </c>
      <c r="J25" s="4">
        <f t="shared" si="4"/>
        <v>8</v>
      </c>
      <c r="K25" t="str">
        <f t="shared" ca="1" si="0"/>
        <v/>
      </c>
    </row>
    <row r="26" spans="2:12" x14ac:dyDescent="0.4">
      <c r="B26" s="8">
        <f t="shared" si="2"/>
        <v>44187</v>
      </c>
      <c r="C26" s="3">
        <v>44187</v>
      </c>
      <c r="D26" s="2">
        <v>0.39583333333333331</v>
      </c>
      <c r="E26" s="2">
        <v>0.5</v>
      </c>
      <c r="F26" s="9">
        <f t="shared" si="1"/>
        <v>2.5</v>
      </c>
      <c r="G26" s="10">
        <v>0.54166666666666663</v>
      </c>
      <c r="H26" s="10">
        <v>0.77083333333333337</v>
      </c>
      <c r="I26" s="4">
        <f t="shared" si="3"/>
        <v>5.5</v>
      </c>
      <c r="J26" s="4">
        <f t="shared" si="4"/>
        <v>8</v>
      </c>
      <c r="K26" t="str">
        <f t="shared" ca="1" si="0"/>
        <v/>
      </c>
    </row>
    <row r="27" spans="2:12" x14ac:dyDescent="0.4">
      <c r="B27" s="8">
        <f t="shared" si="2"/>
        <v>44188</v>
      </c>
      <c r="C27" s="3">
        <v>44188</v>
      </c>
      <c r="D27" s="2">
        <v>0.39583333333333331</v>
      </c>
      <c r="E27" s="2">
        <v>0.5</v>
      </c>
      <c r="F27" s="9">
        <f t="shared" si="1"/>
        <v>2.5</v>
      </c>
      <c r="G27" s="10">
        <v>0.54166666666666663</v>
      </c>
      <c r="H27" s="10">
        <v>0.77083333333333337</v>
      </c>
      <c r="I27" s="4">
        <f t="shared" si="3"/>
        <v>5.5</v>
      </c>
      <c r="J27" s="4">
        <f t="shared" si="4"/>
        <v>8</v>
      </c>
      <c r="K27" t="str">
        <f t="shared" ca="1" si="0"/>
        <v/>
      </c>
    </row>
    <row r="28" spans="2:12" x14ac:dyDescent="0.4">
      <c r="B28" s="8">
        <f t="shared" si="2"/>
        <v>44189</v>
      </c>
      <c r="C28" s="3">
        <v>44189</v>
      </c>
      <c r="D28" s="2">
        <v>0.39583333333333331</v>
      </c>
      <c r="E28" s="2">
        <v>0.5</v>
      </c>
      <c r="F28" s="9">
        <f t="shared" si="1"/>
        <v>2.5</v>
      </c>
      <c r="G28" s="10">
        <v>0.54166666666666663</v>
      </c>
      <c r="H28" s="10">
        <v>0.77083333333333337</v>
      </c>
      <c r="I28" s="4">
        <f t="shared" si="3"/>
        <v>5.5</v>
      </c>
      <c r="J28" s="4">
        <f t="shared" si="4"/>
        <v>8</v>
      </c>
      <c r="K28" t="str">
        <f t="shared" ca="1" si="0"/>
        <v/>
      </c>
      <c r="L28" s="1"/>
    </row>
    <row r="29" spans="2:12" x14ac:dyDescent="0.4">
      <c r="B29" s="8">
        <f t="shared" si="2"/>
        <v>44190</v>
      </c>
      <c r="C29" s="3">
        <v>44190</v>
      </c>
      <c r="D29" s="2">
        <v>0.39583333333333331</v>
      </c>
      <c r="E29" s="2">
        <v>0.5</v>
      </c>
      <c r="F29" s="9">
        <f t="shared" si="1"/>
        <v>2.5</v>
      </c>
      <c r="G29" s="10">
        <v>0.54166666666666663</v>
      </c>
      <c r="H29" s="10">
        <v>0.77083333333333337</v>
      </c>
      <c r="I29" s="4">
        <f t="shared" si="3"/>
        <v>5.5</v>
      </c>
      <c r="J29" s="4">
        <f t="shared" si="4"/>
        <v>8</v>
      </c>
      <c r="K29" t="str">
        <f t="shared" ca="1" si="0"/>
        <v/>
      </c>
    </row>
    <row r="30" spans="2:12" x14ac:dyDescent="0.4">
      <c r="B30" s="8">
        <f t="shared" si="2"/>
        <v>44191</v>
      </c>
      <c r="C30" s="3">
        <v>44191</v>
      </c>
      <c r="D30" s="2"/>
      <c r="E30" s="2"/>
      <c r="F30" s="9">
        <f t="shared" si="1"/>
        <v>0</v>
      </c>
      <c r="G30" s="10"/>
      <c r="H30" s="10"/>
      <c r="I30" s="4">
        <f t="shared" si="3"/>
        <v>0</v>
      </c>
      <c r="J30" s="4">
        <f t="shared" si="4"/>
        <v>0</v>
      </c>
      <c r="K30" t="str">
        <f t="shared" ca="1" si="0"/>
        <v/>
      </c>
    </row>
    <row r="31" spans="2:12" x14ac:dyDescent="0.4">
      <c r="B31" s="8">
        <f t="shared" si="2"/>
        <v>44192</v>
      </c>
      <c r="C31" s="3">
        <v>44192</v>
      </c>
      <c r="D31" s="2"/>
      <c r="E31" s="2"/>
      <c r="F31" s="9">
        <f t="shared" si="1"/>
        <v>0</v>
      </c>
      <c r="G31" s="10"/>
      <c r="H31" s="10"/>
      <c r="I31" s="4">
        <f t="shared" si="3"/>
        <v>0</v>
      </c>
      <c r="J31" s="4">
        <f t="shared" si="4"/>
        <v>0</v>
      </c>
      <c r="K31" t="str">
        <f t="shared" ca="1" si="0"/>
        <v/>
      </c>
    </row>
    <row r="32" spans="2:12" x14ac:dyDescent="0.4">
      <c r="B32" s="8">
        <f t="shared" si="2"/>
        <v>44193</v>
      </c>
      <c r="C32" s="3">
        <v>44193</v>
      </c>
      <c r="D32" s="2">
        <v>0.39583333333333331</v>
      </c>
      <c r="E32" s="2">
        <v>0.5</v>
      </c>
      <c r="F32" s="9">
        <f t="shared" si="1"/>
        <v>2.5</v>
      </c>
      <c r="G32" s="10">
        <v>0.54166666666666663</v>
      </c>
      <c r="H32" s="10">
        <v>0.77083333333333337</v>
      </c>
      <c r="I32" s="4">
        <f t="shared" si="3"/>
        <v>5.5</v>
      </c>
      <c r="J32" s="4">
        <f t="shared" si="4"/>
        <v>8</v>
      </c>
      <c r="K32" t="str">
        <f t="shared" ca="1" si="0"/>
        <v/>
      </c>
    </row>
    <row r="33" spans="2:11" x14ac:dyDescent="0.4">
      <c r="B33" s="8">
        <f t="shared" si="2"/>
        <v>44194</v>
      </c>
      <c r="C33" s="3">
        <v>44194</v>
      </c>
      <c r="D33" s="2">
        <v>0.39583333333333331</v>
      </c>
      <c r="E33" s="2">
        <v>0.5</v>
      </c>
      <c r="F33" s="9">
        <f t="shared" si="1"/>
        <v>2.5</v>
      </c>
      <c r="G33" s="10">
        <v>0.54166666666666663</v>
      </c>
      <c r="H33" s="10">
        <v>0.77083333333333337</v>
      </c>
      <c r="I33" s="4">
        <f t="shared" si="3"/>
        <v>5.5</v>
      </c>
      <c r="J33" s="4">
        <f t="shared" si="4"/>
        <v>8</v>
      </c>
      <c r="K33" t="str">
        <f t="shared" ca="1" si="0"/>
        <v/>
      </c>
    </row>
    <row r="34" spans="2:11" x14ac:dyDescent="0.4">
      <c r="B34" s="8">
        <f t="shared" si="2"/>
        <v>44195</v>
      </c>
      <c r="C34" s="3">
        <v>44195</v>
      </c>
      <c r="D34" s="2">
        <v>0.39583333333333331</v>
      </c>
      <c r="E34" s="2">
        <v>0.5</v>
      </c>
      <c r="F34" s="9">
        <f t="shared" si="1"/>
        <v>2.5</v>
      </c>
      <c r="G34" s="10">
        <v>0.54166666666666663</v>
      </c>
      <c r="H34" s="10">
        <v>0.77083333333333337</v>
      </c>
      <c r="I34" s="4">
        <f t="shared" si="3"/>
        <v>5.5</v>
      </c>
      <c r="J34" s="4">
        <f t="shared" si="4"/>
        <v>8</v>
      </c>
      <c r="K34" t="str">
        <f t="shared" ca="1" si="0"/>
        <v/>
      </c>
    </row>
    <row r="35" spans="2:11" x14ac:dyDescent="0.4">
      <c r="B35" s="8">
        <f t="shared" si="2"/>
        <v>44196</v>
      </c>
      <c r="C35" s="3">
        <v>44196</v>
      </c>
      <c r="D35" s="2">
        <v>0.39583333333333331</v>
      </c>
      <c r="E35" s="2">
        <v>0.5</v>
      </c>
      <c r="F35" s="9">
        <f t="shared" si="1"/>
        <v>2.5</v>
      </c>
      <c r="G35" s="10">
        <v>0.54166666666666663</v>
      </c>
      <c r="H35" s="10">
        <v>0.77083333333333337</v>
      </c>
      <c r="I35" s="4">
        <f t="shared" si="3"/>
        <v>5.5</v>
      </c>
      <c r="J35" s="4">
        <f t="shared" si="4"/>
        <v>8</v>
      </c>
      <c r="K35" t="str">
        <f t="shared" ca="1" si="0"/>
        <v/>
      </c>
    </row>
    <row r="37" spans="2:11" x14ac:dyDescent="0.4">
      <c r="J37">
        <f>SUM(J5:J35)</f>
        <v>184</v>
      </c>
    </row>
    <row r="39" spans="2:11" x14ac:dyDescent="0.4">
      <c r="I39" t="s">
        <v>7</v>
      </c>
    </row>
  </sheetData>
  <phoneticPr fontId="1"/>
  <conditionalFormatting sqref="B5:G5 I5:J8 I11:J15 I18:J22 I27:J29 I32:J34 D32:G34 D35:J35 D27:G29 D30:J31 D18:G22 D23:J26 D11:G15 D16:J17 D6:G8 D9:J10 B6:C35">
    <cfRule type="expression" dxfId="11" priority="11">
      <formula>COUNTIF(祝日,$C5)&gt;0</formula>
    </cfRule>
    <cfRule type="expression" dxfId="10" priority="12">
      <formula>OR(TEXT($C5,"aaa")="土",TEXT($C5,"aaa")="日")</formula>
    </cfRule>
  </conditionalFormatting>
  <conditionalFormatting sqref="H5:H8">
    <cfRule type="expression" dxfId="9" priority="9">
      <formula>COUNTIF(祝日,$C5)&gt;0</formula>
    </cfRule>
    <cfRule type="expression" dxfId="8" priority="10">
      <formula>OR(TEXT($C5,"aaa")="土",TEXT($C5,"aaa")="日")</formula>
    </cfRule>
  </conditionalFormatting>
  <conditionalFormatting sqref="H11:H15">
    <cfRule type="expression" dxfId="7" priority="7">
      <formula>COUNTIF(祝日,$C11)&gt;0</formula>
    </cfRule>
    <cfRule type="expression" dxfId="6" priority="8">
      <formula>OR(TEXT($C11,"aaa")="土",TEXT($C11,"aaa")="日")</formula>
    </cfRule>
  </conditionalFormatting>
  <conditionalFormatting sqref="H18:H22">
    <cfRule type="expression" dxfId="5" priority="5">
      <formula>COUNTIF(祝日,$C18)&gt;0</formula>
    </cfRule>
    <cfRule type="expression" dxfId="4" priority="6">
      <formula>OR(TEXT($C18,"aaa")="土",TEXT($C18,"aaa")="日")</formula>
    </cfRule>
  </conditionalFormatting>
  <conditionalFormatting sqref="H27:H29">
    <cfRule type="expression" dxfId="3" priority="3">
      <formula>COUNTIF(祝日,$C27)&gt;0</formula>
    </cfRule>
    <cfRule type="expression" dxfId="2" priority="4">
      <formula>OR(TEXT($C27,"aaa")="土",TEXT($C27,"aaa")="日")</formula>
    </cfRule>
  </conditionalFormatting>
  <conditionalFormatting sqref="H32:H34">
    <cfRule type="expression" dxfId="1" priority="1">
      <formula>COUNTIF(祝日,$C32)&gt;0</formula>
    </cfRule>
    <cfRule type="expression" dxfId="0" priority="2">
      <formula>OR(TEXT($C32,"aaa")="土",TEXT($C32,"aaa")="日")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28" workbookViewId="0">
      <selection activeCell="G8" sqref="G8"/>
    </sheetView>
  </sheetViews>
  <sheetFormatPr defaultRowHeight="18.75" x14ac:dyDescent="0.4"/>
  <cols>
    <col min="1" max="1" width="11.125" bestFit="1" customWidth="1"/>
    <col min="3" max="3" width="16.375" bestFit="1" customWidth="1"/>
  </cols>
  <sheetData>
    <row r="1" spans="1:3" ht="19.5" x14ac:dyDescent="0.4">
      <c r="A1" s="11">
        <v>43466</v>
      </c>
      <c r="B1" s="12" t="s">
        <v>12</v>
      </c>
      <c r="C1" s="13" t="s">
        <v>13</v>
      </c>
    </row>
    <row r="2" spans="1:3" ht="19.5" x14ac:dyDescent="0.4">
      <c r="A2" s="11">
        <v>43479</v>
      </c>
      <c r="B2" s="12" t="s">
        <v>14</v>
      </c>
      <c r="C2" s="13" t="s">
        <v>15</v>
      </c>
    </row>
    <row r="3" spans="1:3" ht="19.5" x14ac:dyDescent="0.4">
      <c r="A3" s="11">
        <v>43507</v>
      </c>
      <c r="B3" s="12" t="s">
        <v>14</v>
      </c>
      <c r="C3" s="13" t="s">
        <v>16</v>
      </c>
    </row>
    <row r="4" spans="1:3" ht="19.5" x14ac:dyDescent="0.4">
      <c r="A4" s="11">
        <v>43545</v>
      </c>
      <c r="B4" s="12" t="s">
        <v>17</v>
      </c>
      <c r="C4" s="13" t="s">
        <v>18</v>
      </c>
    </row>
    <row r="5" spans="1:3" ht="19.5" x14ac:dyDescent="0.4">
      <c r="A5" s="11">
        <v>43584</v>
      </c>
      <c r="B5" s="12" t="s">
        <v>14</v>
      </c>
      <c r="C5" s="13" t="s">
        <v>19</v>
      </c>
    </row>
    <row r="6" spans="1:3" ht="19.5" x14ac:dyDescent="0.4">
      <c r="A6" s="11">
        <v>43585</v>
      </c>
      <c r="B6" s="12" t="s">
        <v>12</v>
      </c>
      <c r="C6" s="13" t="s">
        <v>20</v>
      </c>
    </row>
    <row r="7" spans="1:3" ht="19.5" x14ac:dyDescent="0.4">
      <c r="A7" s="11">
        <v>43586</v>
      </c>
      <c r="B7" s="12" t="s">
        <v>21</v>
      </c>
      <c r="C7" s="13" t="s">
        <v>22</v>
      </c>
    </row>
    <row r="8" spans="1:3" ht="19.5" x14ac:dyDescent="0.4">
      <c r="A8" s="11">
        <v>43587</v>
      </c>
      <c r="B8" s="12" t="s">
        <v>17</v>
      </c>
      <c r="C8" s="13" t="s">
        <v>20</v>
      </c>
    </row>
    <row r="9" spans="1:3" ht="19.5" x14ac:dyDescent="0.4">
      <c r="A9" s="11">
        <v>43588</v>
      </c>
      <c r="B9" s="12" t="s">
        <v>23</v>
      </c>
      <c r="C9" s="13" t="s">
        <v>24</v>
      </c>
    </row>
    <row r="10" spans="1:3" ht="19.5" x14ac:dyDescent="0.4">
      <c r="A10" s="11">
        <v>43589</v>
      </c>
      <c r="B10" s="14" t="s">
        <v>10</v>
      </c>
      <c r="C10" s="13" t="s">
        <v>25</v>
      </c>
    </row>
    <row r="11" spans="1:3" ht="19.5" x14ac:dyDescent="0.4">
      <c r="A11" s="11">
        <v>43590</v>
      </c>
      <c r="B11" s="14" t="s">
        <v>11</v>
      </c>
      <c r="C11" s="13" t="s">
        <v>26</v>
      </c>
    </row>
    <row r="12" spans="1:3" ht="19.5" x14ac:dyDescent="0.4">
      <c r="A12" s="11">
        <v>43591</v>
      </c>
      <c r="B12" s="12" t="s">
        <v>14</v>
      </c>
      <c r="C12" s="13" t="s">
        <v>27</v>
      </c>
    </row>
    <row r="13" spans="1:3" ht="19.5" x14ac:dyDescent="0.4">
      <c r="A13" s="11">
        <v>43661</v>
      </c>
      <c r="B13" s="12" t="s">
        <v>14</v>
      </c>
      <c r="C13" s="13" t="s">
        <v>28</v>
      </c>
    </row>
    <row r="14" spans="1:3" ht="19.5" x14ac:dyDescent="0.4">
      <c r="A14" s="11">
        <v>43688</v>
      </c>
      <c r="B14" s="14" t="s">
        <v>11</v>
      </c>
      <c r="C14" s="13" t="s">
        <v>29</v>
      </c>
    </row>
    <row r="15" spans="1:3" ht="19.5" x14ac:dyDescent="0.4">
      <c r="A15" s="11">
        <v>43689</v>
      </c>
      <c r="B15" s="12" t="s">
        <v>14</v>
      </c>
      <c r="C15" s="13" t="s">
        <v>27</v>
      </c>
    </row>
    <row r="16" spans="1:3" ht="19.5" x14ac:dyDescent="0.4">
      <c r="A16" s="11">
        <v>43724</v>
      </c>
      <c r="B16" s="12" t="s">
        <v>14</v>
      </c>
      <c r="C16" s="13" t="s">
        <v>30</v>
      </c>
    </row>
    <row r="17" spans="1:3" ht="19.5" x14ac:dyDescent="0.4">
      <c r="A17" s="11">
        <v>43731</v>
      </c>
      <c r="B17" s="12" t="s">
        <v>14</v>
      </c>
      <c r="C17" s="13" t="s">
        <v>31</v>
      </c>
    </row>
    <row r="18" spans="1:3" ht="19.5" x14ac:dyDescent="0.4">
      <c r="A18" s="11">
        <v>43752</v>
      </c>
      <c r="B18" s="12" t="s">
        <v>14</v>
      </c>
      <c r="C18" s="13" t="s">
        <v>32</v>
      </c>
    </row>
    <row r="19" spans="1:3" ht="19.5" x14ac:dyDescent="0.4">
      <c r="A19" s="11">
        <v>43760</v>
      </c>
      <c r="B19" s="12" t="s">
        <v>12</v>
      </c>
      <c r="C19" s="13" t="s">
        <v>33</v>
      </c>
    </row>
    <row r="20" spans="1:3" ht="19.5" x14ac:dyDescent="0.4">
      <c r="A20" s="11">
        <v>43772</v>
      </c>
      <c r="B20" s="14" t="s">
        <v>11</v>
      </c>
      <c r="C20" s="13" t="s">
        <v>34</v>
      </c>
    </row>
    <row r="21" spans="1:3" ht="19.5" x14ac:dyDescent="0.4">
      <c r="A21" s="11">
        <v>43773</v>
      </c>
      <c r="B21" s="12" t="s">
        <v>14</v>
      </c>
      <c r="C21" s="13" t="s">
        <v>27</v>
      </c>
    </row>
    <row r="22" spans="1:3" ht="19.5" x14ac:dyDescent="0.4">
      <c r="A22" s="11">
        <v>43792</v>
      </c>
      <c r="B22" s="14" t="s">
        <v>10</v>
      </c>
      <c r="C22" s="13" t="s">
        <v>35</v>
      </c>
    </row>
    <row r="23" spans="1:3" ht="19.5" x14ac:dyDescent="0.4">
      <c r="A23" s="11">
        <v>43831</v>
      </c>
      <c r="B23" s="12" t="s">
        <v>21</v>
      </c>
      <c r="C23" s="13" t="s">
        <v>13</v>
      </c>
    </row>
    <row r="24" spans="1:3" ht="19.5" x14ac:dyDescent="0.4">
      <c r="A24" s="11">
        <v>43843</v>
      </c>
      <c r="B24" s="12" t="s">
        <v>14</v>
      </c>
      <c r="C24" s="13" t="s">
        <v>15</v>
      </c>
    </row>
    <row r="25" spans="1:3" ht="19.5" x14ac:dyDescent="0.4">
      <c r="A25" s="11">
        <v>43872</v>
      </c>
      <c r="B25" s="12" t="s">
        <v>12</v>
      </c>
      <c r="C25" s="13" t="s">
        <v>16</v>
      </c>
    </row>
    <row r="26" spans="1:3" ht="19.5" x14ac:dyDescent="0.4">
      <c r="A26" s="11">
        <v>43884</v>
      </c>
      <c r="B26" s="14" t="s">
        <v>11</v>
      </c>
      <c r="C26" s="13" t="s">
        <v>36</v>
      </c>
    </row>
    <row r="27" spans="1:3" ht="19.5" x14ac:dyDescent="0.4">
      <c r="A27" s="11">
        <v>43885</v>
      </c>
      <c r="B27" s="12" t="s">
        <v>14</v>
      </c>
      <c r="C27" s="13" t="s">
        <v>27</v>
      </c>
    </row>
    <row r="28" spans="1:3" ht="19.5" x14ac:dyDescent="0.4">
      <c r="A28" s="11">
        <v>43910</v>
      </c>
      <c r="B28" s="12" t="s">
        <v>23</v>
      </c>
      <c r="C28" s="13" t="s">
        <v>18</v>
      </c>
    </row>
    <row r="29" spans="1:3" ht="19.5" x14ac:dyDescent="0.4">
      <c r="A29" s="11">
        <v>43950</v>
      </c>
      <c r="B29" s="12" t="s">
        <v>21</v>
      </c>
      <c r="C29" s="13" t="s">
        <v>19</v>
      </c>
    </row>
    <row r="30" spans="1:3" ht="19.5" x14ac:dyDescent="0.4">
      <c r="A30" s="11">
        <v>43954</v>
      </c>
      <c r="B30" s="14" t="s">
        <v>11</v>
      </c>
      <c r="C30" s="13" t="s">
        <v>24</v>
      </c>
    </row>
    <row r="31" spans="1:3" ht="19.5" x14ac:dyDescent="0.4">
      <c r="A31" s="11">
        <v>43955</v>
      </c>
      <c r="B31" s="12" t="s">
        <v>14</v>
      </c>
      <c r="C31" s="13" t="s">
        <v>25</v>
      </c>
    </row>
    <row r="32" spans="1:3" ht="19.5" x14ac:dyDescent="0.4">
      <c r="A32" s="11">
        <v>43956</v>
      </c>
      <c r="B32" s="12" t="s">
        <v>12</v>
      </c>
      <c r="C32" s="13" t="s">
        <v>26</v>
      </c>
    </row>
    <row r="33" spans="1:3" ht="19.5" x14ac:dyDescent="0.4">
      <c r="A33" s="11">
        <v>43957</v>
      </c>
      <c r="B33" s="12" t="s">
        <v>21</v>
      </c>
      <c r="C33" s="13" t="s">
        <v>27</v>
      </c>
    </row>
    <row r="34" spans="1:3" ht="19.5" x14ac:dyDescent="0.4">
      <c r="A34" s="11">
        <v>44035</v>
      </c>
      <c r="B34" s="12" t="s">
        <v>17</v>
      </c>
      <c r="C34" s="13" t="s">
        <v>38</v>
      </c>
    </row>
    <row r="35" spans="1:3" ht="19.5" x14ac:dyDescent="0.4">
      <c r="A35" s="11">
        <v>44036</v>
      </c>
      <c r="B35" s="12" t="s">
        <v>23</v>
      </c>
      <c r="C35" s="13" t="s">
        <v>37</v>
      </c>
    </row>
    <row r="36" spans="1:3" ht="19.5" x14ac:dyDescent="0.4">
      <c r="A36" s="11">
        <v>44053</v>
      </c>
      <c r="B36" s="12" t="s">
        <v>14</v>
      </c>
      <c r="C36" s="13" t="s">
        <v>29</v>
      </c>
    </row>
    <row r="37" spans="1:3" ht="19.5" x14ac:dyDescent="0.4">
      <c r="A37" s="11">
        <v>44095</v>
      </c>
      <c r="B37" s="12" t="s">
        <v>14</v>
      </c>
      <c r="C37" s="13" t="s">
        <v>30</v>
      </c>
    </row>
    <row r="38" spans="1:3" ht="19.5" x14ac:dyDescent="0.4">
      <c r="A38" s="11">
        <v>44096</v>
      </c>
      <c r="B38" s="12" t="s">
        <v>12</v>
      </c>
      <c r="C38" s="13" t="s">
        <v>31</v>
      </c>
    </row>
    <row r="39" spans="1:3" ht="19.5" x14ac:dyDescent="0.4">
      <c r="A39" s="11">
        <v>44138</v>
      </c>
      <c r="B39" s="12" t="s">
        <v>12</v>
      </c>
      <c r="C39" s="13" t="s">
        <v>34</v>
      </c>
    </row>
    <row r="40" spans="1:3" ht="19.5" x14ac:dyDescent="0.4">
      <c r="A40" s="11">
        <v>44158</v>
      </c>
      <c r="B40" s="12" t="s">
        <v>14</v>
      </c>
      <c r="C40" s="13" t="s">
        <v>35</v>
      </c>
    </row>
    <row r="41" spans="1:3" ht="19.5" x14ac:dyDescent="0.4">
      <c r="A41" s="11">
        <v>44197</v>
      </c>
      <c r="B41" s="12" t="s">
        <v>23</v>
      </c>
      <c r="C41" s="13" t="s">
        <v>13</v>
      </c>
    </row>
    <row r="42" spans="1:3" ht="19.5" x14ac:dyDescent="0.4">
      <c r="A42" s="11">
        <v>44207</v>
      </c>
      <c r="B42" s="12" t="s">
        <v>14</v>
      </c>
      <c r="C42" s="13" t="s">
        <v>15</v>
      </c>
    </row>
    <row r="43" spans="1:3" ht="19.5" x14ac:dyDescent="0.4">
      <c r="A43" s="11">
        <v>44238</v>
      </c>
      <c r="B43" s="12" t="s">
        <v>17</v>
      </c>
      <c r="C43" s="13" t="s">
        <v>16</v>
      </c>
    </row>
    <row r="44" spans="1:3" ht="19.5" x14ac:dyDescent="0.4">
      <c r="A44" s="11">
        <v>44250</v>
      </c>
      <c r="B44" s="12" t="s">
        <v>12</v>
      </c>
      <c r="C44" s="13" t="s">
        <v>36</v>
      </c>
    </row>
    <row r="45" spans="1:3" ht="19.5" x14ac:dyDescent="0.4">
      <c r="A45" s="11">
        <v>44275</v>
      </c>
      <c r="B45" s="14" t="s">
        <v>10</v>
      </c>
      <c r="C45" s="13" t="s">
        <v>18</v>
      </c>
    </row>
    <row r="46" spans="1:3" ht="19.5" x14ac:dyDescent="0.4">
      <c r="A46" s="11">
        <v>44315</v>
      </c>
      <c r="B46" s="12" t="s">
        <v>17</v>
      </c>
      <c r="C46" s="13" t="s">
        <v>19</v>
      </c>
    </row>
    <row r="47" spans="1:3" ht="19.5" x14ac:dyDescent="0.4">
      <c r="A47" s="11">
        <v>44319</v>
      </c>
      <c r="B47" s="12" t="s">
        <v>14</v>
      </c>
      <c r="C47" s="13" t="s">
        <v>24</v>
      </c>
    </row>
    <row r="48" spans="1:3" ht="19.5" x14ac:dyDescent="0.4">
      <c r="A48" s="11">
        <v>44320</v>
      </c>
      <c r="B48" s="12" t="s">
        <v>12</v>
      </c>
      <c r="C48" s="13" t="s">
        <v>25</v>
      </c>
    </row>
    <row r="49" spans="1:3" ht="19.5" x14ac:dyDescent="0.4">
      <c r="A49" s="11">
        <v>44321</v>
      </c>
      <c r="B49" s="12" t="s">
        <v>21</v>
      </c>
      <c r="C49" s="13" t="s">
        <v>26</v>
      </c>
    </row>
    <row r="50" spans="1:3" ht="19.5" x14ac:dyDescent="0.4">
      <c r="A50" s="11">
        <v>44396</v>
      </c>
      <c r="B50" s="12" t="s">
        <v>14</v>
      </c>
      <c r="C50" s="13" t="s">
        <v>28</v>
      </c>
    </row>
    <row r="51" spans="1:3" ht="19.5" x14ac:dyDescent="0.4">
      <c r="A51" s="11">
        <v>44419</v>
      </c>
      <c r="B51" s="12" t="s">
        <v>21</v>
      </c>
      <c r="C51" s="13" t="s">
        <v>29</v>
      </c>
    </row>
    <row r="52" spans="1:3" ht="19.5" x14ac:dyDescent="0.4">
      <c r="A52" s="11">
        <v>44459</v>
      </c>
      <c r="B52" s="12" t="s">
        <v>14</v>
      </c>
      <c r="C52" s="13" t="s">
        <v>30</v>
      </c>
    </row>
    <row r="53" spans="1:3" ht="19.5" x14ac:dyDescent="0.4">
      <c r="A53" s="11">
        <v>44462</v>
      </c>
      <c r="B53" s="12" t="s">
        <v>17</v>
      </c>
      <c r="C53" s="13" t="s">
        <v>31</v>
      </c>
    </row>
    <row r="54" spans="1:3" ht="19.5" x14ac:dyDescent="0.4">
      <c r="A54" s="11">
        <v>44480</v>
      </c>
      <c r="B54" s="12" t="s">
        <v>14</v>
      </c>
      <c r="C54" s="13" t="s">
        <v>37</v>
      </c>
    </row>
    <row r="55" spans="1:3" ht="19.5" x14ac:dyDescent="0.4">
      <c r="A55" s="11">
        <v>44503</v>
      </c>
      <c r="B55" s="12" t="s">
        <v>21</v>
      </c>
      <c r="C55" s="13" t="s">
        <v>34</v>
      </c>
    </row>
    <row r="56" spans="1:3" ht="19.5" x14ac:dyDescent="0.4">
      <c r="A56" s="11">
        <v>44523</v>
      </c>
      <c r="B56" s="12" t="s">
        <v>12</v>
      </c>
      <c r="C56" s="13" t="s">
        <v>35</v>
      </c>
    </row>
    <row r="57" spans="1:3" ht="19.5" x14ac:dyDescent="0.4">
      <c r="A57" s="11">
        <v>44562</v>
      </c>
      <c r="B57" s="14" t="s">
        <v>10</v>
      </c>
      <c r="C57" s="13" t="s">
        <v>13</v>
      </c>
    </row>
    <row r="58" spans="1:3" ht="19.5" x14ac:dyDescent="0.4">
      <c r="A58" s="11">
        <v>44571</v>
      </c>
      <c r="B58" s="12" t="s">
        <v>14</v>
      </c>
      <c r="C58" s="13" t="s">
        <v>15</v>
      </c>
    </row>
    <row r="59" spans="1:3" ht="19.5" x14ac:dyDescent="0.4">
      <c r="A59" s="11">
        <v>44603</v>
      </c>
      <c r="B59" s="12" t="s">
        <v>23</v>
      </c>
      <c r="C59" s="13" t="s">
        <v>16</v>
      </c>
    </row>
    <row r="60" spans="1:3" ht="19.5" x14ac:dyDescent="0.4">
      <c r="A60" s="11">
        <v>44615</v>
      </c>
      <c r="B60" s="12" t="s">
        <v>21</v>
      </c>
      <c r="C60" s="13" t="s">
        <v>36</v>
      </c>
    </row>
    <row r="61" spans="1:3" ht="19.5" x14ac:dyDescent="0.4">
      <c r="A61" s="11">
        <v>44641</v>
      </c>
      <c r="B61" s="12" t="s">
        <v>14</v>
      </c>
      <c r="C61" s="13" t="s">
        <v>18</v>
      </c>
    </row>
    <row r="62" spans="1:3" ht="19.5" x14ac:dyDescent="0.4">
      <c r="A62" s="11">
        <v>44680</v>
      </c>
      <c r="B62" s="12" t="s">
        <v>23</v>
      </c>
      <c r="C62" s="13" t="s">
        <v>19</v>
      </c>
    </row>
    <row r="63" spans="1:3" ht="19.5" x14ac:dyDescent="0.4">
      <c r="A63" s="11">
        <v>44684</v>
      </c>
      <c r="B63" s="12" t="s">
        <v>12</v>
      </c>
      <c r="C63" s="13" t="s">
        <v>24</v>
      </c>
    </row>
    <row r="64" spans="1:3" ht="19.5" x14ac:dyDescent="0.4">
      <c r="A64" s="11">
        <v>44685</v>
      </c>
      <c r="B64" s="12" t="s">
        <v>21</v>
      </c>
      <c r="C64" s="13" t="s">
        <v>25</v>
      </c>
    </row>
    <row r="65" spans="1:3" ht="19.5" x14ac:dyDescent="0.4">
      <c r="A65" s="11">
        <v>44686</v>
      </c>
      <c r="B65" s="12" t="s">
        <v>17</v>
      </c>
      <c r="C65" s="13" t="s">
        <v>26</v>
      </c>
    </row>
    <row r="66" spans="1:3" ht="19.5" x14ac:dyDescent="0.4">
      <c r="A66" s="11">
        <v>44760</v>
      </c>
      <c r="B66" s="12" t="s">
        <v>14</v>
      </c>
      <c r="C66" s="13" t="s">
        <v>28</v>
      </c>
    </row>
    <row r="67" spans="1:3" ht="19.5" x14ac:dyDescent="0.4">
      <c r="A67" s="11">
        <v>44784</v>
      </c>
      <c r="B67" s="12" t="s">
        <v>17</v>
      </c>
      <c r="C67" s="13" t="s">
        <v>29</v>
      </c>
    </row>
    <row r="68" spans="1:3" ht="19.5" x14ac:dyDescent="0.4">
      <c r="A68" s="11">
        <v>44823</v>
      </c>
      <c r="B68" s="12" t="s">
        <v>14</v>
      </c>
      <c r="C68" s="13" t="s">
        <v>30</v>
      </c>
    </row>
    <row r="69" spans="1:3" ht="19.5" x14ac:dyDescent="0.4">
      <c r="A69" s="11">
        <v>44827</v>
      </c>
      <c r="B69" s="12" t="s">
        <v>23</v>
      </c>
      <c r="C69" s="13" t="s">
        <v>31</v>
      </c>
    </row>
    <row r="70" spans="1:3" ht="19.5" x14ac:dyDescent="0.4">
      <c r="A70" s="11">
        <v>44844</v>
      </c>
      <c r="B70" s="12" t="s">
        <v>14</v>
      </c>
      <c r="C70" s="13" t="s">
        <v>37</v>
      </c>
    </row>
    <row r="71" spans="1:3" ht="19.5" x14ac:dyDescent="0.4">
      <c r="A71" s="11">
        <v>44868</v>
      </c>
      <c r="B71" s="12" t="s">
        <v>17</v>
      </c>
      <c r="C71" s="13" t="s">
        <v>34</v>
      </c>
    </row>
    <row r="72" spans="1:3" ht="19.5" x14ac:dyDescent="0.4">
      <c r="A72" s="11">
        <v>44888</v>
      </c>
      <c r="B72" s="12" t="s">
        <v>21</v>
      </c>
      <c r="C72" s="13" t="s">
        <v>35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19" zoomScale="115" zoomScaleNormal="115" workbookViewId="0">
      <selection activeCell="H32" sqref="H32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43862</v>
      </c>
      <c r="C5" s="3">
        <v>43862</v>
      </c>
      <c r="D5" s="2"/>
      <c r="E5" s="2"/>
      <c r="F5" s="9">
        <f t="shared" ref="F5:F35" si="1">(HOUR(E5)*60-HOUR(D5)*60+MINUTE(E5)-MINUTE(D5))/60</f>
        <v>0</v>
      </c>
      <c r="G5" s="10"/>
      <c r="H5" s="10"/>
      <c r="I5" s="4">
        <f>(HOUR(H5)*60-HOUR(G5)*60+MINUTE(H5)-MINUTE(G5))/60</f>
        <v>0</v>
      </c>
      <c r="J5" s="4">
        <f>SUM(F5,I5)</f>
        <v>0</v>
      </c>
      <c r="K5" t="str">
        <f t="shared" ca="1" si="0"/>
        <v/>
      </c>
    </row>
    <row r="6" spans="2:11" x14ac:dyDescent="0.4">
      <c r="B6" s="8">
        <f t="shared" ref="B6:B35" si="2">C6</f>
        <v>43863</v>
      </c>
      <c r="C6" s="3">
        <v>43863</v>
      </c>
      <c r="D6" s="2"/>
      <c r="E6" s="2"/>
      <c r="F6" s="9">
        <f t="shared" si="1"/>
        <v>0</v>
      </c>
      <c r="G6" s="10"/>
      <c r="H6" s="10"/>
      <c r="I6" s="4">
        <f>(HOUR(H6)*60-HOUR(G6)*60+MINUTE(H6)-MINUTE(G6))/60</f>
        <v>0</v>
      </c>
      <c r="J6" s="4">
        <f>SUM(F6,I6)</f>
        <v>0</v>
      </c>
      <c r="K6" t="str">
        <f t="shared" ca="1" si="0"/>
        <v/>
      </c>
    </row>
    <row r="7" spans="2:11" x14ac:dyDescent="0.4">
      <c r="B7" s="8">
        <f t="shared" si="2"/>
        <v>43864</v>
      </c>
      <c r="C7" s="3">
        <v>43864</v>
      </c>
      <c r="D7" s="2">
        <v>0.39583333333333331</v>
      </c>
      <c r="E7" s="2">
        <v>0.5</v>
      </c>
      <c r="F7" s="9">
        <f t="shared" si="1"/>
        <v>2.5</v>
      </c>
      <c r="G7" s="10">
        <v>0.54166666666666663</v>
      </c>
      <c r="H7" s="10">
        <v>0.85416666666666663</v>
      </c>
      <c r="I7" s="4">
        <f t="shared" ref="I7:I35" si="3">(HOUR(H7)*60-HOUR(G7)*60+MINUTE(H7)-MINUTE(G7))/60</f>
        <v>7.5</v>
      </c>
      <c r="J7" s="4">
        <f t="shared" ref="J7:J35" si="4">SUM(F7,I7)</f>
        <v>10</v>
      </c>
      <c r="K7" t="str">
        <f t="shared" ca="1" si="0"/>
        <v/>
      </c>
    </row>
    <row r="8" spans="2:11" x14ac:dyDescent="0.4">
      <c r="B8" s="8">
        <f t="shared" si="2"/>
        <v>43865</v>
      </c>
      <c r="C8" s="3">
        <v>43865</v>
      </c>
      <c r="D8" s="2">
        <v>0.39583333333333331</v>
      </c>
      <c r="E8" s="2">
        <v>0.5</v>
      </c>
      <c r="F8" s="9">
        <f t="shared" si="1"/>
        <v>2.5</v>
      </c>
      <c r="G8" s="10">
        <v>0.54166666666666663</v>
      </c>
      <c r="H8" s="10">
        <v>0.85416666666666663</v>
      </c>
      <c r="I8" s="4">
        <f t="shared" si="3"/>
        <v>7.5</v>
      </c>
      <c r="J8" s="4">
        <f t="shared" si="4"/>
        <v>10</v>
      </c>
      <c r="K8" t="str">
        <f t="shared" ca="1" si="0"/>
        <v/>
      </c>
    </row>
    <row r="9" spans="2:11" x14ac:dyDescent="0.4">
      <c r="B9" s="8">
        <f t="shared" si="2"/>
        <v>43866</v>
      </c>
      <c r="C9" s="3">
        <v>43866</v>
      </c>
      <c r="D9" s="2">
        <v>0.39583333333333331</v>
      </c>
      <c r="E9" s="2">
        <v>0.5</v>
      </c>
      <c r="F9" s="9">
        <f t="shared" si="1"/>
        <v>2.5</v>
      </c>
      <c r="G9" s="10">
        <v>0.54166666666666663</v>
      </c>
      <c r="H9" s="10">
        <v>0.85416666666666663</v>
      </c>
      <c r="I9" s="4">
        <f t="shared" si="3"/>
        <v>7.5</v>
      </c>
      <c r="J9" s="4">
        <f t="shared" si="4"/>
        <v>10</v>
      </c>
      <c r="K9" t="str">
        <f t="shared" ca="1" si="0"/>
        <v/>
      </c>
    </row>
    <row r="10" spans="2:11" x14ac:dyDescent="0.4">
      <c r="B10" s="8">
        <f t="shared" si="2"/>
        <v>43867</v>
      </c>
      <c r="C10" s="3">
        <v>43867</v>
      </c>
      <c r="D10" s="2"/>
      <c r="E10" s="2"/>
      <c r="F10" s="9">
        <f t="shared" si="1"/>
        <v>0</v>
      </c>
      <c r="G10" s="10">
        <v>0.54166666666666663</v>
      </c>
      <c r="H10" s="10">
        <v>0.875</v>
      </c>
      <c r="I10" s="4">
        <f t="shared" si="3"/>
        <v>8</v>
      </c>
      <c r="J10" s="4">
        <f t="shared" si="4"/>
        <v>8</v>
      </c>
      <c r="K10" t="str">
        <f t="shared" ca="1" si="0"/>
        <v/>
      </c>
    </row>
    <row r="11" spans="2:11" x14ac:dyDescent="0.4">
      <c r="B11" s="8">
        <f t="shared" si="2"/>
        <v>43868</v>
      </c>
      <c r="C11" s="3">
        <v>43868</v>
      </c>
      <c r="D11" s="2">
        <v>0.39583333333333331</v>
      </c>
      <c r="E11" s="2">
        <v>0.5</v>
      </c>
      <c r="F11" s="9">
        <f t="shared" si="1"/>
        <v>2.5</v>
      </c>
      <c r="G11" s="10">
        <v>0.54166666666666663</v>
      </c>
      <c r="H11" s="10">
        <v>0.85416666666666663</v>
      </c>
      <c r="I11" s="4">
        <f t="shared" si="3"/>
        <v>7.5</v>
      </c>
      <c r="J11" s="4">
        <f t="shared" si="4"/>
        <v>10</v>
      </c>
      <c r="K11" t="str">
        <f t="shared" ca="1" si="0"/>
        <v/>
      </c>
    </row>
    <row r="12" spans="2:11" x14ac:dyDescent="0.4">
      <c r="B12" s="8">
        <f t="shared" si="2"/>
        <v>43869</v>
      </c>
      <c r="C12" s="3">
        <v>43869</v>
      </c>
      <c r="D12" s="2"/>
      <c r="E12" s="2"/>
      <c r="F12" s="9">
        <f t="shared" si="1"/>
        <v>0</v>
      </c>
      <c r="G12" s="10"/>
      <c r="H12" s="10"/>
      <c r="I12" s="4">
        <f t="shared" si="3"/>
        <v>0</v>
      </c>
      <c r="J12" s="4">
        <f t="shared" si="4"/>
        <v>0</v>
      </c>
      <c r="K12" t="str">
        <f t="shared" ca="1" si="0"/>
        <v/>
      </c>
    </row>
    <row r="13" spans="2:11" x14ac:dyDescent="0.4">
      <c r="B13" s="8">
        <f t="shared" si="2"/>
        <v>43870</v>
      </c>
      <c r="C13" s="3">
        <v>43870</v>
      </c>
      <c r="D13" s="2"/>
      <c r="E13" s="2"/>
      <c r="F13" s="9">
        <f t="shared" si="1"/>
        <v>0</v>
      </c>
      <c r="G13" s="10"/>
      <c r="H13" s="10"/>
      <c r="I13" s="4">
        <f t="shared" si="3"/>
        <v>0</v>
      </c>
      <c r="J13" s="4">
        <f t="shared" si="4"/>
        <v>0</v>
      </c>
      <c r="K13" t="str">
        <f t="shared" ca="1" si="0"/>
        <v/>
      </c>
    </row>
    <row r="14" spans="2:11" x14ac:dyDescent="0.4">
      <c r="B14" s="8">
        <f t="shared" si="2"/>
        <v>43871</v>
      </c>
      <c r="C14" s="3">
        <v>43871</v>
      </c>
      <c r="D14" s="2">
        <v>0.39583333333333331</v>
      </c>
      <c r="E14" s="2">
        <v>0.5</v>
      </c>
      <c r="F14" s="9">
        <f t="shared" si="1"/>
        <v>2.5</v>
      </c>
      <c r="G14" s="10">
        <v>0.54166666666666663</v>
      </c>
      <c r="H14" s="10">
        <v>0.79166666666666663</v>
      </c>
      <c r="I14" s="4">
        <f t="shared" si="3"/>
        <v>6</v>
      </c>
      <c r="J14" s="4">
        <f t="shared" si="4"/>
        <v>8.5</v>
      </c>
      <c r="K14" t="str">
        <f t="shared" ca="1" si="0"/>
        <v/>
      </c>
    </row>
    <row r="15" spans="2:11" x14ac:dyDescent="0.4">
      <c r="B15" s="8">
        <f t="shared" si="2"/>
        <v>43872</v>
      </c>
      <c r="C15" s="3">
        <v>43872</v>
      </c>
      <c r="D15" s="2"/>
      <c r="E15" s="2"/>
      <c r="F15" s="9">
        <f t="shared" si="1"/>
        <v>0</v>
      </c>
      <c r="G15" s="10"/>
      <c r="H15" s="10"/>
      <c r="I15" s="4">
        <f t="shared" si="3"/>
        <v>0</v>
      </c>
      <c r="J15" s="4">
        <f t="shared" si="4"/>
        <v>0</v>
      </c>
      <c r="K15" t="str">
        <f t="shared" ca="1" si="0"/>
        <v/>
      </c>
    </row>
    <row r="16" spans="2:11" x14ac:dyDescent="0.4">
      <c r="B16" s="8">
        <f t="shared" si="2"/>
        <v>43873</v>
      </c>
      <c r="C16" s="3">
        <v>43873</v>
      </c>
      <c r="D16" s="2">
        <v>0.41666666666666669</v>
      </c>
      <c r="E16" s="2">
        <v>0.5</v>
      </c>
      <c r="F16" s="9">
        <f t="shared" si="1"/>
        <v>2</v>
      </c>
      <c r="G16" s="10">
        <v>0.54166666666666663</v>
      </c>
      <c r="H16" s="10">
        <v>0.75</v>
      </c>
      <c r="I16" s="4">
        <f t="shared" si="3"/>
        <v>5</v>
      </c>
      <c r="J16" s="4">
        <f t="shared" si="4"/>
        <v>7</v>
      </c>
      <c r="K16" t="str">
        <f t="shared" ca="1" si="0"/>
        <v/>
      </c>
    </row>
    <row r="17" spans="2:12" x14ac:dyDescent="0.4">
      <c r="B17" s="8">
        <f t="shared" si="2"/>
        <v>43874</v>
      </c>
      <c r="C17" s="3">
        <v>43874</v>
      </c>
      <c r="D17" s="2"/>
      <c r="E17" s="2"/>
      <c r="F17" s="9">
        <f t="shared" si="1"/>
        <v>0</v>
      </c>
      <c r="G17" s="10"/>
      <c r="H17" s="10"/>
      <c r="I17" s="4">
        <f t="shared" si="3"/>
        <v>0</v>
      </c>
      <c r="J17" s="4">
        <f t="shared" si="4"/>
        <v>0</v>
      </c>
      <c r="K17" t="str">
        <f t="shared" ca="1" si="0"/>
        <v/>
      </c>
    </row>
    <row r="18" spans="2:12" x14ac:dyDescent="0.4">
      <c r="B18" s="8">
        <f t="shared" si="2"/>
        <v>43875</v>
      </c>
      <c r="C18" s="3">
        <v>43875</v>
      </c>
      <c r="D18" s="2">
        <v>0.39583333333333331</v>
      </c>
      <c r="E18" s="2">
        <v>0.5</v>
      </c>
      <c r="F18" s="9">
        <f t="shared" si="1"/>
        <v>2.5</v>
      </c>
      <c r="G18" s="10">
        <v>0.54166666666666663</v>
      </c>
      <c r="H18" s="10">
        <v>0.75</v>
      </c>
      <c r="I18" s="4">
        <f t="shared" si="3"/>
        <v>5</v>
      </c>
      <c r="J18" s="4">
        <f t="shared" si="4"/>
        <v>7.5</v>
      </c>
      <c r="K18" t="str">
        <f t="shared" ca="1" si="0"/>
        <v/>
      </c>
    </row>
    <row r="19" spans="2:12" x14ac:dyDescent="0.4">
      <c r="B19" s="8">
        <f t="shared" si="2"/>
        <v>43876</v>
      </c>
      <c r="C19" s="3">
        <v>43876</v>
      </c>
      <c r="D19" s="2"/>
      <c r="E19" s="2"/>
      <c r="F19" s="9">
        <f t="shared" si="1"/>
        <v>0</v>
      </c>
      <c r="G19" s="10"/>
      <c r="H19" s="10"/>
      <c r="I19" s="4">
        <f t="shared" si="3"/>
        <v>0</v>
      </c>
      <c r="J19" s="4">
        <f t="shared" si="4"/>
        <v>0</v>
      </c>
      <c r="K19" t="str">
        <f t="shared" ca="1" si="0"/>
        <v/>
      </c>
    </row>
    <row r="20" spans="2:12" x14ac:dyDescent="0.4">
      <c r="B20" s="8">
        <f t="shared" si="2"/>
        <v>43877</v>
      </c>
      <c r="C20" s="3">
        <v>43877</v>
      </c>
      <c r="D20" s="2"/>
      <c r="E20" s="2"/>
      <c r="F20" s="9">
        <f t="shared" si="1"/>
        <v>0</v>
      </c>
      <c r="G20" s="10"/>
      <c r="H20" s="10"/>
      <c r="I20" s="4">
        <f t="shared" si="3"/>
        <v>0</v>
      </c>
      <c r="J20" s="4">
        <f t="shared" si="4"/>
        <v>0</v>
      </c>
      <c r="K20" t="str">
        <f t="shared" ca="1" si="0"/>
        <v/>
      </c>
    </row>
    <row r="21" spans="2:12" x14ac:dyDescent="0.4">
      <c r="B21" s="8">
        <f t="shared" si="2"/>
        <v>43878</v>
      </c>
      <c r="C21" s="3">
        <v>43878</v>
      </c>
      <c r="D21" s="2">
        <v>0.39583333333333331</v>
      </c>
      <c r="E21" s="2">
        <v>0.5</v>
      </c>
      <c r="F21" s="9">
        <f t="shared" si="1"/>
        <v>2.5</v>
      </c>
      <c r="G21" s="10">
        <v>0.54166666666666663</v>
      </c>
      <c r="H21" s="10">
        <v>0.79166666666666663</v>
      </c>
      <c r="I21" s="4">
        <f t="shared" si="3"/>
        <v>6</v>
      </c>
      <c r="J21" s="4">
        <f t="shared" si="4"/>
        <v>8.5</v>
      </c>
      <c r="K21" t="str">
        <f t="shared" ca="1" si="0"/>
        <v/>
      </c>
    </row>
    <row r="22" spans="2:12" x14ac:dyDescent="0.4">
      <c r="B22" s="8">
        <f t="shared" si="2"/>
        <v>43879</v>
      </c>
      <c r="C22" s="3">
        <v>43879</v>
      </c>
      <c r="D22" s="2">
        <v>0.39583333333333331</v>
      </c>
      <c r="E22" s="2">
        <v>0.5</v>
      </c>
      <c r="F22" s="9">
        <f t="shared" si="1"/>
        <v>2.5</v>
      </c>
      <c r="G22" s="10">
        <v>0.54166666666666663</v>
      </c>
      <c r="H22" s="10">
        <v>0.875</v>
      </c>
      <c r="I22" s="4">
        <f t="shared" si="3"/>
        <v>8</v>
      </c>
      <c r="J22" s="4">
        <f t="shared" si="4"/>
        <v>10.5</v>
      </c>
      <c r="K22" t="str">
        <f t="shared" ca="1" si="0"/>
        <v/>
      </c>
    </row>
    <row r="23" spans="2:12" x14ac:dyDescent="0.4">
      <c r="B23" s="8">
        <f t="shared" si="2"/>
        <v>43880</v>
      </c>
      <c r="C23" s="3">
        <v>43880</v>
      </c>
      <c r="D23" s="2">
        <v>0.39583333333333331</v>
      </c>
      <c r="E23" s="2">
        <v>0.5</v>
      </c>
      <c r="F23" s="9">
        <f t="shared" si="1"/>
        <v>2.5</v>
      </c>
      <c r="G23" s="10">
        <v>0.54166666666666663</v>
      </c>
      <c r="H23" s="10">
        <v>0.75</v>
      </c>
      <c r="I23" s="4">
        <f t="shared" si="3"/>
        <v>5</v>
      </c>
      <c r="J23" s="4">
        <f t="shared" si="4"/>
        <v>7.5</v>
      </c>
      <c r="K23" t="str">
        <f t="shared" ca="1" si="0"/>
        <v/>
      </c>
    </row>
    <row r="24" spans="2:12" x14ac:dyDescent="0.4">
      <c r="B24" s="8">
        <f t="shared" si="2"/>
        <v>43881</v>
      </c>
      <c r="C24" s="3">
        <v>43881</v>
      </c>
      <c r="D24" s="2">
        <v>0.39583333333333331</v>
      </c>
      <c r="E24" s="2">
        <v>0.5</v>
      </c>
      <c r="F24" s="9">
        <f t="shared" si="1"/>
        <v>2.5</v>
      </c>
      <c r="G24" s="10">
        <v>0.54166666666666663</v>
      </c>
      <c r="H24" s="10">
        <v>0.8125</v>
      </c>
      <c r="I24" s="4">
        <f t="shared" si="3"/>
        <v>6.5</v>
      </c>
      <c r="J24" s="4">
        <f t="shared" si="4"/>
        <v>9</v>
      </c>
      <c r="K24" t="str">
        <f t="shared" ca="1" si="0"/>
        <v/>
      </c>
    </row>
    <row r="25" spans="2:12" x14ac:dyDescent="0.4">
      <c r="B25" s="8">
        <f t="shared" si="2"/>
        <v>43882</v>
      </c>
      <c r="C25" s="3">
        <v>43882</v>
      </c>
      <c r="D25" s="2">
        <v>0.39583333333333331</v>
      </c>
      <c r="E25" s="2">
        <v>0.5</v>
      </c>
      <c r="F25" s="9">
        <f t="shared" si="1"/>
        <v>2.5</v>
      </c>
      <c r="G25" s="10">
        <v>0.54166666666666663</v>
      </c>
      <c r="H25" s="10">
        <v>0.77083333333333337</v>
      </c>
      <c r="I25" s="4">
        <f t="shared" si="3"/>
        <v>5.5</v>
      </c>
      <c r="J25" s="4">
        <f t="shared" si="4"/>
        <v>8</v>
      </c>
      <c r="K25" t="str">
        <f t="shared" ca="1" si="0"/>
        <v/>
      </c>
    </row>
    <row r="26" spans="2:12" x14ac:dyDescent="0.4">
      <c r="B26" s="8">
        <f t="shared" si="2"/>
        <v>43883</v>
      </c>
      <c r="C26" s="3">
        <v>43883</v>
      </c>
      <c r="D26" s="2"/>
      <c r="E26" s="2"/>
      <c r="F26" s="9">
        <f t="shared" si="1"/>
        <v>0</v>
      </c>
      <c r="G26" s="10"/>
      <c r="H26" s="10"/>
      <c r="I26" s="4">
        <f t="shared" si="3"/>
        <v>0</v>
      </c>
      <c r="J26" s="4">
        <f t="shared" si="4"/>
        <v>0</v>
      </c>
      <c r="K26" t="str">
        <f t="shared" ca="1" si="0"/>
        <v/>
      </c>
    </row>
    <row r="27" spans="2:12" x14ac:dyDescent="0.4">
      <c r="B27" s="8">
        <f t="shared" si="2"/>
        <v>43884</v>
      </c>
      <c r="C27" s="3">
        <v>43884</v>
      </c>
      <c r="D27" s="2"/>
      <c r="E27" s="2"/>
      <c r="F27" s="9">
        <f t="shared" si="1"/>
        <v>0</v>
      </c>
      <c r="G27" s="10"/>
      <c r="H27" s="10"/>
      <c r="I27" s="4">
        <f t="shared" si="3"/>
        <v>0</v>
      </c>
      <c r="J27" s="4">
        <f t="shared" si="4"/>
        <v>0</v>
      </c>
      <c r="K27" t="str">
        <f t="shared" ca="1" si="0"/>
        <v/>
      </c>
    </row>
    <row r="28" spans="2:12" x14ac:dyDescent="0.4">
      <c r="B28" s="8">
        <f t="shared" si="2"/>
        <v>43885</v>
      </c>
      <c r="C28" s="3">
        <v>43885</v>
      </c>
      <c r="D28" s="2"/>
      <c r="E28" s="2"/>
      <c r="F28" s="9">
        <f t="shared" si="1"/>
        <v>0</v>
      </c>
      <c r="G28" s="10"/>
      <c r="H28" s="10"/>
      <c r="I28" s="4">
        <f t="shared" si="3"/>
        <v>0</v>
      </c>
      <c r="J28" s="4">
        <f t="shared" si="4"/>
        <v>0</v>
      </c>
      <c r="K28" t="str">
        <f t="shared" ca="1" si="0"/>
        <v/>
      </c>
      <c r="L28" s="1"/>
    </row>
    <row r="29" spans="2:12" x14ac:dyDescent="0.4">
      <c r="B29" s="8">
        <f t="shared" si="2"/>
        <v>43886</v>
      </c>
      <c r="C29" s="3">
        <v>43886</v>
      </c>
      <c r="D29" s="2">
        <v>0.39583333333333331</v>
      </c>
      <c r="E29" s="2">
        <v>0.5</v>
      </c>
      <c r="F29" s="9">
        <f t="shared" si="1"/>
        <v>2.5</v>
      </c>
      <c r="G29" s="10">
        <v>0.54166666666666663</v>
      </c>
      <c r="H29" s="10">
        <v>0.75</v>
      </c>
      <c r="I29" s="4">
        <f t="shared" si="3"/>
        <v>5</v>
      </c>
      <c r="J29" s="4">
        <f t="shared" si="4"/>
        <v>7.5</v>
      </c>
      <c r="K29" t="str">
        <f t="shared" ca="1" si="0"/>
        <v/>
      </c>
    </row>
    <row r="30" spans="2:12" x14ac:dyDescent="0.4">
      <c r="B30" s="8">
        <f t="shared" si="2"/>
        <v>43887</v>
      </c>
      <c r="C30" s="3">
        <v>43887</v>
      </c>
      <c r="D30" s="2">
        <v>0.39583333333333331</v>
      </c>
      <c r="E30" s="2">
        <v>0.5</v>
      </c>
      <c r="F30" s="9">
        <f t="shared" si="1"/>
        <v>2.5</v>
      </c>
      <c r="G30" s="10">
        <v>0.54166666666666663</v>
      </c>
      <c r="H30" s="10">
        <v>0.83333333333333337</v>
      </c>
      <c r="I30" s="4">
        <f t="shared" si="3"/>
        <v>7</v>
      </c>
      <c r="J30" s="4">
        <f t="shared" si="4"/>
        <v>9.5</v>
      </c>
      <c r="K30" t="str">
        <f t="shared" ca="1" si="0"/>
        <v/>
      </c>
    </row>
    <row r="31" spans="2:12" x14ac:dyDescent="0.4">
      <c r="B31" s="8">
        <f t="shared" si="2"/>
        <v>43888</v>
      </c>
      <c r="C31" s="3">
        <v>43888</v>
      </c>
      <c r="D31" s="2">
        <v>0.39583333333333331</v>
      </c>
      <c r="E31" s="2">
        <v>0.5</v>
      </c>
      <c r="F31" s="9">
        <f t="shared" si="1"/>
        <v>2.5</v>
      </c>
      <c r="G31" s="10">
        <v>0.54166666666666663</v>
      </c>
      <c r="H31" s="10">
        <v>0.79166666666666663</v>
      </c>
      <c r="I31" s="4">
        <f t="shared" si="3"/>
        <v>6</v>
      </c>
      <c r="J31" s="4">
        <f t="shared" si="4"/>
        <v>8.5</v>
      </c>
      <c r="K31" t="str">
        <f t="shared" ca="1" si="0"/>
        <v/>
      </c>
    </row>
    <row r="32" spans="2:12" x14ac:dyDescent="0.4">
      <c r="B32" s="8">
        <f t="shared" si="2"/>
        <v>43889</v>
      </c>
      <c r="C32" s="3">
        <v>43889</v>
      </c>
      <c r="D32" s="2">
        <v>0.39583333333333331</v>
      </c>
      <c r="E32" s="2">
        <v>0.5</v>
      </c>
      <c r="F32" s="9">
        <f t="shared" si="1"/>
        <v>2.5</v>
      </c>
      <c r="G32" s="10">
        <v>0.54166666666666663</v>
      </c>
      <c r="H32" s="10">
        <v>0.75</v>
      </c>
      <c r="I32" s="4">
        <f t="shared" si="3"/>
        <v>5</v>
      </c>
      <c r="J32" s="4">
        <f t="shared" si="4"/>
        <v>7.5</v>
      </c>
      <c r="K32" t="str">
        <f t="shared" ca="1" si="0"/>
        <v/>
      </c>
    </row>
    <row r="33" spans="2:11" x14ac:dyDescent="0.4">
      <c r="B33" s="8">
        <f t="shared" si="2"/>
        <v>43890</v>
      </c>
      <c r="C33" s="3">
        <v>43890</v>
      </c>
      <c r="D33" s="2"/>
      <c r="E33" s="2"/>
      <c r="F33" s="9">
        <f t="shared" si="1"/>
        <v>0</v>
      </c>
      <c r="G33" s="10"/>
      <c r="H33" s="10"/>
      <c r="I33" s="4">
        <f t="shared" si="3"/>
        <v>0</v>
      </c>
      <c r="J33" s="4">
        <f t="shared" si="4"/>
        <v>0</v>
      </c>
      <c r="K33" t="str">
        <f t="shared" ca="1" si="0"/>
        <v/>
      </c>
    </row>
    <row r="34" spans="2:11" x14ac:dyDescent="0.4">
      <c r="B34" s="8">
        <f t="shared" si="2"/>
        <v>43891</v>
      </c>
      <c r="C34" s="3">
        <v>43891</v>
      </c>
      <c r="D34" s="2"/>
      <c r="E34" s="2"/>
      <c r="F34" s="9">
        <f t="shared" si="1"/>
        <v>0</v>
      </c>
      <c r="G34" s="10"/>
      <c r="H34" s="10"/>
      <c r="I34" s="4">
        <f t="shared" si="3"/>
        <v>0</v>
      </c>
      <c r="J34" s="4">
        <f t="shared" si="4"/>
        <v>0</v>
      </c>
      <c r="K34" t="str">
        <f t="shared" ca="1" si="0"/>
        <v/>
      </c>
    </row>
    <row r="35" spans="2:11" x14ac:dyDescent="0.4">
      <c r="B35" s="8">
        <f t="shared" si="2"/>
        <v>43892</v>
      </c>
      <c r="C35" s="3">
        <v>43892</v>
      </c>
      <c r="D35" s="2"/>
      <c r="E35" s="2"/>
      <c r="F35" s="9">
        <f t="shared" si="1"/>
        <v>0</v>
      </c>
      <c r="G35" s="10"/>
      <c r="H35" s="10"/>
      <c r="I35" s="4">
        <f t="shared" si="3"/>
        <v>0</v>
      </c>
      <c r="J35" s="4">
        <f t="shared" si="4"/>
        <v>0</v>
      </c>
      <c r="K35" t="str">
        <f t="shared" ca="1" si="0"/>
        <v/>
      </c>
    </row>
    <row r="37" spans="2:11" x14ac:dyDescent="0.4">
      <c r="J37">
        <f>SUM(J5:J35)</f>
        <v>147.5</v>
      </c>
    </row>
    <row r="39" spans="2:11" x14ac:dyDescent="0.4">
      <c r="I39" t="s">
        <v>7</v>
      </c>
    </row>
  </sheetData>
  <phoneticPr fontId="1"/>
  <conditionalFormatting sqref="B5:J35">
    <cfRule type="expression" dxfId="125" priority="1">
      <formula>COUNTIF(祝日,$C5)&gt;0</formula>
    </cfRule>
    <cfRule type="expression" dxfId="124" priority="2">
      <formula>OR(TEXT($C5,"aaa")="土",TEXT($C5,"aaa")="日")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16" zoomScale="115" zoomScaleNormal="115" workbookViewId="0">
      <selection activeCell="H28" sqref="H28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43891</v>
      </c>
      <c r="C5" s="3">
        <v>43891</v>
      </c>
      <c r="D5" s="2"/>
      <c r="E5" s="2"/>
      <c r="F5" s="9">
        <f t="shared" ref="F5:F35" si="1">(HOUR(E5)*60-HOUR(D5)*60+MINUTE(E5)-MINUTE(D5))/60</f>
        <v>0</v>
      </c>
      <c r="G5" s="10"/>
      <c r="H5" s="10"/>
      <c r="I5" s="4">
        <f>(HOUR(H5)*60-HOUR(G5)*60+MINUTE(H5)-MINUTE(G5))/60</f>
        <v>0</v>
      </c>
      <c r="J5" s="4">
        <f>SUM(F5,I5)</f>
        <v>0</v>
      </c>
      <c r="K5" t="str">
        <f t="shared" ca="1" si="0"/>
        <v/>
      </c>
    </row>
    <row r="6" spans="2:11" x14ac:dyDescent="0.4">
      <c r="B6" s="8">
        <f t="shared" ref="B6:B35" si="2">C6</f>
        <v>43892</v>
      </c>
      <c r="C6" s="3">
        <v>43892</v>
      </c>
      <c r="D6" s="2">
        <v>0.39583333333333331</v>
      </c>
      <c r="E6" s="2">
        <v>0.5</v>
      </c>
      <c r="F6" s="9">
        <f t="shared" si="1"/>
        <v>2.5</v>
      </c>
      <c r="G6" s="10">
        <v>0.54166666666666663</v>
      </c>
      <c r="H6" s="10">
        <v>0.91666666666666663</v>
      </c>
      <c r="I6" s="4">
        <f>(HOUR(H6)*60-HOUR(G6)*60+MINUTE(H6)-MINUTE(G6))/60</f>
        <v>9</v>
      </c>
      <c r="J6" s="4">
        <f>SUM(F6,I6)</f>
        <v>11.5</v>
      </c>
      <c r="K6" t="str">
        <f t="shared" ca="1" si="0"/>
        <v/>
      </c>
    </row>
    <row r="7" spans="2:11" x14ac:dyDescent="0.4">
      <c r="B7" s="8">
        <f t="shared" si="2"/>
        <v>43893</v>
      </c>
      <c r="C7" s="3">
        <v>43893</v>
      </c>
      <c r="D7" s="2"/>
      <c r="E7" s="2"/>
      <c r="F7" s="9">
        <f t="shared" si="1"/>
        <v>0</v>
      </c>
      <c r="G7" s="10"/>
      <c r="H7" s="10"/>
      <c r="I7" s="4">
        <f t="shared" ref="I7:I35" si="3">(HOUR(H7)*60-HOUR(G7)*60+MINUTE(H7)-MINUTE(G7))/60</f>
        <v>0</v>
      </c>
      <c r="J7" s="4">
        <f t="shared" ref="J7:J35" si="4">SUM(F7,I7)</f>
        <v>0</v>
      </c>
      <c r="K7" t="str">
        <f t="shared" ca="1" si="0"/>
        <v/>
      </c>
    </row>
    <row r="8" spans="2:11" x14ac:dyDescent="0.4">
      <c r="B8" s="8">
        <f t="shared" si="2"/>
        <v>43894</v>
      </c>
      <c r="C8" s="3">
        <v>43894</v>
      </c>
      <c r="D8" s="2"/>
      <c r="E8" s="2"/>
      <c r="F8" s="9">
        <f t="shared" si="1"/>
        <v>0</v>
      </c>
      <c r="G8" s="10"/>
      <c r="H8" s="10"/>
      <c r="I8" s="4">
        <f t="shared" si="3"/>
        <v>0</v>
      </c>
      <c r="J8" s="4">
        <f t="shared" si="4"/>
        <v>0</v>
      </c>
      <c r="K8" t="str">
        <f t="shared" ca="1" si="0"/>
        <v/>
      </c>
    </row>
    <row r="9" spans="2:11" x14ac:dyDescent="0.4">
      <c r="B9" s="8">
        <f t="shared" si="2"/>
        <v>43895</v>
      </c>
      <c r="C9" s="3">
        <v>43895</v>
      </c>
      <c r="D9" s="2"/>
      <c r="E9" s="2"/>
      <c r="F9" s="9">
        <f t="shared" si="1"/>
        <v>0</v>
      </c>
      <c r="G9" s="10"/>
      <c r="H9" s="10"/>
      <c r="I9" s="4">
        <f t="shared" si="3"/>
        <v>0</v>
      </c>
      <c r="J9" s="4">
        <f t="shared" si="4"/>
        <v>0</v>
      </c>
      <c r="K9" t="str">
        <f t="shared" ca="1" si="0"/>
        <v/>
      </c>
    </row>
    <row r="10" spans="2:11" x14ac:dyDescent="0.4">
      <c r="B10" s="8">
        <f t="shared" si="2"/>
        <v>43896</v>
      </c>
      <c r="C10" s="3">
        <v>43896</v>
      </c>
      <c r="D10" s="2"/>
      <c r="E10" s="2"/>
      <c r="F10" s="9">
        <f t="shared" si="1"/>
        <v>0</v>
      </c>
      <c r="G10" s="10"/>
      <c r="H10" s="10"/>
      <c r="I10" s="4">
        <f t="shared" si="3"/>
        <v>0</v>
      </c>
      <c r="J10" s="4">
        <f t="shared" si="4"/>
        <v>0</v>
      </c>
      <c r="K10" t="str">
        <f t="shared" ca="1" si="0"/>
        <v/>
      </c>
    </row>
    <row r="11" spans="2:11" x14ac:dyDescent="0.4">
      <c r="B11" s="8">
        <f t="shared" si="2"/>
        <v>43897</v>
      </c>
      <c r="C11" s="3">
        <v>43897</v>
      </c>
      <c r="D11" s="2"/>
      <c r="E11" s="2"/>
      <c r="F11" s="9">
        <f t="shared" si="1"/>
        <v>0</v>
      </c>
      <c r="G11" s="10"/>
      <c r="H11" s="10"/>
      <c r="I11" s="4">
        <f t="shared" si="3"/>
        <v>0</v>
      </c>
      <c r="J11" s="4">
        <f t="shared" si="4"/>
        <v>0</v>
      </c>
      <c r="K11" t="str">
        <f t="shared" ca="1" si="0"/>
        <v/>
      </c>
    </row>
    <row r="12" spans="2:11" x14ac:dyDescent="0.4">
      <c r="B12" s="8">
        <f t="shared" si="2"/>
        <v>43898</v>
      </c>
      <c r="C12" s="3">
        <v>43898</v>
      </c>
      <c r="D12" s="2"/>
      <c r="E12" s="2"/>
      <c r="F12" s="9">
        <f t="shared" si="1"/>
        <v>0</v>
      </c>
      <c r="G12" s="10"/>
      <c r="H12" s="10"/>
      <c r="I12" s="4">
        <f t="shared" si="3"/>
        <v>0</v>
      </c>
      <c r="J12" s="4">
        <f t="shared" si="4"/>
        <v>0</v>
      </c>
      <c r="K12" t="str">
        <f t="shared" ca="1" si="0"/>
        <v/>
      </c>
    </row>
    <row r="13" spans="2:11" x14ac:dyDescent="0.4">
      <c r="B13" s="8">
        <f t="shared" si="2"/>
        <v>43899</v>
      </c>
      <c r="C13" s="3">
        <v>43899</v>
      </c>
      <c r="D13" s="2">
        <v>0.39583333333333331</v>
      </c>
      <c r="E13" s="2">
        <v>0.5</v>
      </c>
      <c r="F13" s="9">
        <f t="shared" si="1"/>
        <v>2.5</v>
      </c>
      <c r="G13" s="10">
        <v>0.54166666666666663</v>
      </c>
      <c r="H13" s="10">
        <v>0.83333333333333337</v>
      </c>
      <c r="I13" s="4">
        <f t="shared" si="3"/>
        <v>7</v>
      </c>
      <c r="J13" s="4">
        <f t="shared" si="4"/>
        <v>9.5</v>
      </c>
      <c r="K13" t="str">
        <f t="shared" ca="1" si="0"/>
        <v/>
      </c>
    </row>
    <row r="14" spans="2:11" x14ac:dyDescent="0.4">
      <c r="B14" s="8">
        <f t="shared" si="2"/>
        <v>43900</v>
      </c>
      <c r="C14" s="3">
        <v>43900</v>
      </c>
      <c r="D14" s="2">
        <v>0.39583333333333331</v>
      </c>
      <c r="E14" s="2">
        <v>0.5</v>
      </c>
      <c r="F14" s="9">
        <f t="shared" si="1"/>
        <v>2.5</v>
      </c>
      <c r="G14" s="10">
        <v>0.54166666666666663</v>
      </c>
      <c r="H14" s="10">
        <v>0.79166666666666663</v>
      </c>
      <c r="I14" s="4">
        <f t="shared" si="3"/>
        <v>6</v>
      </c>
      <c r="J14" s="4">
        <f t="shared" si="4"/>
        <v>8.5</v>
      </c>
      <c r="K14" t="str">
        <f t="shared" ca="1" si="0"/>
        <v/>
      </c>
    </row>
    <row r="15" spans="2:11" x14ac:dyDescent="0.4">
      <c r="B15" s="8">
        <f t="shared" si="2"/>
        <v>43901</v>
      </c>
      <c r="C15" s="3">
        <v>43901</v>
      </c>
      <c r="D15" s="2">
        <v>0.39583333333333331</v>
      </c>
      <c r="E15" s="2">
        <v>0.5</v>
      </c>
      <c r="F15" s="9">
        <f t="shared" si="1"/>
        <v>2.5</v>
      </c>
      <c r="G15" s="10">
        <v>0.54166666666666663</v>
      </c>
      <c r="H15" s="10">
        <v>0.85416666666666663</v>
      </c>
      <c r="I15" s="4">
        <f t="shared" si="3"/>
        <v>7.5</v>
      </c>
      <c r="J15" s="4">
        <f t="shared" si="4"/>
        <v>10</v>
      </c>
      <c r="K15" t="str">
        <f t="shared" ca="1" si="0"/>
        <v/>
      </c>
    </row>
    <row r="16" spans="2:11" x14ac:dyDescent="0.4">
      <c r="B16" s="8">
        <f t="shared" si="2"/>
        <v>43902</v>
      </c>
      <c r="C16" s="3">
        <v>43902</v>
      </c>
      <c r="D16" s="2">
        <v>0.39583333333333331</v>
      </c>
      <c r="E16" s="2">
        <v>0.5</v>
      </c>
      <c r="F16" s="9">
        <f t="shared" si="1"/>
        <v>2.5</v>
      </c>
      <c r="G16" s="10">
        <v>0.54166666666666663</v>
      </c>
      <c r="H16" s="10">
        <v>0.89583333333333337</v>
      </c>
      <c r="I16" s="4">
        <f t="shared" si="3"/>
        <v>8.5</v>
      </c>
      <c r="J16" s="4">
        <f t="shared" si="4"/>
        <v>11</v>
      </c>
      <c r="K16" t="str">
        <f t="shared" ca="1" si="0"/>
        <v/>
      </c>
    </row>
    <row r="17" spans="2:12" x14ac:dyDescent="0.4">
      <c r="B17" s="8">
        <f t="shared" si="2"/>
        <v>43903</v>
      </c>
      <c r="C17" s="3">
        <v>43903</v>
      </c>
      <c r="D17" s="2">
        <v>0.39583333333333331</v>
      </c>
      <c r="E17" s="2">
        <v>0.5</v>
      </c>
      <c r="F17" s="9">
        <f t="shared" si="1"/>
        <v>2.5</v>
      </c>
      <c r="G17" s="10">
        <v>0.54166666666666663</v>
      </c>
      <c r="H17" s="10">
        <v>0.89583333333333337</v>
      </c>
      <c r="I17" s="4">
        <f t="shared" si="3"/>
        <v>8.5</v>
      </c>
      <c r="J17" s="4">
        <f t="shared" si="4"/>
        <v>11</v>
      </c>
      <c r="K17" t="str">
        <f t="shared" ca="1" si="0"/>
        <v/>
      </c>
    </row>
    <row r="18" spans="2:12" x14ac:dyDescent="0.4">
      <c r="B18" s="8">
        <f t="shared" si="2"/>
        <v>43904</v>
      </c>
      <c r="C18" s="3">
        <v>43904</v>
      </c>
      <c r="D18" s="2"/>
      <c r="E18" s="2"/>
      <c r="F18" s="9">
        <f t="shared" si="1"/>
        <v>0</v>
      </c>
      <c r="G18" s="10"/>
      <c r="H18" s="10"/>
      <c r="I18" s="4">
        <f t="shared" si="3"/>
        <v>0</v>
      </c>
      <c r="J18" s="4">
        <f t="shared" si="4"/>
        <v>0</v>
      </c>
      <c r="K18" t="str">
        <f t="shared" ca="1" si="0"/>
        <v/>
      </c>
    </row>
    <row r="19" spans="2:12" x14ac:dyDescent="0.4">
      <c r="B19" s="8">
        <f t="shared" si="2"/>
        <v>43905</v>
      </c>
      <c r="C19" s="3">
        <v>43905</v>
      </c>
      <c r="D19" s="2"/>
      <c r="E19" s="2"/>
      <c r="F19" s="9">
        <f t="shared" si="1"/>
        <v>0</v>
      </c>
      <c r="G19" s="10"/>
      <c r="H19" s="10"/>
      <c r="I19" s="4">
        <f t="shared" si="3"/>
        <v>0</v>
      </c>
      <c r="J19" s="4">
        <f t="shared" si="4"/>
        <v>0</v>
      </c>
      <c r="K19" t="str">
        <f t="shared" ca="1" si="0"/>
        <v/>
      </c>
    </row>
    <row r="20" spans="2:12" x14ac:dyDescent="0.4">
      <c r="B20" s="8">
        <f t="shared" si="2"/>
        <v>43906</v>
      </c>
      <c r="C20" s="3">
        <v>43906</v>
      </c>
      <c r="D20" s="2">
        <v>0.39583333333333331</v>
      </c>
      <c r="E20" s="2">
        <v>0.5</v>
      </c>
      <c r="F20" s="9">
        <f t="shared" si="1"/>
        <v>2.5</v>
      </c>
      <c r="G20" s="10">
        <v>0.54166666666666663</v>
      </c>
      <c r="H20" s="10">
        <v>0.77083333333333337</v>
      </c>
      <c r="I20" s="4">
        <f t="shared" si="3"/>
        <v>5.5</v>
      </c>
      <c r="J20" s="4">
        <f t="shared" si="4"/>
        <v>8</v>
      </c>
      <c r="K20" t="str">
        <f t="shared" ca="1" si="0"/>
        <v/>
      </c>
    </row>
    <row r="21" spans="2:12" x14ac:dyDescent="0.4">
      <c r="B21" s="8">
        <f t="shared" si="2"/>
        <v>43907</v>
      </c>
      <c r="C21" s="3">
        <v>43907</v>
      </c>
      <c r="D21" s="2">
        <v>0.39583333333333331</v>
      </c>
      <c r="E21" s="2">
        <v>0.5</v>
      </c>
      <c r="F21" s="9">
        <f t="shared" si="1"/>
        <v>2.5</v>
      </c>
      <c r="G21" s="10">
        <v>0.54166666666666663</v>
      </c>
      <c r="H21" s="10">
        <v>0.77083333333333337</v>
      </c>
      <c r="I21" s="4">
        <f t="shared" si="3"/>
        <v>5.5</v>
      </c>
      <c r="J21" s="4">
        <f t="shared" si="4"/>
        <v>8</v>
      </c>
      <c r="K21" t="str">
        <f t="shared" ca="1" si="0"/>
        <v/>
      </c>
    </row>
    <row r="22" spans="2:12" x14ac:dyDescent="0.4">
      <c r="B22" s="8">
        <f t="shared" si="2"/>
        <v>43908</v>
      </c>
      <c r="C22" s="3">
        <v>43908</v>
      </c>
      <c r="D22" s="2">
        <v>0.39583333333333331</v>
      </c>
      <c r="E22" s="2">
        <v>0.5</v>
      </c>
      <c r="F22" s="9">
        <f t="shared" si="1"/>
        <v>2.5</v>
      </c>
      <c r="G22" s="10">
        <v>0.54166666666666663</v>
      </c>
      <c r="H22" s="10">
        <v>0.83333333333333337</v>
      </c>
      <c r="I22" s="4">
        <f t="shared" si="3"/>
        <v>7</v>
      </c>
      <c r="J22" s="4">
        <f t="shared" si="4"/>
        <v>9.5</v>
      </c>
      <c r="K22" t="str">
        <f t="shared" ca="1" si="0"/>
        <v/>
      </c>
    </row>
    <row r="23" spans="2:12" x14ac:dyDescent="0.4">
      <c r="B23" s="8">
        <f t="shared" si="2"/>
        <v>43909</v>
      </c>
      <c r="C23" s="3">
        <v>43909</v>
      </c>
      <c r="D23" s="2">
        <v>0.39583333333333331</v>
      </c>
      <c r="E23" s="2">
        <v>0.5</v>
      </c>
      <c r="F23" s="9">
        <f t="shared" si="1"/>
        <v>2.5</v>
      </c>
      <c r="G23" s="10">
        <v>0.54166666666666663</v>
      </c>
      <c r="H23" s="10">
        <v>0.83333333333333337</v>
      </c>
      <c r="I23" s="4">
        <f t="shared" si="3"/>
        <v>7</v>
      </c>
      <c r="J23" s="4">
        <f t="shared" si="4"/>
        <v>9.5</v>
      </c>
      <c r="K23" t="str">
        <f t="shared" ca="1" si="0"/>
        <v/>
      </c>
    </row>
    <row r="24" spans="2:12" x14ac:dyDescent="0.4">
      <c r="B24" s="8">
        <f t="shared" si="2"/>
        <v>43910</v>
      </c>
      <c r="C24" s="3">
        <v>43910</v>
      </c>
      <c r="D24" s="2"/>
      <c r="E24" s="2"/>
      <c r="F24" s="9">
        <f t="shared" si="1"/>
        <v>0</v>
      </c>
      <c r="G24" s="10"/>
      <c r="H24" s="10"/>
      <c r="I24" s="4">
        <f t="shared" si="3"/>
        <v>0</v>
      </c>
      <c r="J24" s="4">
        <f t="shared" si="4"/>
        <v>0</v>
      </c>
      <c r="K24" t="str">
        <f t="shared" ca="1" si="0"/>
        <v/>
      </c>
    </row>
    <row r="25" spans="2:12" x14ac:dyDescent="0.4">
      <c r="B25" s="8">
        <f t="shared" si="2"/>
        <v>43911</v>
      </c>
      <c r="C25" s="3">
        <v>43911</v>
      </c>
      <c r="D25" s="2"/>
      <c r="E25" s="2"/>
      <c r="F25" s="9">
        <f t="shared" si="1"/>
        <v>0</v>
      </c>
      <c r="G25" s="10"/>
      <c r="H25" s="10"/>
      <c r="I25" s="4">
        <f t="shared" si="3"/>
        <v>0</v>
      </c>
      <c r="J25" s="4">
        <f t="shared" si="4"/>
        <v>0</v>
      </c>
      <c r="K25" t="str">
        <f t="shared" ca="1" si="0"/>
        <v/>
      </c>
    </row>
    <row r="26" spans="2:12" x14ac:dyDescent="0.4">
      <c r="B26" s="8">
        <f t="shared" si="2"/>
        <v>43912</v>
      </c>
      <c r="C26" s="3">
        <v>43912</v>
      </c>
      <c r="D26" s="2"/>
      <c r="E26" s="2"/>
      <c r="F26" s="9">
        <f t="shared" si="1"/>
        <v>0</v>
      </c>
      <c r="G26" s="10"/>
      <c r="H26" s="10"/>
      <c r="I26" s="4">
        <f t="shared" si="3"/>
        <v>0</v>
      </c>
      <c r="J26" s="4">
        <f t="shared" si="4"/>
        <v>0</v>
      </c>
      <c r="K26" t="str">
        <f t="shared" ca="1" si="0"/>
        <v/>
      </c>
    </row>
    <row r="27" spans="2:12" x14ac:dyDescent="0.4">
      <c r="B27" s="8">
        <f t="shared" si="2"/>
        <v>43913</v>
      </c>
      <c r="C27" s="3">
        <v>43913</v>
      </c>
      <c r="D27" s="2">
        <v>0.39583333333333331</v>
      </c>
      <c r="E27" s="2">
        <v>0.5</v>
      </c>
      <c r="F27" s="9">
        <f t="shared" si="1"/>
        <v>2.5</v>
      </c>
      <c r="G27" s="10">
        <v>0.54166666666666663</v>
      </c>
      <c r="H27" s="10">
        <v>0.875</v>
      </c>
      <c r="I27" s="4">
        <f t="shared" si="3"/>
        <v>8</v>
      </c>
      <c r="J27" s="4">
        <f t="shared" si="4"/>
        <v>10.5</v>
      </c>
      <c r="K27" t="str">
        <f t="shared" ca="1" si="0"/>
        <v/>
      </c>
    </row>
    <row r="28" spans="2:12" x14ac:dyDescent="0.4">
      <c r="B28" s="8">
        <f t="shared" si="2"/>
        <v>43914</v>
      </c>
      <c r="C28" s="3">
        <v>43914</v>
      </c>
      <c r="D28" s="2">
        <v>0.39583333333333331</v>
      </c>
      <c r="E28" s="2">
        <v>0.5</v>
      </c>
      <c r="F28" s="9">
        <f t="shared" si="1"/>
        <v>2.5</v>
      </c>
      <c r="G28" s="10">
        <v>0.54166666666666663</v>
      </c>
      <c r="H28" s="10">
        <v>0.77083333333333337</v>
      </c>
      <c r="I28" s="4">
        <f t="shared" si="3"/>
        <v>5.5</v>
      </c>
      <c r="J28" s="4">
        <f t="shared" si="4"/>
        <v>8</v>
      </c>
      <c r="K28" t="str">
        <f t="shared" ca="1" si="0"/>
        <v/>
      </c>
      <c r="L28" s="1"/>
    </row>
    <row r="29" spans="2:12" x14ac:dyDescent="0.4">
      <c r="B29" s="8">
        <f t="shared" si="2"/>
        <v>43915</v>
      </c>
      <c r="C29" s="3">
        <v>43915</v>
      </c>
      <c r="D29" s="2">
        <v>0.41666666666666669</v>
      </c>
      <c r="E29" s="2">
        <v>0.5</v>
      </c>
      <c r="F29" s="9">
        <f t="shared" si="1"/>
        <v>2</v>
      </c>
      <c r="G29" s="10">
        <v>0.54166666666666663</v>
      </c>
      <c r="H29" s="10">
        <v>0.77083333333333337</v>
      </c>
      <c r="I29" s="4">
        <f t="shared" si="3"/>
        <v>5.5</v>
      </c>
      <c r="J29" s="4">
        <f t="shared" si="4"/>
        <v>7.5</v>
      </c>
      <c r="K29" t="str">
        <f t="shared" ca="1" si="0"/>
        <v/>
      </c>
    </row>
    <row r="30" spans="2:12" x14ac:dyDescent="0.4">
      <c r="B30" s="8">
        <f t="shared" si="2"/>
        <v>43916</v>
      </c>
      <c r="C30" s="3">
        <v>43916</v>
      </c>
      <c r="D30" s="2">
        <v>0.39583333333333331</v>
      </c>
      <c r="E30" s="2">
        <v>0.5</v>
      </c>
      <c r="F30" s="9">
        <f t="shared" si="1"/>
        <v>2.5</v>
      </c>
      <c r="G30" s="10">
        <v>0.54166666666666663</v>
      </c>
      <c r="H30" s="10">
        <v>0.77083333333333337</v>
      </c>
      <c r="I30" s="4">
        <f t="shared" si="3"/>
        <v>5.5</v>
      </c>
      <c r="J30" s="4">
        <f t="shared" si="4"/>
        <v>8</v>
      </c>
      <c r="K30" t="str">
        <f t="shared" ca="1" si="0"/>
        <v/>
      </c>
    </row>
    <row r="31" spans="2:12" x14ac:dyDescent="0.4">
      <c r="B31" s="8">
        <f t="shared" si="2"/>
        <v>43917</v>
      </c>
      <c r="C31" s="3">
        <v>43917</v>
      </c>
      <c r="D31" s="2">
        <v>0.39583333333333331</v>
      </c>
      <c r="E31" s="2">
        <v>0.5</v>
      </c>
      <c r="F31" s="9">
        <f t="shared" si="1"/>
        <v>2.5</v>
      </c>
      <c r="G31" s="10">
        <v>0.54166666666666663</v>
      </c>
      <c r="H31" s="10">
        <v>0.77083333333333337</v>
      </c>
      <c r="I31" s="4">
        <f t="shared" si="3"/>
        <v>5.5</v>
      </c>
      <c r="J31" s="4">
        <f t="shared" si="4"/>
        <v>8</v>
      </c>
      <c r="K31" t="str">
        <f t="shared" ca="1" si="0"/>
        <v/>
      </c>
    </row>
    <row r="32" spans="2:12" x14ac:dyDescent="0.4">
      <c r="B32" s="8">
        <f t="shared" si="2"/>
        <v>43918</v>
      </c>
      <c r="C32" s="3">
        <v>43918</v>
      </c>
      <c r="D32" s="2"/>
      <c r="E32" s="2"/>
      <c r="F32" s="9">
        <f t="shared" si="1"/>
        <v>0</v>
      </c>
      <c r="G32" s="10"/>
      <c r="H32" s="10"/>
      <c r="I32" s="4">
        <f t="shared" si="3"/>
        <v>0</v>
      </c>
      <c r="J32" s="4">
        <f t="shared" si="4"/>
        <v>0</v>
      </c>
      <c r="K32" t="str">
        <f t="shared" ca="1" si="0"/>
        <v/>
      </c>
    </row>
    <row r="33" spans="2:11" x14ac:dyDescent="0.4">
      <c r="B33" s="8">
        <f t="shared" si="2"/>
        <v>43919</v>
      </c>
      <c r="C33" s="3">
        <v>43919</v>
      </c>
      <c r="D33" s="2"/>
      <c r="E33" s="2"/>
      <c r="F33" s="9">
        <f t="shared" si="1"/>
        <v>0</v>
      </c>
      <c r="G33" s="10"/>
      <c r="H33" s="10"/>
      <c r="I33" s="4">
        <f t="shared" si="3"/>
        <v>0</v>
      </c>
      <c r="J33" s="4">
        <f t="shared" si="4"/>
        <v>0</v>
      </c>
      <c r="K33" t="str">
        <f t="shared" ca="1" si="0"/>
        <v/>
      </c>
    </row>
    <row r="34" spans="2:11" x14ac:dyDescent="0.4">
      <c r="B34" s="8">
        <f t="shared" si="2"/>
        <v>43920</v>
      </c>
      <c r="C34" s="3">
        <v>43920</v>
      </c>
      <c r="D34" s="2">
        <v>0.39583333333333331</v>
      </c>
      <c r="E34" s="2">
        <v>0.5</v>
      </c>
      <c r="F34" s="9">
        <f t="shared" si="1"/>
        <v>2.5</v>
      </c>
      <c r="G34" s="10">
        <v>0.54166666666666663</v>
      </c>
      <c r="H34" s="10">
        <v>0.77083333333333337</v>
      </c>
      <c r="I34" s="4">
        <f t="shared" si="3"/>
        <v>5.5</v>
      </c>
      <c r="J34" s="4">
        <f t="shared" si="4"/>
        <v>8</v>
      </c>
      <c r="K34" t="str">
        <f t="shared" ca="1" si="0"/>
        <v/>
      </c>
    </row>
    <row r="35" spans="2:11" x14ac:dyDescent="0.4">
      <c r="B35" s="8">
        <f t="shared" si="2"/>
        <v>43921</v>
      </c>
      <c r="C35" s="3">
        <v>43921</v>
      </c>
      <c r="D35" s="2">
        <v>0.39583333333333331</v>
      </c>
      <c r="E35" s="2">
        <v>0.5</v>
      </c>
      <c r="F35" s="9">
        <f t="shared" si="1"/>
        <v>2.5</v>
      </c>
      <c r="G35" s="10">
        <v>0.54166666666666663</v>
      </c>
      <c r="H35" s="10">
        <v>0.77083333333333337</v>
      </c>
      <c r="I35" s="4">
        <f t="shared" si="3"/>
        <v>5.5</v>
      </c>
      <c r="J35" s="4">
        <f t="shared" si="4"/>
        <v>8</v>
      </c>
      <c r="K35" t="str">
        <f t="shared" ca="1" si="0"/>
        <v/>
      </c>
    </row>
    <row r="37" spans="2:11" x14ac:dyDescent="0.4">
      <c r="J37">
        <f>SUM(J5:J35)</f>
        <v>154.5</v>
      </c>
    </row>
    <row r="39" spans="2:11" x14ac:dyDescent="0.4">
      <c r="I39" t="s">
        <v>7</v>
      </c>
    </row>
  </sheetData>
  <phoneticPr fontId="1"/>
  <conditionalFormatting sqref="B5:J35">
    <cfRule type="expression" dxfId="123" priority="1">
      <formula>COUNTIF(祝日,$C5)&gt;0</formula>
    </cfRule>
    <cfRule type="expression" dxfId="122" priority="2">
      <formula>OR(TEXT($C5,"aaa")="土",TEXT($C5,"aaa")="日")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zoomScale="115" zoomScaleNormal="115" workbookViewId="0">
      <selection activeCell="L31" sqref="L31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43922</v>
      </c>
      <c r="C5" s="3">
        <v>43922</v>
      </c>
      <c r="D5" s="2">
        <v>0.39583333333333331</v>
      </c>
      <c r="E5" s="2">
        <v>0.5</v>
      </c>
      <c r="F5" s="9">
        <f t="shared" ref="F5:F35" si="1">(HOUR(E5)*60-HOUR(D5)*60+MINUTE(E5)-MINUTE(D5))/60</f>
        <v>2.5</v>
      </c>
      <c r="G5" s="10">
        <v>0.54166666666666663</v>
      </c>
      <c r="H5" s="10">
        <v>0.79166666666666663</v>
      </c>
      <c r="I5" s="4">
        <f>(HOUR(H5)*60-HOUR(G5)*60+MINUTE(H5)-MINUTE(G5))/60</f>
        <v>6</v>
      </c>
      <c r="J5" s="4">
        <f>SUM(F5,I5)</f>
        <v>8.5</v>
      </c>
      <c r="K5" t="str">
        <f t="shared" ca="1" si="0"/>
        <v/>
      </c>
    </row>
    <row r="6" spans="2:11" x14ac:dyDescent="0.4">
      <c r="B6" s="8">
        <f t="shared" ref="B6:B35" si="2">C6</f>
        <v>43923</v>
      </c>
      <c r="C6" s="3">
        <v>43923</v>
      </c>
      <c r="D6" s="2">
        <v>0.39583333333333331</v>
      </c>
      <c r="E6" s="2">
        <v>0.5</v>
      </c>
      <c r="F6" s="9">
        <f t="shared" si="1"/>
        <v>2.5</v>
      </c>
      <c r="G6" s="10">
        <v>0.54166666666666663</v>
      </c>
      <c r="H6" s="10">
        <v>0.77083333333333337</v>
      </c>
      <c r="I6" s="4">
        <f>(HOUR(H6)*60-HOUR(G6)*60+MINUTE(H6)-MINUTE(G6))/60</f>
        <v>5.5</v>
      </c>
      <c r="J6" s="4">
        <f>SUM(F6,I6)</f>
        <v>8</v>
      </c>
      <c r="K6" t="str">
        <f t="shared" ca="1" si="0"/>
        <v/>
      </c>
    </row>
    <row r="7" spans="2:11" x14ac:dyDescent="0.4">
      <c r="B7" s="8">
        <f t="shared" si="2"/>
        <v>43924</v>
      </c>
      <c r="C7" s="3">
        <v>43924</v>
      </c>
      <c r="D7" s="2">
        <v>0.39583333333333331</v>
      </c>
      <c r="E7" s="2">
        <v>0.5</v>
      </c>
      <c r="F7" s="9">
        <f t="shared" si="1"/>
        <v>2.5</v>
      </c>
      <c r="G7" s="10">
        <v>0.54166666666666663</v>
      </c>
      <c r="H7" s="10">
        <v>0.77083333333333337</v>
      </c>
      <c r="I7" s="4">
        <f t="shared" ref="I7:I35" si="3">(HOUR(H7)*60-HOUR(G7)*60+MINUTE(H7)-MINUTE(G7))/60</f>
        <v>5.5</v>
      </c>
      <c r="J7" s="4">
        <f t="shared" ref="J7:J35" si="4">SUM(F7,I7)</f>
        <v>8</v>
      </c>
      <c r="K7" t="str">
        <f t="shared" ca="1" si="0"/>
        <v/>
      </c>
    </row>
    <row r="8" spans="2:11" x14ac:dyDescent="0.4">
      <c r="B8" s="8">
        <f t="shared" si="2"/>
        <v>43925</v>
      </c>
      <c r="C8" s="3">
        <v>43925</v>
      </c>
      <c r="D8" s="2"/>
      <c r="E8" s="2"/>
      <c r="F8" s="9">
        <f t="shared" si="1"/>
        <v>0</v>
      </c>
      <c r="G8" s="10"/>
      <c r="H8" s="10"/>
      <c r="I8" s="4">
        <f t="shared" si="3"/>
        <v>0</v>
      </c>
      <c r="J8" s="4">
        <f t="shared" si="4"/>
        <v>0</v>
      </c>
      <c r="K8" t="str">
        <f t="shared" ca="1" si="0"/>
        <v/>
      </c>
    </row>
    <row r="9" spans="2:11" x14ac:dyDescent="0.4">
      <c r="B9" s="8">
        <f t="shared" si="2"/>
        <v>43926</v>
      </c>
      <c r="C9" s="3">
        <v>43926</v>
      </c>
      <c r="D9" s="2"/>
      <c r="E9" s="2"/>
      <c r="F9" s="9">
        <f t="shared" si="1"/>
        <v>0</v>
      </c>
      <c r="G9" s="10"/>
      <c r="H9" s="10"/>
      <c r="I9" s="4">
        <f t="shared" si="3"/>
        <v>0</v>
      </c>
      <c r="J9" s="4">
        <f t="shared" si="4"/>
        <v>0</v>
      </c>
      <c r="K9" t="str">
        <f t="shared" ca="1" si="0"/>
        <v/>
      </c>
    </row>
    <row r="10" spans="2:11" x14ac:dyDescent="0.4">
      <c r="B10" s="8">
        <f t="shared" si="2"/>
        <v>43927</v>
      </c>
      <c r="C10" s="3">
        <v>43927</v>
      </c>
      <c r="D10" s="2"/>
      <c r="E10" s="2"/>
      <c r="F10" s="9">
        <f t="shared" si="1"/>
        <v>0</v>
      </c>
      <c r="G10" s="10"/>
      <c r="H10" s="10"/>
      <c r="I10" s="4">
        <f t="shared" si="3"/>
        <v>0</v>
      </c>
      <c r="J10" s="4">
        <f t="shared" si="4"/>
        <v>0</v>
      </c>
      <c r="K10" t="str">
        <f t="shared" ca="1" si="0"/>
        <v/>
      </c>
    </row>
    <row r="11" spans="2:11" x14ac:dyDescent="0.4">
      <c r="B11" s="8">
        <f t="shared" si="2"/>
        <v>43928</v>
      </c>
      <c r="C11" s="3">
        <v>43928</v>
      </c>
      <c r="D11" s="2">
        <v>0.39583333333333331</v>
      </c>
      <c r="E11" s="2">
        <v>0.5</v>
      </c>
      <c r="F11" s="9">
        <f t="shared" si="1"/>
        <v>2.5</v>
      </c>
      <c r="G11" s="10">
        <v>0.54166666666666663</v>
      </c>
      <c r="H11" s="10">
        <v>0.79166666666666663</v>
      </c>
      <c r="I11" s="4">
        <f t="shared" si="3"/>
        <v>6</v>
      </c>
      <c r="J11" s="4">
        <f t="shared" si="4"/>
        <v>8.5</v>
      </c>
      <c r="K11" t="str">
        <f t="shared" ca="1" si="0"/>
        <v/>
      </c>
    </row>
    <row r="12" spans="2:11" x14ac:dyDescent="0.4">
      <c r="B12" s="8">
        <f t="shared" si="2"/>
        <v>43929</v>
      </c>
      <c r="C12" s="3">
        <v>43929</v>
      </c>
      <c r="D12" s="2">
        <v>0.39583333333333331</v>
      </c>
      <c r="E12" s="2">
        <v>0.5</v>
      </c>
      <c r="F12" s="9">
        <f t="shared" si="1"/>
        <v>2.5</v>
      </c>
      <c r="G12" s="10">
        <v>0.54166666666666663</v>
      </c>
      <c r="H12" s="10">
        <v>0.77083333333333337</v>
      </c>
      <c r="I12" s="4">
        <f t="shared" si="3"/>
        <v>5.5</v>
      </c>
      <c r="J12" s="4">
        <f t="shared" si="4"/>
        <v>8</v>
      </c>
      <c r="K12" t="str">
        <f t="shared" ca="1" si="0"/>
        <v/>
      </c>
    </row>
    <row r="13" spans="2:11" x14ac:dyDescent="0.4">
      <c r="B13" s="8">
        <f t="shared" si="2"/>
        <v>43930</v>
      </c>
      <c r="C13" s="3">
        <v>43930</v>
      </c>
      <c r="D13" s="2">
        <v>0.39583333333333331</v>
      </c>
      <c r="E13" s="2">
        <v>0.5</v>
      </c>
      <c r="F13" s="9">
        <f t="shared" si="1"/>
        <v>2.5</v>
      </c>
      <c r="G13" s="10">
        <v>0.54166666666666663</v>
      </c>
      <c r="H13" s="10">
        <v>0.91666666666666663</v>
      </c>
      <c r="I13" s="4">
        <f t="shared" si="3"/>
        <v>9</v>
      </c>
      <c r="J13" s="4">
        <f t="shared" si="4"/>
        <v>11.5</v>
      </c>
      <c r="K13" t="str">
        <f t="shared" ca="1" si="0"/>
        <v/>
      </c>
    </row>
    <row r="14" spans="2:11" x14ac:dyDescent="0.4">
      <c r="B14" s="8">
        <f t="shared" si="2"/>
        <v>43931</v>
      </c>
      <c r="C14" s="3">
        <v>43931</v>
      </c>
      <c r="D14" s="2">
        <v>0.41666666666666669</v>
      </c>
      <c r="E14" s="2">
        <v>0.5</v>
      </c>
      <c r="F14" s="9">
        <f t="shared" si="1"/>
        <v>2</v>
      </c>
      <c r="G14" s="10">
        <v>0.54166666666666663</v>
      </c>
      <c r="H14" s="10">
        <v>0.83333333333333337</v>
      </c>
      <c r="I14" s="4">
        <f t="shared" si="3"/>
        <v>7</v>
      </c>
      <c r="J14" s="4">
        <f t="shared" si="4"/>
        <v>9</v>
      </c>
      <c r="K14" t="str">
        <f t="shared" ca="1" si="0"/>
        <v/>
      </c>
    </row>
    <row r="15" spans="2:11" x14ac:dyDescent="0.4">
      <c r="B15" s="8">
        <f t="shared" si="2"/>
        <v>43932</v>
      </c>
      <c r="C15" s="3">
        <v>43932</v>
      </c>
      <c r="D15" s="2"/>
      <c r="E15" s="2"/>
      <c r="F15" s="9">
        <f t="shared" si="1"/>
        <v>0</v>
      </c>
      <c r="G15" s="10"/>
      <c r="H15" s="10"/>
      <c r="I15" s="4">
        <f t="shared" si="3"/>
        <v>0</v>
      </c>
      <c r="J15" s="4">
        <f t="shared" si="4"/>
        <v>0</v>
      </c>
      <c r="K15" t="str">
        <f t="shared" ca="1" si="0"/>
        <v/>
      </c>
    </row>
    <row r="16" spans="2:11" x14ac:dyDescent="0.4">
      <c r="B16" s="8">
        <f t="shared" si="2"/>
        <v>43933</v>
      </c>
      <c r="C16" s="3">
        <v>43933</v>
      </c>
      <c r="D16" s="2"/>
      <c r="E16" s="2"/>
      <c r="F16" s="9">
        <f t="shared" si="1"/>
        <v>0</v>
      </c>
      <c r="G16" s="10"/>
      <c r="H16" s="10"/>
      <c r="I16" s="4">
        <f t="shared" si="3"/>
        <v>0</v>
      </c>
      <c r="J16" s="4">
        <f t="shared" si="4"/>
        <v>0</v>
      </c>
      <c r="K16" t="str">
        <f t="shared" ca="1" si="0"/>
        <v/>
      </c>
    </row>
    <row r="17" spans="2:12" x14ac:dyDescent="0.4">
      <c r="B17" s="8">
        <f t="shared" si="2"/>
        <v>43934</v>
      </c>
      <c r="C17" s="3">
        <v>43934</v>
      </c>
      <c r="D17" s="2">
        <v>0.41666666666666669</v>
      </c>
      <c r="E17" s="2">
        <v>0.5</v>
      </c>
      <c r="F17" s="9">
        <f t="shared" si="1"/>
        <v>2</v>
      </c>
      <c r="G17" s="10">
        <v>0.54166666666666663</v>
      </c>
      <c r="H17" s="10">
        <v>0.79166666666666663</v>
      </c>
      <c r="I17" s="4">
        <f t="shared" si="3"/>
        <v>6</v>
      </c>
      <c r="J17" s="4">
        <f t="shared" si="4"/>
        <v>8</v>
      </c>
      <c r="K17" t="str">
        <f t="shared" ca="1" si="0"/>
        <v/>
      </c>
    </row>
    <row r="18" spans="2:12" x14ac:dyDescent="0.4">
      <c r="B18" s="8">
        <f t="shared" si="2"/>
        <v>43935</v>
      </c>
      <c r="C18" s="3">
        <v>43935</v>
      </c>
      <c r="D18" s="2">
        <v>0.39583333333333331</v>
      </c>
      <c r="E18" s="2">
        <v>0.5</v>
      </c>
      <c r="F18" s="9">
        <f t="shared" si="1"/>
        <v>2.5</v>
      </c>
      <c r="G18" s="10">
        <v>0.54166666666666663</v>
      </c>
      <c r="H18" s="10">
        <v>0.85416666666666663</v>
      </c>
      <c r="I18" s="4">
        <f t="shared" si="3"/>
        <v>7.5</v>
      </c>
      <c r="J18" s="4">
        <f t="shared" si="4"/>
        <v>10</v>
      </c>
      <c r="K18" t="str">
        <f t="shared" ca="1" si="0"/>
        <v/>
      </c>
    </row>
    <row r="19" spans="2:12" x14ac:dyDescent="0.4">
      <c r="B19" s="8">
        <f t="shared" si="2"/>
        <v>43936</v>
      </c>
      <c r="C19" s="3">
        <v>43936</v>
      </c>
      <c r="D19" s="2">
        <v>0.39583333333333331</v>
      </c>
      <c r="E19" s="2">
        <v>0.5</v>
      </c>
      <c r="F19" s="9">
        <f t="shared" si="1"/>
        <v>2.5</v>
      </c>
      <c r="G19" s="10">
        <v>0.54166666666666663</v>
      </c>
      <c r="H19" s="10">
        <v>0.79166666666666663</v>
      </c>
      <c r="I19" s="4">
        <f t="shared" si="3"/>
        <v>6</v>
      </c>
      <c r="J19" s="4">
        <f t="shared" si="4"/>
        <v>8.5</v>
      </c>
      <c r="K19" t="str">
        <f t="shared" ca="1" si="0"/>
        <v/>
      </c>
    </row>
    <row r="20" spans="2:12" x14ac:dyDescent="0.4">
      <c r="B20" s="8">
        <f t="shared" si="2"/>
        <v>43937</v>
      </c>
      <c r="C20" s="3">
        <v>43937</v>
      </c>
      <c r="D20" s="2">
        <v>0.39583333333333331</v>
      </c>
      <c r="E20" s="2">
        <v>0.5</v>
      </c>
      <c r="F20" s="9">
        <f t="shared" si="1"/>
        <v>2.5</v>
      </c>
      <c r="G20" s="10">
        <v>0.54166666666666663</v>
      </c>
      <c r="H20" s="10">
        <v>0.875</v>
      </c>
      <c r="I20" s="4">
        <f t="shared" si="3"/>
        <v>8</v>
      </c>
      <c r="J20" s="4">
        <f t="shared" si="4"/>
        <v>10.5</v>
      </c>
      <c r="K20" t="str">
        <f t="shared" ca="1" si="0"/>
        <v/>
      </c>
    </row>
    <row r="21" spans="2:12" x14ac:dyDescent="0.4">
      <c r="B21" s="8">
        <f t="shared" si="2"/>
        <v>43938</v>
      </c>
      <c r="C21" s="3">
        <v>43938</v>
      </c>
      <c r="D21" s="2">
        <v>0.39583333333333331</v>
      </c>
      <c r="E21" s="2">
        <v>0.5</v>
      </c>
      <c r="F21" s="9">
        <f t="shared" si="1"/>
        <v>2.5</v>
      </c>
      <c r="G21" s="10">
        <v>0.54166666666666663</v>
      </c>
      <c r="H21" s="10">
        <v>0.875</v>
      </c>
      <c r="I21" s="4">
        <f t="shared" si="3"/>
        <v>8</v>
      </c>
      <c r="J21" s="4">
        <f t="shared" si="4"/>
        <v>10.5</v>
      </c>
      <c r="K21" t="str">
        <f t="shared" ca="1" si="0"/>
        <v/>
      </c>
    </row>
    <row r="22" spans="2:12" x14ac:dyDescent="0.4">
      <c r="B22" s="8">
        <f t="shared" si="2"/>
        <v>43939</v>
      </c>
      <c r="C22" s="3">
        <v>43939</v>
      </c>
      <c r="D22" s="2"/>
      <c r="E22" s="2"/>
      <c r="F22" s="9">
        <f t="shared" si="1"/>
        <v>0</v>
      </c>
      <c r="G22" s="10"/>
      <c r="H22" s="10"/>
      <c r="I22" s="4">
        <f t="shared" si="3"/>
        <v>0</v>
      </c>
      <c r="J22" s="4">
        <f t="shared" si="4"/>
        <v>0</v>
      </c>
      <c r="K22" t="str">
        <f t="shared" ca="1" si="0"/>
        <v/>
      </c>
    </row>
    <row r="23" spans="2:12" x14ac:dyDescent="0.4">
      <c r="B23" s="8">
        <f t="shared" si="2"/>
        <v>43940</v>
      </c>
      <c r="C23" s="3">
        <v>43940</v>
      </c>
      <c r="D23" s="2"/>
      <c r="E23" s="2"/>
      <c r="F23" s="9">
        <f t="shared" si="1"/>
        <v>0</v>
      </c>
      <c r="G23" s="10"/>
      <c r="H23" s="10"/>
      <c r="I23" s="4">
        <f t="shared" si="3"/>
        <v>0</v>
      </c>
      <c r="J23" s="4">
        <f t="shared" si="4"/>
        <v>0</v>
      </c>
      <c r="K23" t="str">
        <f t="shared" ca="1" si="0"/>
        <v/>
      </c>
    </row>
    <row r="24" spans="2:12" x14ac:dyDescent="0.4">
      <c r="B24" s="8">
        <f t="shared" si="2"/>
        <v>43941</v>
      </c>
      <c r="C24" s="3">
        <v>43941</v>
      </c>
      <c r="D24" s="2"/>
      <c r="E24" s="2"/>
      <c r="F24" s="9">
        <f t="shared" si="1"/>
        <v>0</v>
      </c>
      <c r="G24" s="10"/>
      <c r="H24" s="10"/>
      <c r="I24" s="4">
        <f t="shared" si="3"/>
        <v>0</v>
      </c>
      <c r="J24" s="4">
        <f t="shared" si="4"/>
        <v>0</v>
      </c>
      <c r="K24" t="str">
        <f t="shared" ca="1" si="0"/>
        <v/>
      </c>
    </row>
    <row r="25" spans="2:12" x14ac:dyDescent="0.4">
      <c r="B25" s="8">
        <f t="shared" si="2"/>
        <v>43942</v>
      </c>
      <c r="C25" s="3">
        <v>43942</v>
      </c>
      <c r="D25" s="2">
        <v>0.39583333333333331</v>
      </c>
      <c r="E25" s="2">
        <v>0.5</v>
      </c>
      <c r="F25" s="9">
        <f t="shared" si="1"/>
        <v>2.5</v>
      </c>
      <c r="G25" s="10">
        <v>0.54166666666666663</v>
      </c>
      <c r="H25" s="10">
        <v>0.77083333333333337</v>
      </c>
      <c r="I25" s="4">
        <f t="shared" si="3"/>
        <v>5.5</v>
      </c>
      <c r="J25" s="4">
        <f t="shared" si="4"/>
        <v>8</v>
      </c>
      <c r="K25" t="str">
        <f t="shared" ca="1" si="0"/>
        <v/>
      </c>
    </row>
    <row r="26" spans="2:12" x14ac:dyDescent="0.4">
      <c r="B26" s="8">
        <f t="shared" si="2"/>
        <v>43943</v>
      </c>
      <c r="C26" s="3">
        <v>43943</v>
      </c>
      <c r="D26" s="2">
        <v>0.39583333333333331</v>
      </c>
      <c r="E26" s="2">
        <v>0.5</v>
      </c>
      <c r="F26" s="9">
        <f t="shared" si="1"/>
        <v>2.5</v>
      </c>
      <c r="G26" s="10">
        <v>0.54166666666666663</v>
      </c>
      <c r="H26" s="10">
        <v>0.77083333333333337</v>
      </c>
      <c r="I26" s="4">
        <f t="shared" si="3"/>
        <v>5.5</v>
      </c>
      <c r="J26" s="4">
        <f t="shared" si="4"/>
        <v>8</v>
      </c>
      <c r="K26" t="str">
        <f t="shared" ca="1" si="0"/>
        <v/>
      </c>
    </row>
    <row r="27" spans="2:12" x14ac:dyDescent="0.4">
      <c r="B27" s="8">
        <f t="shared" si="2"/>
        <v>43944</v>
      </c>
      <c r="C27" s="3">
        <v>43944</v>
      </c>
      <c r="D27" s="2">
        <v>0.39583333333333331</v>
      </c>
      <c r="E27" s="2">
        <v>0.5</v>
      </c>
      <c r="F27" s="9">
        <f t="shared" si="1"/>
        <v>2.5</v>
      </c>
      <c r="G27" s="10">
        <v>0.54166666666666663</v>
      </c>
      <c r="H27" s="10">
        <v>0.77083333333333337</v>
      </c>
      <c r="I27" s="4">
        <f t="shared" si="3"/>
        <v>5.5</v>
      </c>
      <c r="J27" s="4">
        <f t="shared" si="4"/>
        <v>8</v>
      </c>
      <c r="K27" t="str">
        <f t="shared" ca="1" si="0"/>
        <v/>
      </c>
    </row>
    <row r="28" spans="2:12" x14ac:dyDescent="0.4">
      <c r="B28" s="8">
        <f t="shared" si="2"/>
        <v>43945</v>
      </c>
      <c r="C28" s="3">
        <v>43945</v>
      </c>
      <c r="D28" s="2">
        <v>0.39583333333333331</v>
      </c>
      <c r="E28" s="2">
        <v>0.5</v>
      </c>
      <c r="F28" s="9">
        <f t="shared" si="1"/>
        <v>2.5</v>
      </c>
      <c r="G28" s="10">
        <v>0.54166666666666663</v>
      </c>
      <c r="H28" s="10">
        <v>0.77083333333333337</v>
      </c>
      <c r="I28" s="4">
        <f t="shared" si="3"/>
        <v>5.5</v>
      </c>
      <c r="J28" s="4">
        <f t="shared" si="4"/>
        <v>8</v>
      </c>
      <c r="K28" t="str">
        <f t="shared" ca="1" si="0"/>
        <v/>
      </c>
      <c r="L28" s="1"/>
    </row>
    <row r="29" spans="2:12" x14ac:dyDescent="0.4">
      <c r="B29" s="8">
        <f t="shared" si="2"/>
        <v>43946</v>
      </c>
      <c r="C29" s="3">
        <v>43946</v>
      </c>
      <c r="D29" s="2"/>
      <c r="E29" s="2"/>
      <c r="F29" s="9">
        <f t="shared" si="1"/>
        <v>0</v>
      </c>
      <c r="G29" s="10"/>
      <c r="H29" s="10"/>
      <c r="I29" s="4">
        <f t="shared" si="3"/>
        <v>0</v>
      </c>
      <c r="J29" s="4">
        <f t="shared" si="4"/>
        <v>0</v>
      </c>
      <c r="K29" t="str">
        <f t="shared" ca="1" si="0"/>
        <v/>
      </c>
    </row>
    <row r="30" spans="2:12" x14ac:dyDescent="0.4">
      <c r="B30" s="8">
        <f t="shared" si="2"/>
        <v>43947</v>
      </c>
      <c r="C30" s="3">
        <v>43947</v>
      </c>
      <c r="D30" s="2"/>
      <c r="E30" s="2"/>
      <c r="F30" s="9">
        <f t="shared" si="1"/>
        <v>0</v>
      </c>
      <c r="G30" s="10"/>
      <c r="H30" s="10"/>
      <c r="I30" s="4">
        <f t="shared" si="3"/>
        <v>0</v>
      </c>
      <c r="J30" s="4">
        <f t="shared" si="4"/>
        <v>0</v>
      </c>
      <c r="K30" t="str">
        <f t="shared" ca="1" si="0"/>
        <v/>
      </c>
    </row>
    <row r="31" spans="2:12" x14ac:dyDescent="0.4">
      <c r="B31" s="8">
        <f t="shared" si="2"/>
        <v>43948</v>
      </c>
      <c r="C31" s="3">
        <v>43948</v>
      </c>
      <c r="D31" s="2">
        <v>0.39583333333333331</v>
      </c>
      <c r="E31" s="2">
        <v>0.5</v>
      </c>
      <c r="F31" s="9">
        <f t="shared" si="1"/>
        <v>2.5</v>
      </c>
      <c r="G31" s="10">
        <v>0.54166666666666663</v>
      </c>
      <c r="H31" s="10">
        <v>0.77083333333333337</v>
      </c>
      <c r="I31" s="4">
        <f t="shared" si="3"/>
        <v>5.5</v>
      </c>
      <c r="J31" s="4">
        <f t="shared" si="4"/>
        <v>8</v>
      </c>
      <c r="K31" t="str">
        <f t="shared" ca="1" si="0"/>
        <v/>
      </c>
    </row>
    <row r="32" spans="2:12" x14ac:dyDescent="0.4">
      <c r="B32" s="8">
        <f t="shared" si="2"/>
        <v>43949</v>
      </c>
      <c r="C32" s="3">
        <v>43949</v>
      </c>
      <c r="D32" s="2">
        <v>0.39583333333333331</v>
      </c>
      <c r="E32" s="2">
        <v>0.5</v>
      </c>
      <c r="F32" s="9">
        <f t="shared" si="1"/>
        <v>2.5</v>
      </c>
      <c r="G32" s="10">
        <v>0.54166666666666663</v>
      </c>
      <c r="H32" s="10">
        <v>0.77083333333333337</v>
      </c>
      <c r="I32" s="4">
        <f t="shared" si="3"/>
        <v>5.5</v>
      </c>
      <c r="J32" s="4">
        <f t="shared" si="4"/>
        <v>8</v>
      </c>
      <c r="K32" t="str">
        <f t="shared" ca="1" si="0"/>
        <v/>
      </c>
    </row>
    <row r="33" spans="2:11" x14ac:dyDescent="0.4">
      <c r="B33" s="8">
        <f t="shared" si="2"/>
        <v>43950</v>
      </c>
      <c r="C33" s="3">
        <v>43950</v>
      </c>
      <c r="D33" s="2"/>
      <c r="E33" s="2"/>
      <c r="F33" s="9">
        <f t="shared" si="1"/>
        <v>0</v>
      </c>
      <c r="G33" s="10"/>
      <c r="H33" s="10"/>
      <c r="I33" s="4">
        <f t="shared" si="3"/>
        <v>0</v>
      </c>
      <c r="J33" s="4">
        <f t="shared" si="4"/>
        <v>0</v>
      </c>
      <c r="K33" t="str">
        <f t="shared" ca="1" si="0"/>
        <v/>
      </c>
    </row>
    <row r="34" spans="2:11" x14ac:dyDescent="0.4">
      <c r="B34" s="8">
        <f t="shared" si="2"/>
        <v>43951</v>
      </c>
      <c r="C34" s="3">
        <v>43951</v>
      </c>
      <c r="D34" s="2">
        <v>0.39583333333333331</v>
      </c>
      <c r="E34" s="2">
        <v>0.5</v>
      </c>
      <c r="F34" s="9">
        <f t="shared" si="1"/>
        <v>2.5</v>
      </c>
      <c r="G34" s="10">
        <v>0.54166666666666663</v>
      </c>
      <c r="H34" s="10">
        <v>0.77083333333333337</v>
      </c>
      <c r="I34" s="4">
        <f t="shared" si="3"/>
        <v>5.5</v>
      </c>
      <c r="J34" s="4">
        <f t="shared" si="4"/>
        <v>8</v>
      </c>
      <c r="K34" t="str">
        <f t="shared" ca="1" si="0"/>
        <v/>
      </c>
    </row>
    <row r="35" spans="2:11" x14ac:dyDescent="0.4">
      <c r="B35" s="8">
        <f t="shared" si="2"/>
        <v>43952</v>
      </c>
      <c r="C35" s="3">
        <v>43952</v>
      </c>
      <c r="D35" s="2"/>
      <c r="E35" s="2"/>
      <c r="F35" s="9">
        <f t="shared" si="1"/>
        <v>0</v>
      </c>
      <c r="G35" s="10"/>
      <c r="H35" s="10"/>
      <c r="I35" s="4">
        <f t="shared" si="3"/>
        <v>0</v>
      </c>
      <c r="J35" s="4">
        <f t="shared" si="4"/>
        <v>0</v>
      </c>
      <c r="K35" t="str">
        <f t="shared" ca="1" si="0"/>
        <v/>
      </c>
    </row>
    <row r="37" spans="2:11" x14ac:dyDescent="0.4">
      <c r="J37">
        <f>SUM(J5:J35)</f>
        <v>165</v>
      </c>
    </row>
    <row r="39" spans="2:11" x14ac:dyDescent="0.4">
      <c r="I39" t="s">
        <v>7</v>
      </c>
    </row>
  </sheetData>
  <phoneticPr fontId="1"/>
  <conditionalFormatting sqref="B8:J9 B5:G7 I5:J7 B15:J16 B10:G14 I10:J14 B22:J23 I17:J21 B29:J30 B24:G28 I24:J28 B33:J33 B31:G32 I31:J32 B35:J35 B34:G34 I34:J34 B17:G21">
    <cfRule type="expression" dxfId="121" priority="23">
      <formula>COUNTIF(祝日,$C5)&gt;0</formula>
    </cfRule>
    <cfRule type="expression" dxfId="120" priority="24">
      <formula>OR(TEXT($C5,"aaa")="土",TEXT($C5,"aaa")="日")</formula>
    </cfRule>
  </conditionalFormatting>
  <conditionalFormatting sqref="H5">
    <cfRule type="expression" dxfId="119" priority="21">
      <formula>COUNTIF(祝日,$C5)&gt;0</formula>
    </cfRule>
    <cfRule type="expression" dxfId="118" priority="22">
      <formula>OR(TEXT($C5,"aaa")="土",TEXT($C5,"aaa")="日")</formula>
    </cfRule>
  </conditionalFormatting>
  <conditionalFormatting sqref="H6:H7">
    <cfRule type="expression" dxfId="117" priority="19">
      <formula>COUNTIF(祝日,$C6)&gt;0</formula>
    </cfRule>
    <cfRule type="expression" dxfId="116" priority="20">
      <formula>OR(TEXT($C6,"aaa")="土",TEXT($C6,"aaa")="日")</formula>
    </cfRule>
  </conditionalFormatting>
  <conditionalFormatting sqref="H10:H14">
    <cfRule type="expression" dxfId="115" priority="17">
      <formula>COUNTIF(祝日,$C10)&gt;0</formula>
    </cfRule>
    <cfRule type="expression" dxfId="114" priority="18">
      <formula>OR(TEXT($C10,"aaa")="土",TEXT($C10,"aaa")="日")</formula>
    </cfRule>
  </conditionalFormatting>
  <conditionalFormatting sqref="H17:H19">
    <cfRule type="expression" dxfId="113" priority="15">
      <formula>COUNTIF(祝日,$C17)&gt;0</formula>
    </cfRule>
    <cfRule type="expression" dxfId="112" priority="16">
      <formula>OR(TEXT($C17,"aaa")="土",TEXT($C17,"aaa")="日")</formula>
    </cfRule>
  </conditionalFormatting>
  <conditionalFormatting sqref="H24:H28">
    <cfRule type="expression" dxfId="111" priority="13">
      <formula>COUNTIF(祝日,$C24)&gt;0</formula>
    </cfRule>
    <cfRule type="expression" dxfId="110" priority="14">
      <formula>OR(TEXT($C24,"aaa")="土",TEXT($C24,"aaa")="日")</formula>
    </cfRule>
  </conditionalFormatting>
  <conditionalFormatting sqref="H32">
    <cfRule type="expression" dxfId="109" priority="11">
      <formula>COUNTIF(祝日,$C32)&gt;0</formula>
    </cfRule>
    <cfRule type="expression" dxfId="108" priority="12">
      <formula>OR(TEXT($C32,"aaa")="土",TEXT($C32,"aaa")="日")</formula>
    </cfRule>
  </conditionalFormatting>
  <conditionalFormatting sqref="H34">
    <cfRule type="expression" dxfId="107" priority="9">
      <formula>COUNTIF(祝日,$C34)&gt;0</formula>
    </cfRule>
    <cfRule type="expression" dxfId="106" priority="10">
      <formula>OR(TEXT($C34,"aaa")="土",TEXT($C34,"aaa")="日")</formula>
    </cfRule>
  </conditionalFormatting>
  <conditionalFormatting sqref="H20">
    <cfRule type="expression" dxfId="105" priority="5">
      <formula>COUNTIF(祝日,$C20)&gt;0</formula>
    </cfRule>
    <cfRule type="expression" dxfId="104" priority="6">
      <formula>OR(TEXT($C20,"aaa")="土",TEXT($C20,"aaa")="日")</formula>
    </cfRule>
  </conditionalFormatting>
  <conditionalFormatting sqref="H21">
    <cfRule type="expression" dxfId="103" priority="3">
      <formula>COUNTIF(祝日,$C21)&gt;0</formula>
    </cfRule>
    <cfRule type="expression" dxfId="102" priority="4">
      <formula>OR(TEXT($C21,"aaa")="土",TEXT($C21,"aaa")="日")</formula>
    </cfRule>
  </conditionalFormatting>
  <conditionalFormatting sqref="H31">
    <cfRule type="expression" dxfId="101" priority="1">
      <formula>COUNTIF(祝日,$C31)&gt;0</formula>
    </cfRule>
    <cfRule type="expression" dxfId="100" priority="2">
      <formula>OR(TEXT($C31,"aaa")="土",TEXT($C31,"aaa")="日")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22" zoomScale="115" zoomScaleNormal="115" workbookViewId="0">
      <selection activeCell="L30" sqref="L30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43952</v>
      </c>
      <c r="C5" s="3">
        <v>43952</v>
      </c>
      <c r="D5" s="2">
        <v>0.39583333333333331</v>
      </c>
      <c r="E5" s="2">
        <v>0.5</v>
      </c>
      <c r="F5" s="9">
        <f t="shared" ref="F5:F35" si="1">(HOUR(E5)*60-HOUR(D5)*60+MINUTE(E5)-MINUTE(D5))/60</f>
        <v>2.5</v>
      </c>
      <c r="G5" s="10">
        <v>0.54166666666666663</v>
      </c>
      <c r="H5" s="10">
        <v>0.75</v>
      </c>
      <c r="I5" s="4">
        <f>(HOUR(H5)*60-HOUR(G5)*60+MINUTE(H5)-MINUTE(G5))/60</f>
        <v>5</v>
      </c>
      <c r="J5" s="4">
        <f>SUM(F5,I5)</f>
        <v>7.5</v>
      </c>
      <c r="K5" t="str">
        <f t="shared" ca="1" si="0"/>
        <v/>
      </c>
    </row>
    <row r="6" spans="2:11" x14ac:dyDescent="0.4">
      <c r="B6" s="8">
        <f t="shared" ref="B6:B35" si="2">C6</f>
        <v>43953</v>
      </c>
      <c r="C6" s="3">
        <v>43953</v>
      </c>
      <c r="D6" s="2"/>
      <c r="E6" s="2"/>
      <c r="F6" s="9">
        <f t="shared" si="1"/>
        <v>0</v>
      </c>
      <c r="G6" s="10"/>
      <c r="H6" s="10"/>
      <c r="I6" s="4">
        <f>(HOUR(H6)*60-HOUR(G6)*60+MINUTE(H6)-MINUTE(G6))/60</f>
        <v>0</v>
      </c>
      <c r="J6" s="4">
        <f>SUM(F6,I6)</f>
        <v>0</v>
      </c>
      <c r="K6" t="str">
        <f t="shared" ca="1" si="0"/>
        <v/>
      </c>
    </row>
    <row r="7" spans="2:11" x14ac:dyDescent="0.4">
      <c r="B7" s="8">
        <f t="shared" si="2"/>
        <v>43954</v>
      </c>
      <c r="C7" s="3">
        <v>43954</v>
      </c>
      <c r="D7" s="2"/>
      <c r="E7" s="2"/>
      <c r="F7" s="9">
        <f t="shared" si="1"/>
        <v>0</v>
      </c>
      <c r="G7" s="10"/>
      <c r="H7" s="10"/>
      <c r="I7" s="4">
        <f t="shared" ref="I7:I35" si="3">(HOUR(H7)*60-HOUR(G7)*60+MINUTE(H7)-MINUTE(G7))/60</f>
        <v>0</v>
      </c>
      <c r="J7" s="4">
        <f t="shared" ref="J7:J35" si="4">SUM(F7,I7)</f>
        <v>0</v>
      </c>
      <c r="K7" t="str">
        <f t="shared" ca="1" si="0"/>
        <v/>
      </c>
    </row>
    <row r="8" spans="2:11" x14ac:dyDescent="0.4">
      <c r="B8" s="8">
        <f t="shared" si="2"/>
        <v>43955</v>
      </c>
      <c r="C8" s="3">
        <v>43955</v>
      </c>
      <c r="D8" s="2"/>
      <c r="E8" s="2"/>
      <c r="F8" s="9">
        <f t="shared" si="1"/>
        <v>0</v>
      </c>
      <c r="G8" s="10"/>
      <c r="H8" s="10"/>
      <c r="I8" s="4">
        <f t="shared" si="3"/>
        <v>0</v>
      </c>
      <c r="J8" s="4">
        <f t="shared" si="4"/>
        <v>0</v>
      </c>
      <c r="K8" t="str">
        <f t="shared" ca="1" si="0"/>
        <v/>
      </c>
    </row>
    <row r="9" spans="2:11" x14ac:dyDescent="0.4">
      <c r="B9" s="8">
        <f t="shared" si="2"/>
        <v>43956</v>
      </c>
      <c r="C9" s="3">
        <v>43956</v>
      </c>
      <c r="D9" s="2"/>
      <c r="E9" s="2"/>
      <c r="F9" s="9">
        <f t="shared" si="1"/>
        <v>0</v>
      </c>
      <c r="G9" s="10"/>
      <c r="H9" s="10"/>
      <c r="I9" s="4">
        <f t="shared" si="3"/>
        <v>0</v>
      </c>
      <c r="J9" s="4">
        <f t="shared" si="4"/>
        <v>0</v>
      </c>
      <c r="K9" t="str">
        <f t="shared" ca="1" si="0"/>
        <v/>
      </c>
    </row>
    <row r="10" spans="2:11" x14ac:dyDescent="0.4">
      <c r="B10" s="8">
        <f t="shared" si="2"/>
        <v>43957</v>
      </c>
      <c r="C10" s="3">
        <v>43957</v>
      </c>
      <c r="D10" s="2"/>
      <c r="E10" s="2"/>
      <c r="F10" s="9">
        <f t="shared" si="1"/>
        <v>0</v>
      </c>
      <c r="G10" s="10"/>
      <c r="H10" s="10"/>
      <c r="I10" s="4">
        <f t="shared" si="3"/>
        <v>0</v>
      </c>
      <c r="J10" s="4">
        <f t="shared" si="4"/>
        <v>0</v>
      </c>
      <c r="K10" t="str">
        <f t="shared" ca="1" si="0"/>
        <v/>
      </c>
    </row>
    <row r="11" spans="2:11" x14ac:dyDescent="0.4">
      <c r="B11" s="8">
        <f t="shared" si="2"/>
        <v>43958</v>
      </c>
      <c r="C11" s="3">
        <v>43958</v>
      </c>
      <c r="D11" s="2"/>
      <c r="E11" s="2"/>
      <c r="F11" s="9">
        <f t="shared" si="1"/>
        <v>0</v>
      </c>
      <c r="G11" s="10">
        <v>0.58333333333333337</v>
      </c>
      <c r="H11" s="10">
        <v>0.75</v>
      </c>
      <c r="I11" s="4">
        <f t="shared" si="3"/>
        <v>4</v>
      </c>
      <c r="J11" s="4">
        <f t="shared" si="4"/>
        <v>4</v>
      </c>
      <c r="K11" t="str">
        <f t="shared" ca="1" si="0"/>
        <v/>
      </c>
    </row>
    <row r="12" spans="2:11" x14ac:dyDescent="0.4">
      <c r="B12" s="8">
        <f t="shared" si="2"/>
        <v>43959</v>
      </c>
      <c r="C12" s="3">
        <v>43959</v>
      </c>
      <c r="D12" s="2">
        <v>0.39583333333333331</v>
      </c>
      <c r="E12" s="2">
        <v>0.5</v>
      </c>
      <c r="F12" s="9">
        <f t="shared" si="1"/>
        <v>2.5</v>
      </c>
      <c r="G12" s="10">
        <v>0.54166666666666663</v>
      </c>
      <c r="H12" s="10">
        <v>0.83333333333333337</v>
      </c>
      <c r="I12" s="4">
        <f t="shared" si="3"/>
        <v>7</v>
      </c>
      <c r="J12" s="4">
        <f t="shared" si="4"/>
        <v>9.5</v>
      </c>
      <c r="K12" t="str">
        <f t="shared" ca="1" si="0"/>
        <v/>
      </c>
    </row>
    <row r="13" spans="2:11" x14ac:dyDescent="0.4">
      <c r="B13" s="8">
        <f t="shared" si="2"/>
        <v>43960</v>
      </c>
      <c r="C13" s="3">
        <v>43960</v>
      </c>
      <c r="D13" s="2"/>
      <c r="E13" s="2"/>
      <c r="F13" s="9">
        <f t="shared" si="1"/>
        <v>0</v>
      </c>
      <c r="G13" s="10"/>
      <c r="H13" s="10"/>
      <c r="I13" s="4">
        <f t="shared" si="3"/>
        <v>0</v>
      </c>
      <c r="J13" s="4">
        <f t="shared" si="4"/>
        <v>0</v>
      </c>
      <c r="K13" t="str">
        <f t="shared" ca="1" si="0"/>
        <v/>
      </c>
    </row>
    <row r="14" spans="2:11" x14ac:dyDescent="0.4">
      <c r="B14" s="8">
        <f t="shared" si="2"/>
        <v>43961</v>
      </c>
      <c r="C14" s="3">
        <v>43961</v>
      </c>
      <c r="D14" s="2"/>
      <c r="E14" s="2"/>
      <c r="F14" s="9">
        <f t="shared" si="1"/>
        <v>0</v>
      </c>
      <c r="G14" s="10"/>
      <c r="H14" s="10"/>
      <c r="I14" s="4">
        <f t="shared" si="3"/>
        <v>0</v>
      </c>
      <c r="J14" s="4">
        <f t="shared" si="4"/>
        <v>0</v>
      </c>
      <c r="K14" t="str">
        <f t="shared" ca="1" si="0"/>
        <v/>
      </c>
    </row>
    <row r="15" spans="2:11" x14ac:dyDescent="0.4">
      <c r="B15" s="8">
        <f t="shared" si="2"/>
        <v>43962</v>
      </c>
      <c r="C15" s="3">
        <v>43962</v>
      </c>
      <c r="D15" s="2">
        <v>0.39583333333333331</v>
      </c>
      <c r="E15" s="2">
        <v>0.5</v>
      </c>
      <c r="F15" s="9">
        <f t="shared" si="1"/>
        <v>2.5</v>
      </c>
      <c r="G15" s="10">
        <v>0.54166666666666663</v>
      </c>
      <c r="H15" s="10">
        <v>0.9375</v>
      </c>
      <c r="I15" s="4">
        <f t="shared" si="3"/>
        <v>9.5</v>
      </c>
      <c r="J15" s="4">
        <f t="shared" si="4"/>
        <v>12</v>
      </c>
      <c r="K15" t="str">
        <f t="shared" ca="1" si="0"/>
        <v/>
      </c>
    </row>
    <row r="16" spans="2:11" x14ac:dyDescent="0.4">
      <c r="B16" s="8">
        <f t="shared" si="2"/>
        <v>43963</v>
      </c>
      <c r="C16" s="3">
        <v>43963</v>
      </c>
      <c r="D16" s="2">
        <v>0.39583333333333331</v>
      </c>
      <c r="E16" s="2">
        <v>0.5</v>
      </c>
      <c r="F16" s="9">
        <f t="shared" si="1"/>
        <v>2.5</v>
      </c>
      <c r="G16" s="10">
        <v>0.54166666666666663</v>
      </c>
      <c r="H16" s="10">
        <v>0.77083333333333337</v>
      </c>
      <c r="I16" s="4">
        <f t="shared" si="3"/>
        <v>5.5</v>
      </c>
      <c r="J16" s="4">
        <f t="shared" si="4"/>
        <v>8</v>
      </c>
      <c r="K16" t="str">
        <f t="shared" ca="1" si="0"/>
        <v/>
      </c>
    </row>
    <row r="17" spans="2:12" x14ac:dyDescent="0.4">
      <c r="B17" s="8">
        <f t="shared" si="2"/>
        <v>43964</v>
      </c>
      <c r="C17" s="3">
        <v>43964</v>
      </c>
      <c r="D17" s="2">
        <v>0.39583333333333331</v>
      </c>
      <c r="E17" s="2">
        <v>0.5</v>
      </c>
      <c r="F17" s="9">
        <f t="shared" si="1"/>
        <v>2.5</v>
      </c>
      <c r="G17" s="10">
        <v>0.54166666666666663</v>
      </c>
      <c r="H17" s="10">
        <v>0.77083333333333337</v>
      </c>
      <c r="I17" s="4">
        <f t="shared" si="3"/>
        <v>5.5</v>
      </c>
      <c r="J17" s="4">
        <f t="shared" si="4"/>
        <v>8</v>
      </c>
      <c r="K17" t="str">
        <f t="shared" ca="1" si="0"/>
        <v/>
      </c>
    </row>
    <row r="18" spans="2:12" x14ac:dyDescent="0.4">
      <c r="B18" s="8">
        <f t="shared" si="2"/>
        <v>43965</v>
      </c>
      <c r="C18" s="3">
        <v>43965</v>
      </c>
      <c r="D18" s="2">
        <v>0.39583333333333331</v>
      </c>
      <c r="E18" s="2">
        <v>0.5</v>
      </c>
      <c r="F18" s="9">
        <f t="shared" si="1"/>
        <v>2.5</v>
      </c>
      <c r="G18" s="10">
        <v>0.54166666666666663</v>
      </c>
      <c r="H18" s="10">
        <v>0.77083333333333337</v>
      </c>
      <c r="I18" s="4">
        <f t="shared" si="3"/>
        <v>5.5</v>
      </c>
      <c r="J18" s="4">
        <f t="shared" si="4"/>
        <v>8</v>
      </c>
      <c r="K18" t="str">
        <f t="shared" ca="1" si="0"/>
        <v/>
      </c>
    </row>
    <row r="19" spans="2:12" x14ac:dyDescent="0.4">
      <c r="B19" s="8">
        <f t="shared" si="2"/>
        <v>43966</v>
      </c>
      <c r="C19" s="3">
        <v>43966</v>
      </c>
      <c r="D19" s="2">
        <v>0.39583333333333331</v>
      </c>
      <c r="E19" s="2">
        <v>0.5</v>
      </c>
      <c r="F19" s="9">
        <f t="shared" si="1"/>
        <v>2.5</v>
      </c>
      <c r="G19" s="10">
        <v>0.54166666666666663</v>
      </c>
      <c r="H19" s="10">
        <v>0.77083333333333337</v>
      </c>
      <c r="I19" s="4">
        <f t="shared" si="3"/>
        <v>5.5</v>
      </c>
      <c r="J19" s="4">
        <f t="shared" si="4"/>
        <v>8</v>
      </c>
      <c r="K19" t="str">
        <f t="shared" ca="1" si="0"/>
        <v/>
      </c>
    </row>
    <row r="20" spans="2:12" x14ac:dyDescent="0.4">
      <c r="B20" s="8">
        <f t="shared" si="2"/>
        <v>43967</v>
      </c>
      <c r="C20" s="3">
        <v>43967</v>
      </c>
      <c r="D20" s="2"/>
      <c r="E20" s="2"/>
      <c r="F20" s="9">
        <f t="shared" si="1"/>
        <v>0</v>
      </c>
      <c r="G20" s="10"/>
      <c r="H20" s="10"/>
      <c r="I20" s="4">
        <f t="shared" si="3"/>
        <v>0</v>
      </c>
      <c r="J20" s="4">
        <f t="shared" si="4"/>
        <v>0</v>
      </c>
      <c r="K20" t="str">
        <f t="shared" ca="1" si="0"/>
        <v/>
      </c>
    </row>
    <row r="21" spans="2:12" x14ac:dyDescent="0.4">
      <c r="B21" s="8">
        <f t="shared" si="2"/>
        <v>43968</v>
      </c>
      <c r="C21" s="3">
        <v>43968</v>
      </c>
      <c r="D21" s="2"/>
      <c r="E21" s="2"/>
      <c r="F21" s="9">
        <f t="shared" si="1"/>
        <v>0</v>
      </c>
      <c r="G21" s="10"/>
      <c r="H21" s="10"/>
      <c r="I21" s="4">
        <f t="shared" si="3"/>
        <v>0</v>
      </c>
      <c r="J21" s="4">
        <f t="shared" si="4"/>
        <v>0</v>
      </c>
      <c r="K21" t="str">
        <f t="shared" ca="1" si="0"/>
        <v/>
      </c>
    </row>
    <row r="22" spans="2:12" x14ac:dyDescent="0.4">
      <c r="B22" s="8">
        <f t="shared" si="2"/>
        <v>43969</v>
      </c>
      <c r="C22" s="3">
        <v>43969</v>
      </c>
      <c r="D22" s="2">
        <v>0.39583333333333331</v>
      </c>
      <c r="E22" s="2">
        <v>0.5</v>
      </c>
      <c r="F22" s="9">
        <f t="shared" si="1"/>
        <v>2.5</v>
      </c>
      <c r="G22" s="10">
        <v>0.54166666666666663</v>
      </c>
      <c r="H22" s="10">
        <v>0.77083333333333337</v>
      </c>
      <c r="I22" s="4">
        <f t="shared" si="3"/>
        <v>5.5</v>
      </c>
      <c r="J22" s="4">
        <f t="shared" si="4"/>
        <v>8</v>
      </c>
      <c r="K22" t="str">
        <f t="shared" ca="1" si="0"/>
        <v/>
      </c>
    </row>
    <row r="23" spans="2:12" x14ac:dyDescent="0.4">
      <c r="B23" s="8">
        <f t="shared" si="2"/>
        <v>43970</v>
      </c>
      <c r="C23" s="3">
        <v>43970</v>
      </c>
      <c r="D23" s="2">
        <v>0.39583333333333331</v>
      </c>
      <c r="E23" s="2">
        <v>0.5</v>
      </c>
      <c r="F23" s="9">
        <f t="shared" si="1"/>
        <v>2.5</v>
      </c>
      <c r="G23" s="10">
        <v>0.54166666666666663</v>
      </c>
      <c r="H23" s="10">
        <v>0.77083333333333337</v>
      </c>
      <c r="I23" s="4">
        <f t="shared" si="3"/>
        <v>5.5</v>
      </c>
      <c r="J23" s="4">
        <f t="shared" si="4"/>
        <v>8</v>
      </c>
      <c r="K23" t="str">
        <f t="shared" ca="1" si="0"/>
        <v/>
      </c>
    </row>
    <row r="24" spans="2:12" x14ac:dyDescent="0.4">
      <c r="B24" s="8">
        <f t="shared" si="2"/>
        <v>43971</v>
      </c>
      <c r="C24" s="3">
        <v>43971</v>
      </c>
      <c r="D24" s="2">
        <v>0.39583333333333331</v>
      </c>
      <c r="E24" s="2">
        <v>0.5</v>
      </c>
      <c r="F24" s="9">
        <f t="shared" si="1"/>
        <v>2.5</v>
      </c>
      <c r="G24" s="10">
        <v>0.54166666666666663</v>
      </c>
      <c r="H24" s="10">
        <v>0.77083333333333337</v>
      </c>
      <c r="I24" s="4">
        <f t="shared" si="3"/>
        <v>5.5</v>
      </c>
      <c r="J24" s="4">
        <f t="shared" si="4"/>
        <v>8</v>
      </c>
      <c r="K24" t="str">
        <f t="shared" ca="1" si="0"/>
        <v/>
      </c>
    </row>
    <row r="25" spans="2:12" x14ac:dyDescent="0.4">
      <c r="B25" s="8">
        <f t="shared" si="2"/>
        <v>43972</v>
      </c>
      <c r="C25" s="3">
        <v>43972</v>
      </c>
      <c r="D25" s="2">
        <v>0.39583333333333331</v>
      </c>
      <c r="E25" s="2">
        <v>0.5</v>
      </c>
      <c r="F25" s="9">
        <f t="shared" si="1"/>
        <v>2.5</v>
      </c>
      <c r="G25" s="10">
        <v>0.54166666666666663</v>
      </c>
      <c r="H25" s="10">
        <v>0.77083333333333337</v>
      </c>
      <c r="I25" s="4">
        <f t="shared" si="3"/>
        <v>5.5</v>
      </c>
      <c r="J25" s="4">
        <f t="shared" si="4"/>
        <v>8</v>
      </c>
      <c r="K25" t="str">
        <f t="shared" ca="1" si="0"/>
        <v/>
      </c>
    </row>
    <row r="26" spans="2:12" x14ac:dyDescent="0.4">
      <c r="B26" s="8">
        <f t="shared" si="2"/>
        <v>43973</v>
      </c>
      <c r="C26" s="3">
        <v>43973</v>
      </c>
      <c r="D26" s="2">
        <v>0.39583333333333331</v>
      </c>
      <c r="E26" s="2">
        <v>0.5</v>
      </c>
      <c r="F26" s="9">
        <f t="shared" si="1"/>
        <v>2.5</v>
      </c>
      <c r="G26" s="10">
        <v>0.54166666666666663</v>
      </c>
      <c r="H26" s="10">
        <v>0.77083333333333337</v>
      </c>
      <c r="I26" s="4">
        <f t="shared" si="3"/>
        <v>5.5</v>
      </c>
      <c r="J26" s="4">
        <f t="shared" si="4"/>
        <v>8</v>
      </c>
      <c r="K26" t="str">
        <f t="shared" ca="1" si="0"/>
        <v/>
      </c>
    </row>
    <row r="27" spans="2:12" x14ac:dyDescent="0.4">
      <c r="B27" s="8">
        <f t="shared" si="2"/>
        <v>43974</v>
      </c>
      <c r="C27" s="3">
        <v>43974</v>
      </c>
      <c r="D27" s="2"/>
      <c r="E27" s="2"/>
      <c r="F27" s="9">
        <f t="shared" si="1"/>
        <v>0</v>
      </c>
      <c r="G27" s="10"/>
      <c r="H27" s="10"/>
      <c r="I27" s="4">
        <f t="shared" si="3"/>
        <v>0</v>
      </c>
      <c r="J27" s="4">
        <f t="shared" si="4"/>
        <v>0</v>
      </c>
      <c r="K27" t="str">
        <f t="shared" ca="1" si="0"/>
        <v/>
      </c>
    </row>
    <row r="28" spans="2:12" x14ac:dyDescent="0.4">
      <c r="B28" s="8">
        <f t="shared" si="2"/>
        <v>43975</v>
      </c>
      <c r="C28" s="3">
        <v>43975</v>
      </c>
      <c r="D28" s="2"/>
      <c r="E28" s="2"/>
      <c r="F28" s="9">
        <f t="shared" si="1"/>
        <v>0</v>
      </c>
      <c r="G28" s="10"/>
      <c r="H28" s="10"/>
      <c r="I28" s="4">
        <f t="shared" si="3"/>
        <v>0</v>
      </c>
      <c r="J28" s="4">
        <f t="shared" si="4"/>
        <v>0</v>
      </c>
      <c r="K28" t="str">
        <f t="shared" ca="1" si="0"/>
        <v/>
      </c>
      <c r="L28" s="1"/>
    </row>
    <row r="29" spans="2:12" x14ac:dyDescent="0.4">
      <c r="B29" s="8">
        <f t="shared" si="2"/>
        <v>43976</v>
      </c>
      <c r="C29" s="3">
        <v>43976</v>
      </c>
      <c r="D29" s="2">
        <v>0.39583333333333331</v>
      </c>
      <c r="E29" s="2">
        <v>0.5</v>
      </c>
      <c r="F29" s="9">
        <f t="shared" si="1"/>
        <v>2.5</v>
      </c>
      <c r="G29" s="10">
        <v>0.54166666666666663</v>
      </c>
      <c r="H29" s="10">
        <v>0.77083333333333337</v>
      </c>
      <c r="I29" s="4">
        <f t="shared" si="3"/>
        <v>5.5</v>
      </c>
      <c r="J29" s="4">
        <f t="shared" si="4"/>
        <v>8</v>
      </c>
      <c r="K29" t="str">
        <f t="shared" ca="1" si="0"/>
        <v/>
      </c>
    </row>
    <row r="30" spans="2:12" x14ac:dyDescent="0.4">
      <c r="B30" s="8">
        <f t="shared" si="2"/>
        <v>43977</v>
      </c>
      <c r="C30" s="3">
        <v>43977</v>
      </c>
      <c r="D30" s="2">
        <v>0.39583333333333331</v>
      </c>
      <c r="E30" s="2">
        <v>0.5</v>
      </c>
      <c r="F30" s="9">
        <f t="shared" si="1"/>
        <v>2.5</v>
      </c>
      <c r="G30" s="10">
        <v>0.54166666666666663</v>
      </c>
      <c r="H30" s="10">
        <v>0.77083333333333337</v>
      </c>
      <c r="I30" s="4">
        <f t="shared" si="3"/>
        <v>5.5</v>
      </c>
      <c r="J30" s="4">
        <f t="shared" si="4"/>
        <v>8</v>
      </c>
      <c r="K30" t="str">
        <f t="shared" ca="1" si="0"/>
        <v/>
      </c>
    </row>
    <row r="31" spans="2:12" x14ac:dyDescent="0.4">
      <c r="B31" s="8">
        <f t="shared" si="2"/>
        <v>43978</v>
      </c>
      <c r="C31" s="3">
        <v>43978</v>
      </c>
      <c r="D31" s="2">
        <v>0.39583333333333331</v>
      </c>
      <c r="E31" s="2">
        <v>0.5</v>
      </c>
      <c r="F31" s="9">
        <f t="shared" si="1"/>
        <v>2.5</v>
      </c>
      <c r="G31" s="10">
        <v>0.54166666666666663</v>
      </c>
      <c r="H31" s="10">
        <v>0.77083333333333337</v>
      </c>
      <c r="I31" s="4">
        <f t="shared" si="3"/>
        <v>5.5</v>
      </c>
      <c r="J31" s="4">
        <f t="shared" si="4"/>
        <v>8</v>
      </c>
      <c r="K31" t="str">
        <f t="shared" ca="1" si="0"/>
        <v/>
      </c>
    </row>
    <row r="32" spans="2:12" x14ac:dyDescent="0.4">
      <c r="B32" s="8">
        <f t="shared" si="2"/>
        <v>43979</v>
      </c>
      <c r="C32" s="3">
        <v>43979</v>
      </c>
      <c r="D32" s="2">
        <v>0.39583333333333331</v>
      </c>
      <c r="E32" s="2">
        <v>0.5</v>
      </c>
      <c r="F32" s="9">
        <f t="shared" si="1"/>
        <v>2.5</v>
      </c>
      <c r="G32" s="10">
        <v>0.54166666666666663</v>
      </c>
      <c r="H32" s="10">
        <v>0.77083333333333337</v>
      </c>
      <c r="I32" s="4">
        <f t="shared" si="3"/>
        <v>5.5</v>
      </c>
      <c r="J32" s="4">
        <f t="shared" si="4"/>
        <v>8</v>
      </c>
      <c r="K32" t="str">
        <f t="shared" ca="1" si="0"/>
        <v/>
      </c>
    </row>
    <row r="33" spans="2:11" x14ac:dyDescent="0.4">
      <c r="B33" s="8">
        <f t="shared" si="2"/>
        <v>43980</v>
      </c>
      <c r="C33" s="3">
        <v>43980</v>
      </c>
      <c r="D33" s="2">
        <v>0.39583333333333331</v>
      </c>
      <c r="E33" s="2">
        <v>0.5</v>
      </c>
      <c r="F33" s="9">
        <f t="shared" si="1"/>
        <v>2.5</v>
      </c>
      <c r="G33" s="10">
        <v>0.54166666666666663</v>
      </c>
      <c r="H33" s="10">
        <v>0.77083333333333337</v>
      </c>
      <c r="I33" s="4">
        <f t="shared" si="3"/>
        <v>5.5</v>
      </c>
      <c r="J33" s="4">
        <f t="shared" si="4"/>
        <v>8</v>
      </c>
      <c r="K33" t="str">
        <f t="shared" ca="1" si="0"/>
        <v/>
      </c>
    </row>
    <row r="34" spans="2:11" x14ac:dyDescent="0.4">
      <c r="B34" s="8">
        <f t="shared" si="2"/>
        <v>43981</v>
      </c>
      <c r="C34" s="3">
        <v>43981</v>
      </c>
      <c r="D34" s="2"/>
      <c r="E34" s="2"/>
      <c r="F34" s="9">
        <f t="shared" si="1"/>
        <v>0</v>
      </c>
      <c r="G34" s="10"/>
      <c r="H34" s="10"/>
      <c r="I34" s="4">
        <f t="shared" si="3"/>
        <v>0</v>
      </c>
      <c r="J34" s="4">
        <f t="shared" si="4"/>
        <v>0</v>
      </c>
      <c r="K34" t="str">
        <f t="shared" ca="1" si="0"/>
        <v/>
      </c>
    </row>
    <row r="35" spans="2:11" x14ac:dyDescent="0.4">
      <c r="B35" s="8">
        <f t="shared" si="2"/>
        <v>43982</v>
      </c>
      <c r="C35" s="3">
        <v>43982</v>
      </c>
      <c r="D35" s="2"/>
      <c r="E35" s="2"/>
      <c r="F35" s="9">
        <f t="shared" si="1"/>
        <v>0</v>
      </c>
      <c r="G35" s="10"/>
      <c r="H35" s="10"/>
      <c r="I35" s="4">
        <f t="shared" si="3"/>
        <v>0</v>
      </c>
      <c r="J35" s="4">
        <f t="shared" si="4"/>
        <v>0</v>
      </c>
      <c r="K35" t="str">
        <f t="shared" ca="1" si="0"/>
        <v/>
      </c>
    </row>
    <row r="37" spans="2:11" x14ac:dyDescent="0.4">
      <c r="J37">
        <f>SUM(J5:J35)</f>
        <v>145</v>
      </c>
    </row>
    <row r="39" spans="2:11" x14ac:dyDescent="0.4">
      <c r="I39" t="s">
        <v>7</v>
      </c>
    </row>
  </sheetData>
  <phoneticPr fontId="1"/>
  <conditionalFormatting sqref="B5:J35">
    <cfRule type="expression" dxfId="99" priority="1">
      <formula>COUNTIF(祝日,$C5)&gt;0</formula>
    </cfRule>
    <cfRule type="expression" dxfId="98" priority="2">
      <formula>OR(TEXT($C5,"aaa")="土",TEXT($C5,"aaa")="日")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4" zoomScale="115" zoomScaleNormal="115" workbookViewId="0">
      <selection activeCell="H7" sqref="H7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43983</v>
      </c>
      <c r="C5" s="3">
        <v>43983</v>
      </c>
      <c r="D5" s="2"/>
      <c r="E5" s="2"/>
      <c r="F5" s="9">
        <f t="shared" ref="F5:F35" si="1">(HOUR(E5)*60-HOUR(D5)*60+MINUTE(E5)-MINUTE(D5))/60</f>
        <v>0</v>
      </c>
      <c r="G5" s="10">
        <v>0.5625</v>
      </c>
      <c r="H5" s="10">
        <v>0.89583333333333337</v>
      </c>
      <c r="I5" s="4">
        <f>(HOUR(H5)*60-HOUR(G5)*60+MINUTE(H5)-MINUTE(G5))/60</f>
        <v>8</v>
      </c>
      <c r="J5" s="4">
        <f>SUM(F5,I5)</f>
        <v>8</v>
      </c>
      <c r="K5" t="str">
        <f t="shared" ca="1" si="0"/>
        <v/>
      </c>
    </row>
    <row r="6" spans="2:11" x14ac:dyDescent="0.4">
      <c r="B6" s="8">
        <f t="shared" ref="B6:B35" si="2">C6</f>
        <v>43984</v>
      </c>
      <c r="C6" s="3">
        <v>43984</v>
      </c>
      <c r="D6" s="2">
        <v>0.39583333333333331</v>
      </c>
      <c r="E6" s="2">
        <v>0.5</v>
      </c>
      <c r="F6" s="9">
        <f t="shared" si="1"/>
        <v>2.5</v>
      </c>
      <c r="G6" s="10">
        <v>0.54166666666666663</v>
      </c>
      <c r="H6" s="10">
        <v>0.77083333333333337</v>
      </c>
      <c r="I6" s="4">
        <f>(HOUR(H6)*60-HOUR(G6)*60+MINUTE(H6)-MINUTE(G6))/60</f>
        <v>5.5</v>
      </c>
      <c r="J6" s="4">
        <f>SUM(F6,I6)</f>
        <v>8</v>
      </c>
      <c r="K6" t="str">
        <f t="shared" ca="1" si="0"/>
        <v/>
      </c>
    </row>
    <row r="7" spans="2:11" x14ac:dyDescent="0.4">
      <c r="B7" s="8">
        <f t="shared" si="2"/>
        <v>43985</v>
      </c>
      <c r="C7" s="3">
        <v>43985</v>
      </c>
      <c r="D7" s="2">
        <v>0.39583333333333331</v>
      </c>
      <c r="E7" s="2">
        <v>0.5</v>
      </c>
      <c r="F7" s="9">
        <f t="shared" si="1"/>
        <v>2.5</v>
      </c>
      <c r="G7" s="10">
        <v>0.54166666666666663</v>
      </c>
      <c r="H7" s="10">
        <v>0.77083333333333337</v>
      </c>
      <c r="I7" s="4">
        <f t="shared" ref="I7:I35" si="3">(HOUR(H7)*60-HOUR(G7)*60+MINUTE(H7)-MINUTE(G7))/60</f>
        <v>5.5</v>
      </c>
      <c r="J7" s="4">
        <f t="shared" ref="J7:J35" si="4">SUM(F7,I7)</f>
        <v>8</v>
      </c>
      <c r="K7" t="str">
        <f t="shared" ca="1" si="0"/>
        <v/>
      </c>
    </row>
    <row r="8" spans="2:11" x14ac:dyDescent="0.4">
      <c r="B8" s="8">
        <f t="shared" si="2"/>
        <v>43986</v>
      </c>
      <c r="C8" s="3">
        <v>43986</v>
      </c>
      <c r="D8" s="2">
        <v>0.39583333333333331</v>
      </c>
      <c r="E8" s="2">
        <v>0.5</v>
      </c>
      <c r="F8" s="9">
        <f t="shared" si="1"/>
        <v>2.5</v>
      </c>
      <c r="G8" s="10">
        <v>0.54166666666666663</v>
      </c>
      <c r="H8" s="10">
        <v>0.79166666666666663</v>
      </c>
      <c r="I8" s="4">
        <f t="shared" si="3"/>
        <v>6</v>
      </c>
      <c r="J8" s="4">
        <f t="shared" si="4"/>
        <v>8.5</v>
      </c>
      <c r="K8" t="str">
        <f t="shared" ca="1" si="0"/>
        <v/>
      </c>
    </row>
    <row r="9" spans="2:11" x14ac:dyDescent="0.4">
      <c r="B9" s="8">
        <f t="shared" si="2"/>
        <v>43987</v>
      </c>
      <c r="C9" s="3">
        <v>43987</v>
      </c>
      <c r="D9" s="2">
        <v>0.39583333333333331</v>
      </c>
      <c r="E9" s="2">
        <v>0.5</v>
      </c>
      <c r="F9" s="9">
        <f t="shared" si="1"/>
        <v>2.5</v>
      </c>
      <c r="G9" s="10">
        <v>0.54166666666666663</v>
      </c>
      <c r="H9" s="10">
        <v>0.75</v>
      </c>
      <c r="I9" s="4">
        <f t="shared" si="3"/>
        <v>5</v>
      </c>
      <c r="J9" s="4">
        <f t="shared" si="4"/>
        <v>7.5</v>
      </c>
      <c r="K9" t="str">
        <f t="shared" ca="1" si="0"/>
        <v/>
      </c>
    </row>
    <row r="10" spans="2:11" x14ac:dyDescent="0.4">
      <c r="B10" s="8">
        <f t="shared" si="2"/>
        <v>43988</v>
      </c>
      <c r="C10" s="3">
        <v>43988</v>
      </c>
      <c r="D10" s="2"/>
      <c r="E10" s="2"/>
      <c r="F10" s="9">
        <f t="shared" si="1"/>
        <v>0</v>
      </c>
      <c r="G10" s="10"/>
      <c r="H10" s="10"/>
      <c r="I10" s="4">
        <f t="shared" si="3"/>
        <v>0</v>
      </c>
      <c r="J10" s="4">
        <f t="shared" si="4"/>
        <v>0</v>
      </c>
      <c r="K10" t="str">
        <f t="shared" ca="1" si="0"/>
        <v/>
      </c>
    </row>
    <row r="11" spans="2:11" x14ac:dyDescent="0.4">
      <c r="B11" s="8">
        <f t="shared" si="2"/>
        <v>43989</v>
      </c>
      <c r="C11" s="3">
        <v>43989</v>
      </c>
      <c r="D11" s="2"/>
      <c r="E11" s="2"/>
      <c r="F11" s="9">
        <f t="shared" si="1"/>
        <v>0</v>
      </c>
      <c r="G11" s="10"/>
      <c r="H11" s="10"/>
      <c r="I11" s="4">
        <f t="shared" si="3"/>
        <v>0</v>
      </c>
      <c r="J11" s="4">
        <f t="shared" si="4"/>
        <v>0</v>
      </c>
      <c r="K11" t="str">
        <f t="shared" ca="1" si="0"/>
        <v/>
      </c>
    </row>
    <row r="12" spans="2:11" x14ac:dyDescent="0.4">
      <c r="B12" s="8">
        <f t="shared" si="2"/>
        <v>43990</v>
      </c>
      <c r="C12" s="3">
        <v>43990</v>
      </c>
      <c r="D12" s="2">
        <v>0.39583333333333331</v>
      </c>
      <c r="E12" s="2">
        <v>0.5</v>
      </c>
      <c r="F12" s="9">
        <f t="shared" si="1"/>
        <v>2.5</v>
      </c>
      <c r="G12" s="10">
        <v>0.54166666666666663</v>
      </c>
      <c r="H12" s="10">
        <v>0.75</v>
      </c>
      <c r="I12" s="4">
        <f t="shared" si="3"/>
        <v>5</v>
      </c>
      <c r="J12" s="4">
        <f t="shared" si="4"/>
        <v>7.5</v>
      </c>
      <c r="K12" t="str">
        <f t="shared" ca="1" si="0"/>
        <v/>
      </c>
    </row>
    <row r="13" spans="2:11" x14ac:dyDescent="0.4">
      <c r="B13" s="8">
        <f t="shared" si="2"/>
        <v>43991</v>
      </c>
      <c r="C13" s="3">
        <v>43991</v>
      </c>
      <c r="D13" s="2">
        <v>0.39583333333333331</v>
      </c>
      <c r="E13" s="2">
        <v>0.5</v>
      </c>
      <c r="F13" s="9">
        <f t="shared" si="1"/>
        <v>2.5</v>
      </c>
      <c r="G13" s="10">
        <v>0.54166666666666663</v>
      </c>
      <c r="H13" s="10">
        <v>0.75</v>
      </c>
      <c r="I13" s="4">
        <f t="shared" si="3"/>
        <v>5</v>
      </c>
      <c r="J13" s="4">
        <f t="shared" si="4"/>
        <v>7.5</v>
      </c>
      <c r="K13" t="str">
        <f t="shared" ca="1" si="0"/>
        <v/>
      </c>
    </row>
    <row r="14" spans="2:11" x14ac:dyDescent="0.4">
      <c r="B14" s="8">
        <f t="shared" si="2"/>
        <v>43992</v>
      </c>
      <c r="C14" s="3">
        <v>43992</v>
      </c>
      <c r="D14" s="2">
        <v>0.39583333333333331</v>
      </c>
      <c r="E14" s="2">
        <v>0.5</v>
      </c>
      <c r="F14" s="9">
        <f t="shared" si="1"/>
        <v>2.5</v>
      </c>
      <c r="G14" s="10">
        <v>0.54166666666666663</v>
      </c>
      <c r="H14" s="10">
        <v>0.75</v>
      </c>
      <c r="I14" s="4">
        <f t="shared" si="3"/>
        <v>5</v>
      </c>
      <c r="J14" s="4">
        <f t="shared" si="4"/>
        <v>7.5</v>
      </c>
      <c r="K14" t="str">
        <f t="shared" ca="1" si="0"/>
        <v/>
      </c>
    </row>
    <row r="15" spans="2:11" x14ac:dyDescent="0.4">
      <c r="B15" s="8">
        <f t="shared" si="2"/>
        <v>43993</v>
      </c>
      <c r="C15" s="3">
        <v>43993</v>
      </c>
      <c r="D15" s="2">
        <v>0.39583333333333331</v>
      </c>
      <c r="E15" s="2">
        <v>0.5</v>
      </c>
      <c r="F15" s="9">
        <f t="shared" si="1"/>
        <v>2.5</v>
      </c>
      <c r="G15" s="10">
        <v>0.54166666666666663</v>
      </c>
      <c r="H15" s="10">
        <v>0.75</v>
      </c>
      <c r="I15" s="4">
        <f t="shared" si="3"/>
        <v>5</v>
      </c>
      <c r="J15" s="4">
        <f t="shared" si="4"/>
        <v>7.5</v>
      </c>
      <c r="K15" t="str">
        <f t="shared" ca="1" si="0"/>
        <v/>
      </c>
    </row>
    <row r="16" spans="2:11" x14ac:dyDescent="0.4">
      <c r="B16" s="8">
        <f t="shared" si="2"/>
        <v>43994</v>
      </c>
      <c r="C16" s="3">
        <v>43994</v>
      </c>
      <c r="D16" s="2">
        <v>0.39583333333333331</v>
      </c>
      <c r="E16" s="2">
        <v>0.5</v>
      </c>
      <c r="F16" s="9">
        <f t="shared" si="1"/>
        <v>2.5</v>
      </c>
      <c r="G16" s="10">
        <v>0.54166666666666663</v>
      </c>
      <c r="H16" s="10">
        <v>0.75</v>
      </c>
      <c r="I16" s="4">
        <f t="shared" si="3"/>
        <v>5</v>
      </c>
      <c r="J16" s="4">
        <f t="shared" si="4"/>
        <v>7.5</v>
      </c>
      <c r="K16" t="str">
        <f t="shared" ca="1" si="0"/>
        <v/>
      </c>
    </row>
    <row r="17" spans="2:12" x14ac:dyDescent="0.4">
      <c r="B17" s="8">
        <f t="shared" si="2"/>
        <v>43995</v>
      </c>
      <c r="C17" s="3">
        <v>43995</v>
      </c>
      <c r="D17" s="2"/>
      <c r="E17" s="2"/>
      <c r="F17" s="9">
        <f t="shared" si="1"/>
        <v>0</v>
      </c>
      <c r="G17" s="10"/>
      <c r="H17" s="10"/>
      <c r="I17" s="4">
        <f t="shared" si="3"/>
        <v>0</v>
      </c>
      <c r="J17" s="4">
        <f t="shared" si="4"/>
        <v>0</v>
      </c>
      <c r="K17" t="str">
        <f t="shared" ca="1" si="0"/>
        <v/>
      </c>
    </row>
    <row r="18" spans="2:12" x14ac:dyDescent="0.4">
      <c r="B18" s="8">
        <f t="shared" si="2"/>
        <v>43996</v>
      </c>
      <c r="C18" s="3">
        <v>43996</v>
      </c>
      <c r="D18" s="2"/>
      <c r="E18" s="2"/>
      <c r="F18" s="9">
        <f t="shared" si="1"/>
        <v>0</v>
      </c>
      <c r="G18" s="10"/>
      <c r="H18" s="10"/>
      <c r="I18" s="4">
        <f t="shared" si="3"/>
        <v>0</v>
      </c>
      <c r="J18" s="4">
        <f t="shared" si="4"/>
        <v>0</v>
      </c>
      <c r="K18" t="str">
        <f t="shared" ca="1" si="0"/>
        <v/>
      </c>
    </row>
    <row r="19" spans="2:12" x14ac:dyDescent="0.4">
      <c r="B19" s="8">
        <f t="shared" si="2"/>
        <v>43997</v>
      </c>
      <c r="C19" s="3">
        <v>43997</v>
      </c>
      <c r="D19" s="2">
        <v>0.39583333333333331</v>
      </c>
      <c r="E19" s="2">
        <v>0.5</v>
      </c>
      <c r="F19" s="9">
        <f t="shared" si="1"/>
        <v>2.5</v>
      </c>
      <c r="G19" s="10">
        <v>0.54166666666666663</v>
      </c>
      <c r="H19" s="10">
        <v>0.75</v>
      </c>
      <c r="I19" s="4">
        <f t="shared" si="3"/>
        <v>5</v>
      </c>
      <c r="J19" s="4">
        <f t="shared" si="4"/>
        <v>7.5</v>
      </c>
      <c r="K19" t="str">
        <f t="shared" ca="1" si="0"/>
        <v/>
      </c>
    </row>
    <row r="20" spans="2:12" x14ac:dyDescent="0.4">
      <c r="B20" s="8">
        <f t="shared" si="2"/>
        <v>43998</v>
      </c>
      <c r="C20" s="3">
        <v>43998</v>
      </c>
      <c r="D20" s="2">
        <v>0.39583333333333331</v>
      </c>
      <c r="E20" s="2">
        <v>0.5</v>
      </c>
      <c r="F20" s="9">
        <f t="shared" si="1"/>
        <v>2.5</v>
      </c>
      <c r="G20" s="10">
        <v>0.54166666666666663</v>
      </c>
      <c r="H20" s="10">
        <v>0.75</v>
      </c>
      <c r="I20" s="4">
        <f t="shared" si="3"/>
        <v>5</v>
      </c>
      <c r="J20" s="4">
        <f t="shared" si="4"/>
        <v>7.5</v>
      </c>
      <c r="K20" t="str">
        <f t="shared" ca="1" si="0"/>
        <v/>
      </c>
    </row>
    <row r="21" spans="2:12" x14ac:dyDescent="0.4">
      <c r="B21" s="8">
        <f t="shared" si="2"/>
        <v>43999</v>
      </c>
      <c r="C21" s="3">
        <v>43999</v>
      </c>
      <c r="D21" s="2">
        <v>0.39583333333333331</v>
      </c>
      <c r="E21" s="2">
        <v>0.5</v>
      </c>
      <c r="F21" s="9">
        <f t="shared" si="1"/>
        <v>2.5</v>
      </c>
      <c r="G21" s="10">
        <v>0.54166666666666663</v>
      </c>
      <c r="H21" s="10">
        <v>0.75</v>
      </c>
      <c r="I21" s="4">
        <f t="shared" si="3"/>
        <v>5</v>
      </c>
      <c r="J21" s="4">
        <f t="shared" si="4"/>
        <v>7.5</v>
      </c>
      <c r="K21" t="str">
        <f t="shared" ca="1" si="0"/>
        <v/>
      </c>
    </row>
    <row r="22" spans="2:12" x14ac:dyDescent="0.4">
      <c r="B22" s="8">
        <f t="shared" si="2"/>
        <v>44000</v>
      </c>
      <c r="C22" s="3">
        <v>44000</v>
      </c>
      <c r="D22" s="2">
        <v>0.39583333333333331</v>
      </c>
      <c r="E22" s="2">
        <v>0.5</v>
      </c>
      <c r="F22" s="9">
        <f t="shared" si="1"/>
        <v>2.5</v>
      </c>
      <c r="G22" s="10">
        <v>0.54166666666666663</v>
      </c>
      <c r="H22" s="10">
        <v>0.75</v>
      </c>
      <c r="I22" s="4">
        <f t="shared" si="3"/>
        <v>5</v>
      </c>
      <c r="J22" s="4">
        <f t="shared" si="4"/>
        <v>7.5</v>
      </c>
      <c r="K22" t="str">
        <f t="shared" ca="1" si="0"/>
        <v/>
      </c>
    </row>
    <row r="23" spans="2:12" x14ac:dyDescent="0.4">
      <c r="B23" s="8">
        <f t="shared" si="2"/>
        <v>44001</v>
      </c>
      <c r="C23" s="3">
        <v>44001</v>
      </c>
      <c r="D23" s="2">
        <v>0.39583333333333331</v>
      </c>
      <c r="E23" s="2">
        <v>0.5</v>
      </c>
      <c r="F23" s="9">
        <f t="shared" si="1"/>
        <v>2.5</v>
      </c>
      <c r="G23" s="10">
        <v>0.54166666666666663</v>
      </c>
      <c r="H23" s="10">
        <v>0.75</v>
      </c>
      <c r="I23" s="4">
        <f t="shared" si="3"/>
        <v>5</v>
      </c>
      <c r="J23" s="4">
        <f t="shared" si="4"/>
        <v>7.5</v>
      </c>
      <c r="K23" t="str">
        <f t="shared" ca="1" si="0"/>
        <v/>
      </c>
    </row>
    <row r="24" spans="2:12" x14ac:dyDescent="0.4">
      <c r="B24" s="8">
        <f t="shared" si="2"/>
        <v>44002</v>
      </c>
      <c r="C24" s="3">
        <v>44002</v>
      </c>
      <c r="D24" s="2"/>
      <c r="E24" s="2"/>
      <c r="F24" s="9">
        <f t="shared" si="1"/>
        <v>0</v>
      </c>
      <c r="G24" s="10"/>
      <c r="H24" s="10"/>
      <c r="I24" s="4">
        <f t="shared" si="3"/>
        <v>0</v>
      </c>
      <c r="J24" s="4">
        <f t="shared" si="4"/>
        <v>0</v>
      </c>
      <c r="K24" t="str">
        <f t="shared" ca="1" si="0"/>
        <v/>
      </c>
    </row>
    <row r="25" spans="2:12" x14ac:dyDescent="0.4">
      <c r="B25" s="8">
        <f t="shared" si="2"/>
        <v>44003</v>
      </c>
      <c r="C25" s="3">
        <v>44003</v>
      </c>
      <c r="D25" s="2"/>
      <c r="E25" s="2"/>
      <c r="F25" s="9">
        <f t="shared" si="1"/>
        <v>0</v>
      </c>
      <c r="G25" s="10"/>
      <c r="H25" s="10"/>
      <c r="I25" s="4">
        <f t="shared" si="3"/>
        <v>0</v>
      </c>
      <c r="J25" s="4">
        <f t="shared" si="4"/>
        <v>0</v>
      </c>
      <c r="K25" t="str">
        <f t="shared" ca="1" si="0"/>
        <v/>
      </c>
    </row>
    <row r="26" spans="2:12" x14ac:dyDescent="0.4">
      <c r="B26" s="8">
        <f t="shared" si="2"/>
        <v>44004</v>
      </c>
      <c r="C26" s="3">
        <v>44004</v>
      </c>
      <c r="D26" s="2">
        <v>0.39583333333333331</v>
      </c>
      <c r="E26" s="2">
        <v>0.5</v>
      </c>
      <c r="F26" s="9">
        <f t="shared" si="1"/>
        <v>2.5</v>
      </c>
      <c r="G26" s="10">
        <v>0.54166666666666663</v>
      </c>
      <c r="H26" s="10">
        <v>0.75</v>
      </c>
      <c r="I26" s="4">
        <f t="shared" si="3"/>
        <v>5</v>
      </c>
      <c r="J26" s="4">
        <f t="shared" si="4"/>
        <v>7.5</v>
      </c>
      <c r="K26" t="str">
        <f t="shared" ca="1" si="0"/>
        <v/>
      </c>
    </row>
    <row r="27" spans="2:12" x14ac:dyDescent="0.4">
      <c r="B27" s="8">
        <f t="shared" si="2"/>
        <v>44005</v>
      </c>
      <c r="C27" s="3">
        <v>44005</v>
      </c>
      <c r="D27" s="2">
        <v>0.39583333333333331</v>
      </c>
      <c r="E27" s="2">
        <v>0.5</v>
      </c>
      <c r="F27" s="9">
        <f t="shared" si="1"/>
        <v>2.5</v>
      </c>
      <c r="G27" s="10">
        <v>0.54166666666666663</v>
      </c>
      <c r="H27" s="10">
        <v>0.75</v>
      </c>
      <c r="I27" s="4">
        <f t="shared" si="3"/>
        <v>5</v>
      </c>
      <c r="J27" s="4">
        <f t="shared" si="4"/>
        <v>7.5</v>
      </c>
      <c r="K27" t="str">
        <f t="shared" ca="1" si="0"/>
        <v/>
      </c>
    </row>
    <row r="28" spans="2:12" x14ac:dyDescent="0.4">
      <c r="B28" s="8">
        <f t="shared" si="2"/>
        <v>44006</v>
      </c>
      <c r="C28" s="3">
        <v>44006</v>
      </c>
      <c r="D28" s="2">
        <v>0.39583333333333331</v>
      </c>
      <c r="E28" s="2">
        <v>0.5</v>
      </c>
      <c r="F28" s="9">
        <f t="shared" si="1"/>
        <v>2.5</v>
      </c>
      <c r="G28" s="10">
        <v>0.54166666666666663</v>
      </c>
      <c r="H28" s="10">
        <v>0.75</v>
      </c>
      <c r="I28" s="4">
        <f t="shared" si="3"/>
        <v>5</v>
      </c>
      <c r="J28" s="4">
        <f t="shared" si="4"/>
        <v>7.5</v>
      </c>
      <c r="K28" t="str">
        <f t="shared" ca="1" si="0"/>
        <v/>
      </c>
      <c r="L28" s="1"/>
    </row>
    <row r="29" spans="2:12" x14ac:dyDescent="0.4">
      <c r="B29" s="8">
        <f t="shared" si="2"/>
        <v>44007</v>
      </c>
      <c r="C29" s="3">
        <v>44007</v>
      </c>
      <c r="D29" s="2">
        <v>0.39583333333333331</v>
      </c>
      <c r="E29" s="2">
        <v>0.5</v>
      </c>
      <c r="F29" s="9">
        <f t="shared" si="1"/>
        <v>2.5</v>
      </c>
      <c r="G29" s="10">
        <v>0.54166666666666663</v>
      </c>
      <c r="H29" s="10">
        <v>0.75</v>
      </c>
      <c r="I29" s="4">
        <f t="shared" si="3"/>
        <v>5</v>
      </c>
      <c r="J29" s="4">
        <f t="shared" si="4"/>
        <v>7.5</v>
      </c>
      <c r="K29" t="str">
        <f t="shared" ca="1" si="0"/>
        <v/>
      </c>
    </row>
    <row r="30" spans="2:12" x14ac:dyDescent="0.4">
      <c r="B30" s="8">
        <f t="shared" si="2"/>
        <v>44008</v>
      </c>
      <c r="C30" s="3">
        <v>44008</v>
      </c>
      <c r="D30" s="2">
        <v>0.39583333333333331</v>
      </c>
      <c r="E30" s="2">
        <v>0.5</v>
      </c>
      <c r="F30" s="9">
        <f t="shared" si="1"/>
        <v>2.5</v>
      </c>
      <c r="G30" s="10">
        <v>0.54166666666666663</v>
      </c>
      <c r="H30" s="10">
        <v>0.75</v>
      </c>
      <c r="I30" s="4">
        <f t="shared" si="3"/>
        <v>5</v>
      </c>
      <c r="J30" s="4">
        <f t="shared" si="4"/>
        <v>7.5</v>
      </c>
      <c r="K30" t="str">
        <f t="shared" ca="1" si="0"/>
        <v/>
      </c>
    </row>
    <row r="31" spans="2:12" x14ac:dyDescent="0.4">
      <c r="B31" s="8">
        <f t="shared" si="2"/>
        <v>44009</v>
      </c>
      <c r="C31" s="3">
        <v>44009</v>
      </c>
      <c r="D31" s="2"/>
      <c r="E31" s="2"/>
      <c r="F31" s="9">
        <f t="shared" si="1"/>
        <v>0</v>
      </c>
      <c r="G31" s="10"/>
      <c r="H31" s="10"/>
      <c r="I31" s="4">
        <f t="shared" si="3"/>
        <v>0</v>
      </c>
      <c r="J31" s="4">
        <f t="shared" si="4"/>
        <v>0</v>
      </c>
      <c r="K31" t="str">
        <f t="shared" ca="1" si="0"/>
        <v/>
      </c>
    </row>
    <row r="32" spans="2:12" x14ac:dyDescent="0.4">
      <c r="B32" s="8">
        <f t="shared" si="2"/>
        <v>44010</v>
      </c>
      <c r="C32" s="3">
        <v>44010</v>
      </c>
      <c r="D32" s="2"/>
      <c r="E32" s="2"/>
      <c r="F32" s="9">
        <f t="shared" si="1"/>
        <v>0</v>
      </c>
      <c r="G32" s="10"/>
      <c r="H32" s="10"/>
      <c r="I32" s="4">
        <f t="shared" si="3"/>
        <v>0</v>
      </c>
      <c r="J32" s="4">
        <f t="shared" si="4"/>
        <v>0</v>
      </c>
      <c r="K32" t="str">
        <f t="shared" ca="1" si="0"/>
        <v/>
      </c>
    </row>
    <row r="33" spans="2:11" x14ac:dyDescent="0.4">
      <c r="B33" s="8">
        <f t="shared" si="2"/>
        <v>44011</v>
      </c>
      <c r="C33" s="3">
        <v>44011</v>
      </c>
      <c r="D33" s="2">
        <v>0.39583333333333331</v>
      </c>
      <c r="E33" s="2">
        <v>0.5</v>
      </c>
      <c r="F33" s="9">
        <f t="shared" si="1"/>
        <v>2.5</v>
      </c>
      <c r="G33" s="10">
        <v>0.54166666666666663</v>
      </c>
      <c r="H33" s="10">
        <v>0.75</v>
      </c>
      <c r="I33" s="4">
        <f t="shared" si="3"/>
        <v>5</v>
      </c>
      <c r="J33" s="4">
        <f t="shared" si="4"/>
        <v>7.5</v>
      </c>
      <c r="K33" t="str">
        <f t="shared" ca="1" si="0"/>
        <v/>
      </c>
    </row>
    <row r="34" spans="2:11" x14ac:dyDescent="0.4">
      <c r="B34" s="8">
        <f t="shared" si="2"/>
        <v>44012</v>
      </c>
      <c r="C34" s="3">
        <v>44012</v>
      </c>
      <c r="D34" s="2">
        <v>0.39583333333333331</v>
      </c>
      <c r="E34" s="2">
        <v>0.5</v>
      </c>
      <c r="F34" s="9">
        <f t="shared" si="1"/>
        <v>2.5</v>
      </c>
      <c r="G34" s="10">
        <v>0.54166666666666663</v>
      </c>
      <c r="H34" s="10">
        <v>0.75</v>
      </c>
      <c r="I34" s="4">
        <f t="shared" si="3"/>
        <v>5</v>
      </c>
      <c r="J34" s="4">
        <f t="shared" si="4"/>
        <v>7.5</v>
      </c>
      <c r="K34" t="str">
        <f t="shared" ca="1" si="0"/>
        <v/>
      </c>
    </row>
    <row r="35" spans="2:11" x14ac:dyDescent="0.4">
      <c r="B35" s="8">
        <f t="shared" si="2"/>
        <v>44013</v>
      </c>
      <c r="C35" s="3">
        <v>44013</v>
      </c>
      <c r="D35" s="2">
        <v>0.39583333333333331</v>
      </c>
      <c r="E35" s="2">
        <v>0.5</v>
      </c>
      <c r="F35" s="9">
        <f t="shared" si="1"/>
        <v>2.5</v>
      </c>
      <c r="G35" s="10">
        <v>0.54166666666666663</v>
      </c>
      <c r="H35" s="10">
        <v>0.75</v>
      </c>
      <c r="I35" s="4">
        <f t="shared" si="3"/>
        <v>5</v>
      </c>
      <c r="J35" s="4">
        <f t="shared" si="4"/>
        <v>7.5</v>
      </c>
      <c r="K35" t="str">
        <f t="shared" ca="1" si="0"/>
        <v/>
      </c>
    </row>
    <row r="37" spans="2:11" x14ac:dyDescent="0.4">
      <c r="J37">
        <f>SUM(J5:J35)</f>
        <v>175</v>
      </c>
    </row>
    <row r="39" spans="2:11" x14ac:dyDescent="0.4">
      <c r="I39" t="s">
        <v>7</v>
      </c>
    </row>
  </sheetData>
  <phoneticPr fontId="1"/>
  <conditionalFormatting sqref="B5:J35">
    <cfRule type="expression" dxfId="97" priority="1">
      <formula>COUNTIF(祝日,$C5)&gt;0</formula>
    </cfRule>
    <cfRule type="expression" dxfId="96" priority="2">
      <formula>OR(TEXT($C5,"aaa")="土",TEXT($C5,"aaa")="日")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13" zoomScale="115" zoomScaleNormal="115" workbookViewId="0">
      <selection activeCell="M36" sqref="M36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44013</v>
      </c>
      <c r="C5" s="3">
        <v>44013</v>
      </c>
      <c r="D5" s="2">
        <v>0.375</v>
      </c>
      <c r="E5" s="2">
        <v>0.5</v>
      </c>
      <c r="F5" s="9">
        <f t="shared" ref="F5:F35" si="1">(HOUR(E5)*60-HOUR(D5)*60+MINUTE(E5)-MINUTE(D5))/60</f>
        <v>3</v>
      </c>
      <c r="G5" s="10">
        <v>0.54166666666666663</v>
      </c>
      <c r="H5" s="10">
        <v>0.77083333333333337</v>
      </c>
      <c r="I5" s="4">
        <f>(HOUR(H5)*60-HOUR(G5)*60+MINUTE(H5)-MINUTE(G5))/60</f>
        <v>5.5</v>
      </c>
      <c r="J5" s="4">
        <f>SUM(F5,I5)</f>
        <v>8.5</v>
      </c>
      <c r="K5" t="str">
        <f t="shared" ca="1" si="0"/>
        <v/>
      </c>
    </row>
    <row r="6" spans="2:11" x14ac:dyDescent="0.4">
      <c r="B6" s="8">
        <f t="shared" ref="B6:B35" si="2">C6</f>
        <v>44014</v>
      </c>
      <c r="C6" s="3">
        <v>44014</v>
      </c>
      <c r="D6" s="2">
        <v>0.39583333333333331</v>
      </c>
      <c r="E6" s="2">
        <v>0.5</v>
      </c>
      <c r="F6" s="9">
        <f t="shared" si="1"/>
        <v>2.5</v>
      </c>
      <c r="G6" s="10">
        <v>0.54166666666666663</v>
      </c>
      <c r="H6" s="10">
        <v>0.77083333333333337</v>
      </c>
      <c r="I6" s="4">
        <f>(HOUR(H6)*60-HOUR(G6)*60+MINUTE(H6)-MINUTE(G6))/60</f>
        <v>5.5</v>
      </c>
      <c r="J6" s="4">
        <f>SUM(F6,I6)</f>
        <v>8</v>
      </c>
      <c r="K6" t="str">
        <f t="shared" ca="1" si="0"/>
        <v/>
      </c>
    </row>
    <row r="7" spans="2:11" x14ac:dyDescent="0.4">
      <c r="B7" s="8">
        <f t="shared" si="2"/>
        <v>44015</v>
      </c>
      <c r="C7" s="3">
        <v>44015</v>
      </c>
      <c r="D7" s="2">
        <v>0.39583333333333331</v>
      </c>
      <c r="E7" s="2">
        <v>0.5</v>
      </c>
      <c r="F7" s="9">
        <f t="shared" si="1"/>
        <v>2.5</v>
      </c>
      <c r="G7" s="10">
        <v>0.54166666666666663</v>
      </c>
      <c r="H7" s="10">
        <v>0.79166666666666663</v>
      </c>
      <c r="I7" s="4">
        <f t="shared" ref="I7:I35" si="3">(HOUR(H7)*60-HOUR(G7)*60+MINUTE(H7)-MINUTE(G7))/60</f>
        <v>6</v>
      </c>
      <c r="J7" s="4">
        <f t="shared" ref="J7:J35" si="4">SUM(F7,I7)</f>
        <v>8.5</v>
      </c>
      <c r="K7" t="str">
        <f t="shared" ca="1" si="0"/>
        <v/>
      </c>
    </row>
    <row r="8" spans="2:11" x14ac:dyDescent="0.4">
      <c r="B8" s="8">
        <f t="shared" si="2"/>
        <v>44016</v>
      </c>
      <c r="C8" s="3">
        <v>44016</v>
      </c>
      <c r="D8" s="2"/>
      <c r="E8" s="2"/>
      <c r="F8" s="9">
        <f t="shared" si="1"/>
        <v>0</v>
      </c>
      <c r="G8" s="10"/>
      <c r="H8" s="10"/>
      <c r="I8" s="4">
        <f t="shared" si="3"/>
        <v>0</v>
      </c>
      <c r="J8" s="4">
        <f t="shared" si="4"/>
        <v>0</v>
      </c>
      <c r="K8" t="str">
        <f t="shared" ca="1" si="0"/>
        <v/>
      </c>
    </row>
    <row r="9" spans="2:11" x14ac:dyDescent="0.4">
      <c r="B9" s="8">
        <f t="shared" si="2"/>
        <v>44017</v>
      </c>
      <c r="C9" s="3">
        <v>44017</v>
      </c>
      <c r="D9" s="2"/>
      <c r="E9" s="2"/>
      <c r="F9" s="9">
        <f t="shared" si="1"/>
        <v>0</v>
      </c>
      <c r="G9" s="10"/>
      <c r="H9" s="10"/>
      <c r="I9" s="4">
        <f t="shared" si="3"/>
        <v>0</v>
      </c>
      <c r="J9" s="4">
        <f t="shared" si="4"/>
        <v>0</v>
      </c>
      <c r="K9" t="str">
        <f t="shared" ca="1" si="0"/>
        <v/>
      </c>
    </row>
    <row r="10" spans="2:11" x14ac:dyDescent="0.4">
      <c r="B10" s="8">
        <f t="shared" si="2"/>
        <v>44018</v>
      </c>
      <c r="C10" s="3">
        <v>44018</v>
      </c>
      <c r="D10" s="2">
        <v>0.39583333333333331</v>
      </c>
      <c r="E10" s="2">
        <v>0.5</v>
      </c>
      <c r="F10" s="9">
        <f t="shared" si="1"/>
        <v>2.5</v>
      </c>
      <c r="G10" s="10">
        <v>0.54166666666666663</v>
      </c>
      <c r="H10" s="10">
        <v>0.8125</v>
      </c>
      <c r="I10" s="4">
        <f t="shared" si="3"/>
        <v>6.5</v>
      </c>
      <c r="J10" s="4">
        <f t="shared" si="4"/>
        <v>9</v>
      </c>
      <c r="K10" t="str">
        <f t="shared" ca="1" si="0"/>
        <v/>
      </c>
    </row>
    <row r="11" spans="2:11" x14ac:dyDescent="0.4">
      <c r="B11" s="8">
        <f t="shared" si="2"/>
        <v>44019</v>
      </c>
      <c r="C11" s="3">
        <v>44019</v>
      </c>
      <c r="D11" s="2"/>
      <c r="E11" s="2"/>
      <c r="F11" s="9">
        <f t="shared" si="1"/>
        <v>0</v>
      </c>
      <c r="G11" s="10">
        <v>0.625</v>
      </c>
      <c r="H11" s="10">
        <v>0.83333333333333337</v>
      </c>
      <c r="I11" s="4">
        <f t="shared" si="3"/>
        <v>5</v>
      </c>
      <c r="J11" s="4">
        <f t="shared" si="4"/>
        <v>5</v>
      </c>
      <c r="K11" t="str">
        <f t="shared" ca="1" si="0"/>
        <v/>
      </c>
    </row>
    <row r="12" spans="2:11" x14ac:dyDescent="0.4">
      <c r="B12" s="8">
        <f t="shared" si="2"/>
        <v>44020</v>
      </c>
      <c r="C12" s="3">
        <v>44020</v>
      </c>
      <c r="D12" s="2">
        <v>0.39583333333333331</v>
      </c>
      <c r="E12" s="2">
        <v>0.5</v>
      </c>
      <c r="F12" s="9">
        <f t="shared" si="1"/>
        <v>2.5</v>
      </c>
      <c r="G12" s="10">
        <v>0.54166666666666663</v>
      </c>
      <c r="H12" s="10">
        <v>0.79166666666666663</v>
      </c>
      <c r="I12" s="4">
        <f t="shared" si="3"/>
        <v>6</v>
      </c>
      <c r="J12" s="4">
        <f t="shared" si="4"/>
        <v>8.5</v>
      </c>
      <c r="K12" t="str">
        <f t="shared" ca="1" si="0"/>
        <v/>
      </c>
    </row>
    <row r="13" spans="2:11" x14ac:dyDescent="0.4">
      <c r="B13" s="8">
        <f t="shared" si="2"/>
        <v>44021</v>
      </c>
      <c r="C13" s="3">
        <v>44021</v>
      </c>
      <c r="D13" s="2">
        <v>0.39583333333333331</v>
      </c>
      <c r="E13" s="2">
        <v>0.5</v>
      </c>
      <c r="F13" s="9">
        <f t="shared" si="1"/>
        <v>2.5</v>
      </c>
      <c r="G13" s="10">
        <v>0.54166666666666663</v>
      </c>
      <c r="H13" s="10">
        <v>0.85416666666666663</v>
      </c>
      <c r="I13" s="4">
        <f t="shared" si="3"/>
        <v>7.5</v>
      </c>
      <c r="J13" s="4">
        <f t="shared" si="4"/>
        <v>10</v>
      </c>
      <c r="K13" t="str">
        <f t="shared" ca="1" si="0"/>
        <v/>
      </c>
    </row>
    <row r="14" spans="2:11" x14ac:dyDescent="0.4">
      <c r="B14" s="8">
        <f t="shared" si="2"/>
        <v>44022</v>
      </c>
      <c r="C14" s="3">
        <v>44022</v>
      </c>
      <c r="D14" s="2">
        <v>0.39583333333333331</v>
      </c>
      <c r="E14" s="2">
        <v>0.5</v>
      </c>
      <c r="F14" s="9">
        <f t="shared" si="1"/>
        <v>2.5</v>
      </c>
      <c r="G14" s="10">
        <v>0.54166666666666663</v>
      </c>
      <c r="H14" s="10">
        <v>0.77083333333333337</v>
      </c>
      <c r="I14" s="4">
        <f t="shared" si="3"/>
        <v>5.5</v>
      </c>
      <c r="J14" s="4">
        <f t="shared" si="4"/>
        <v>8</v>
      </c>
      <c r="K14" t="str">
        <f t="shared" ca="1" si="0"/>
        <v/>
      </c>
    </row>
    <row r="15" spans="2:11" x14ac:dyDescent="0.4">
      <c r="B15" s="8">
        <f t="shared" si="2"/>
        <v>44023</v>
      </c>
      <c r="C15" s="3">
        <v>44023</v>
      </c>
      <c r="D15" s="2"/>
      <c r="E15" s="2"/>
      <c r="F15" s="9">
        <f t="shared" si="1"/>
        <v>0</v>
      </c>
      <c r="G15" s="10"/>
      <c r="H15" s="10"/>
      <c r="I15" s="4">
        <f t="shared" si="3"/>
        <v>0</v>
      </c>
      <c r="J15" s="4">
        <f t="shared" si="4"/>
        <v>0</v>
      </c>
      <c r="K15" t="str">
        <f t="shared" ca="1" si="0"/>
        <v/>
      </c>
    </row>
    <row r="16" spans="2:11" x14ac:dyDescent="0.4">
      <c r="B16" s="8">
        <f t="shared" si="2"/>
        <v>44024</v>
      </c>
      <c r="C16" s="3">
        <v>44024</v>
      </c>
      <c r="D16" s="2"/>
      <c r="E16" s="2"/>
      <c r="F16" s="9">
        <f t="shared" si="1"/>
        <v>0</v>
      </c>
      <c r="G16" s="10"/>
      <c r="H16" s="10"/>
      <c r="I16" s="4">
        <f t="shared" si="3"/>
        <v>0</v>
      </c>
      <c r="J16" s="4">
        <f t="shared" si="4"/>
        <v>0</v>
      </c>
      <c r="K16" t="str">
        <f t="shared" ca="1" si="0"/>
        <v/>
      </c>
    </row>
    <row r="17" spans="2:12" x14ac:dyDescent="0.4">
      <c r="B17" s="8">
        <f t="shared" si="2"/>
        <v>44025</v>
      </c>
      <c r="C17" s="3">
        <v>44025</v>
      </c>
      <c r="D17" s="2">
        <v>0.39583333333333331</v>
      </c>
      <c r="E17" s="2">
        <v>0.5</v>
      </c>
      <c r="F17" s="9">
        <f t="shared" si="1"/>
        <v>2.5</v>
      </c>
      <c r="G17" s="10">
        <v>0.54166666666666663</v>
      </c>
      <c r="H17" s="10">
        <v>0.75</v>
      </c>
      <c r="I17" s="4">
        <f t="shared" si="3"/>
        <v>5</v>
      </c>
      <c r="J17" s="4">
        <f t="shared" si="4"/>
        <v>7.5</v>
      </c>
      <c r="K17" t="str">
        <f t="shared" ca="1" si="0"/>
        <v/>
      </c>
    </row>
    <row r="18" spans="2:12" x14ac:dyDescent="0.4">
      <c r="B18" s="8">
        <f t="shared" si="2"/>
        <v>44026</v>
      </c>
      <c r="C18" s="3">
        <v>44026</v>
      </c>
      <c r="D18" s="2">
        <v>0.39583333333333331</v>
      </c>
      <c r="E18" s="2">
        <v>0.5</v>
      </c>
      <c r="F18" s="9">
        <f t="shared" si="1"/>
        <v>2.5</v>
      </c>
      <c r="G18" s="10">
        <v>0.54166666666666663</v>
      </c>
      <c r="H18" s="10">
        <v>0.8125</v>
      </c>
      <c r="I18" s="4">
        <f t="shared" si="3"/>
        <v>6.5</v>
      </c>
      <c r="J18" s="4">
        <f t="shared" si="4"/>
        <v>9</v>
      </c>
      <c r="K18" t="str">
        <f t="shared" ca="1" si="0"/>
        <v/>
      </c>
    </row>
    <row r="19" spans="2:12" x14ac:dyDescent="0.4">
      <c r="B19" s="8">
        <f t="shared" si="2"/>
        <v>44027</v>
      </c>
      <c r="C19" s="3">
        <v>44027</v>
      </c>
      <c r="D19" s="2">
        <v>0.39583333333333331</v>
      </c>
      <c r="E19" s="2">
        <v>0.5</v>
      </c>
      <c r="F19" s="9">
        <f t="shared" si="1"/>
        <v>2.5</v>
      </c>
      <c r="G19" s="10">
        <v>0.54166666666666663</v>
      </c>
      <c r="H19" s="10">
        <v>0.89583333333333337</v>
      </c>
      <c r="I19" s="4">
        <f t="shared" si="3"/>
        <v>8.5</v>
      </c>
      <c r="J19" s="4">
        <f t="shared" si="4"/>
        <v>11</v>
      </c>
      <c r="K19" t="str">
        <f t="shared" ca="1" si="0"/>
        <v/>
      </c>
    </row>
    <row r="20" spans="2:12" x14ac:dyDescent="0.4">
      <c r="B20" s="8">
        <f t="shared" si="2"/>
        <v>44028</v>
      </c>
      <c r="C20" s="3">
        <v>44028</v>
      </c>
      <c r="D20" s="2">
        <v>0.39583333333333331</v>
      </c>
      <c r="E20" s="2">
        <v>0.5</v>
      </c>
      <c r="F20" s="9">
        <f t="shared" si="1"/>
        <v>2.5</v>
      </c>
      <c r="G20" s="10">
        <v>0.54166666666666663</v>
      </c>
      <c r="H20" s="10">
        <v>0.77083333333333337</v>
      </c>
      <c r="I20" s="4">
        <f t="shared" si="3"/>
        <v>5.5</v>
      </c>
      <c r="J20" s="4">
        <f t="shared" si="4"/>
        <v>8</v>
      </c>
      <c r="K20" t="str">
        <f t="shared" ca="1" si="0"/>
        <v/>
      </c>
    </row>
    <row r="21" spans="2:12" x14ac:dyDescent="0.4">
      <c r="B21" s="8">
        <f t="shared" si="2"/>
        <v>44029</v>
      </c>
      <c r="C21" s="3">
        <v>44029</v>
      </c>
      <c r="D21" s="2"/>
      <c r="E21" s="2"/>
      <c r="F21" s="9">
        <f t="shared" si="1"/>
        <v>0</v>
      </c>
      <c r="G21" s="10"/>
      <c r="H21" s="10"/>
      <c r="I21" s="4">
        <f t="shared" si="3"/>
        <v>0</v>
      </c>
      <c r="J21" s="4">
        <f t="shared" si="4"/>
        <v>0</v>
      </c>
      <c r="K21" t="str">
        <f t="shared" ca="1" si="0"/>
        <v/>
      </c>
    </row>
    <row r="22" spans="2:12" x14ac:dyDescent="0.4">
      <c r="B22" s="8">
        <f t="shared" si="2"/>
        <v>44030</v>
      </c>
      <c r="C22" s="3">
        <v>44030</v>
      </c>
      <c r="D22" s="2"/>
      <c r="E22" s="2"/>
      <c r="F22" s="9">
        <f t="shared" si="1"/>
        <v>0</v>
      </c>
      <c r="G22" s="10"/>
      <c r="H22" s="10"/>
      <c r="I22" s="4">
        <f t="shared" si="3"/>
        <v>0</v>
      </c>
      <c r="J22" s="4">
        <f t="shared" si="4"/>
        <v>0</v>
      </c>
      <c r="K22" t="str">
        <f t="shared" ca="1" si="0"/>
        <v/>
      </c>
    </row>
    <row r="23" spans="2:12" x14ac:dyDescent="0.4">
      <c r="B23" s="8">
        <f t="shared" si="2"/>
        <v>44031</v>
      </c>
      <c r="C23" s="3">
        <v>44031</v>
      </c>
      <c r="D23" s="2"/>
      <c r="E23" s="2"/>
      <c r="F23" s="9">
        <f t="shared" si="1"/>
        <v>0</v>
      </c>
      <c r="G23" s="10"/>
      <c r="H23" s="10"/>
      <c r="I23" s="4">
        <f t="shared" si="3"/>
        <v>0</v>
      </c>
      <c r="J23" s="4">
        <f t="shared" si="4"/>
        <v>0</v>
      </c>
      <c r="K23" t="str">
        <f t="shared" ca="1" si="0"/>
        <v/>
      </c>
    </row>
    <row r="24" spans="2:12" x14ac:dyDescent="0.4">
      <c r="B24" s="8">
        <f t="shared" si="2"/>
        <v>44032</v>
      </c>
      <c r="C24" s="3">
        <v>44032</v>
      </c>
      <c r="D24" s="2">
        <v>0.39583333333333331</v>
      </c>
      <c r="E24" s="2">
        <v>0.5</v>
      </c>
      <c r="F24" s="9">
        <f t="shared" si="1"/>
        <v>2.5</v>
      </c>
      <c r="G24" s="10">
        <v>0.54166666666666663</v>
      </c>
      <c r="H24" s="10">
        <v>0.85416666666666663</v>
      </c>
      <c r="I24" s="4">
        <f t="shared" si="3"/>
        <v>7.5</v>
      </c>
      <c r="J24" s="4">
        <f t="shared" si="4"/>
        <v>10</v>
      </c>
      <c r="K24" t="str">
        <f t="shared" ca="1" si="0"/>
        <v/>
      </c>
    </row>
    <row r="25" spans="2:12" x14ac:dyDescent="0.4">
      <c r="B25" s="8">
        <f t="shared" si="2"/>
        <v>44033</v>
      </c>
      <c r="C25" s="3">
        <v>44033</v>
      </c>
      <c r="D25" s="2">
        <v>0.39583333333333331</v>
      </c>
      <c r="E25" s="2">
        <v>0.5</v>
      </c>
      <c r="F25" s="9">
        <f t="shared" si="1"/>
        <v>2.5</v>
      </c>
      <c r="G25" s="10">
        <v>0.54166666666666663</v>
      </c>
      <c r="H25" s="10">
        <v>0.89583333333333337</v>
      </c>
      <c r="I25" s="4">
        <f t="shared" si="3"/>
        <v>8.5</v>
      </c>
      <c r="J25" s="4">
        <f t="shared" si="4"/>
        <v>11</v>
      </c>
      <c r="K25" t="str">
        <f t="shared" ca="1" si="0"/>
        <v/>
      </c>
    </row>
    <row r="26" spans="2:12" x14ac:dyDescent="0.4">
      <c r="B26" s="8">
        <f t="shared" si="2"/>
        <v>44034</v>
      </c>
      <c r="C26" s="3">
        <v>44034</v>
      </c>
      <c r="D26" s="2">
        <v>0.39583333333333331</v>
      </c>
      <c r="E26" s="2">
        <v>0.5</v>
      </c>
      <c r="F26" s="9">
        <f t="shared" si="1"/>
        <v>2.5</v>
      </c>
      <c r="G26" s="10">
        <v>0.54166666666666663</v>
      </c>
      <c r="H26" s="10">
        <v>0.85416666666666663</v>
      </c>
      <c r="I26" s="4">
        <f t="shared" si="3"/>
        <v>7.5</v>
      </c>
      <c r="J26" s="4">
        <f t="shared" si="4"/>
        <v>10</v>
      </c>
      <c r="K26" t="str">
        <f t="shared" ca="1" si="0"/>
        <v/>
      </c>
    </row>
    <row r="27" spans="2:12" x14ac:dyDescent="0.4">
      <c r="B27" s="8">
        <f t="shared" si="2"/>
        <v>44035</v>
      </c>
      <c r="C27" s="3">
        <v>44035</v>
      </c>
      <c r="D27" s="2"/>
      <c r="E27" s="2"/>
      <c r="F27" s="9">
        <f t="shared" si="1"/>
        <v>0</v>
      </c>
      <c r="G27" s="10"/>
      <c r="H27" s="10"/>
      <c r="I27" s="4">
        <f t="shared" si="3"/>
        <v>0</v>
      </c>
      <c r="J27" s="4">
        <f t="shared" si="4"/>
        <v>0</v>
      </c>
      <c r="K27" t="str">
        <f t="shared" ca="1" si="0"/>
        <v/>
      </c>
    </row>
    <row r="28" spans="2:12" x14ac:dyDescent="0.4">
      <c r="B28" s="8">
        <f t="shared" si="2"/>
        <v>44036</v>
      </c>
      <c r="C28" s="3">
        <v>44036</v>
      </c>
      <c r="D28" s="2"/>
      <c r="E28" s="2"/>
      <c r="F28" s="9">
        <f t="shared" si="1"/>
        <v>0</v>
      </c>
      <c r="G28" s="10"/>
      <c r="H28" s="10"/>
      <c r="I28" s="4">
        <f t="shared" si="3"/>
        <v>0</v>
      </c>
      <c r="J28" s="4">
        <f t="shared" si="4"/>
        <v>0</v>
      </c>
      <c r="K28" t="str">
        <f t="shared" ca="1" si="0"/>
        <v/>
      </c>
      <c r="L28" s="1"/>
    </row>
    <row r="29" spans="2:12" x14ac:dyDescent="0.4">
      <c r="B29" s="8">
        <f t="shared" si="2"/>
        <v>44037</v>
      </c>
      <c r="C29" s="3">
        <v>44037</v>
      </c>
      <c r="D29" s="2"/>
      <c r="E29" s="2"/>
      <c r="F29" s="9">
        <f t="shared" si="1"/>
        <v>0</v>
      </c>
      <c r="G29" s="10"/>
      <c r="H29" s="10"/>
      <c r="I29" s="4">
        <f t="shared" si="3"/>
        <v>0</v>
      </c>
      <c r="J29" s="4">
        <f t="shared" si="4"/>
        <v>0</v>
      </c>
      <c r="K29" t="str">
        <f t="shared" ca="1" si="0"/>
        <v/>
      </c>
    </row>
    <row r="30" spans="2:12" x14ac:dyDescent="0.4">
      <c r="B30" s="8">
        <f t="shared" si="2"/>
        <v>44038</v>
      </c>
      <c r="C30" s="3">
        <v>44038</v>
      </c>
      <c r="D30" s="2"/>
      <c r="E30" s="2"/>
      <c r="F30" s="9">
        <f t="shared" si="1"/>
        <v>0</v>
      </c>
      <c r="G30" s="10"/>
      <c r="H30" s="10"/>
      <c r="I30" s="4">
        <f t="shared" si="3"/>
        <v>0</v>
      </c>
      <c r="J30" s="4">
        <f t="shared" si="4"/>
        <v>0</v>
      </c>
      <c r="K30" t="str">
        <f t="shared" ca="1" si="0"/>
        <v/>
      </c>
    </row>
    <row r="31" spans="2:12" x14ac:dyDescent="0.4">
      <c r="B31" s="8">
        <f t="shared" si="2"/>
        <v>44039</v>
      </c>
      <c r="C31" s="3">
        <v>44039</v>
      </c>
      <c r="D31" s="2">
        <v>0.39583333333333331</v>
      </c>
      <c r="E31" s="2">
        <v>0.5</v>
      </c>
      <c r="F31" s="9">
        <f t="shared" si="1"/>
        <v>2.5</v>
      </c>
      <c r="G31" s="10">
        <v>0.54166666666666663</v>
      </c>
      <c r="H31" s="10">
        <v>0.9375</v>
      </c>
      <c r="I31" s="4">
        <f t="shared" si="3"/>
        <v>9.5</v>
      </c>
      <c r="J31" s="4">
        <f t="shared" si="4"/>
        <v>12</v>
      </c>
      <c r="K31" t="str">
        <f t="shared" ca="1" si="0"/>
        <v/>
      </c>
    </row>
    <row r="32" spans="2:12" x14ac:dyDescent="0.4">
      <c r="B32" s="8">
        <f t="shared" si="2"/>
        <v>44040</v>
      </c>
      <c r="C32" s="3">
        <v>44040</v>
      </c>
      <c r="D32" s="2">
        <v>0.39583333333333331</v>
      </c>
      <c r="E32" s="2">
        <v>0.5</v>
      </c>
      <c r="F32" s="9">
        <f t="shared" si="1"/>
        <v>2.5</v>
      </c>
      <c r="G32" s="10">
        <v>0.54166666666666663</v>
      </c>
      <c r="H32" s="10">
        <v>0.79166666666666663</v>
      </c>
      <c r="I32" s="4">
        <f t="shared" si="3"/>
        <v>6</v>
      </c>
      <c r="J32" s="4">
        <f t="shared" si="4"/>
        <v>8.5</v>
      </c>
      <c r="K32" t="str">
        <f t="shared" ca="1" si="0"/>
        <v/>
      </c>
    </row>
    <row r="33" spans="2:11" x14ac:dyDescent="0.4">
      <c r="B33" s="8">
        <f t="shared" si="2"/>
        <v>44041</v>
      </c>
      <c r="C33" s="3">
        <v>44041</v>
      </c>
      <c r="D33" s="2">
        <v>0.39583333333333331</v>
      </c>
      <c r="E33" s="2">
        <v>0.5</v>
      </c>
      <c r="F33" s="9">
        <f t="shared" si="1"/>
        <v>2.5</v>
      </c>
      <c r="G33" s="10">
        <v>0.54166666666666663</v>
      </c>
      <c r="H33" s="10">
        <v>0.77083333333333337</v>
      </c>
      <c r="I33" s="4">
        <f t="shared" si="3"/>
        <v>5.5</v>
      </c>
      <c r="J33" s="4">
        <f t="shared" si="4"/>
        <v>8</v>
      </c>
      <c r="K33" t="str">
        <f t="shared" ca="1" si="0"/>
        <v/>
      </c>
    </row>
    <row r="34" spans="2:11" x14ac:dyDescent="0.4">
      <c r="B34" s="8">
        <f t="shared" si="2"/>
        <v>44042</v>
      </c>
      <c r="C34" s="3">
        <v>44042</v>
      </c>
      <c r="D34" s="2">
        <v>0.39583333333333331</v>
      </c>
      <c r="E34" s="2">
        <v>0.5</v>
      </c>
      <c r="F34" s="9">
        <f t="shared" si="1"/>
        <v>2.5</v>
      </c>
      <c r="G34" s="10">
        <v>0.54166666666666663</v>
      </c>
      <c r="H34" s="10">
        <v>0.77083333333333337</v>
      </c>
      <c r="I34" s="4">
        <f t="shared" si="3"/>
        <v>5.5</v>
      </c>
      <c r="J34" s="4">
        <f t="shared" si="4"/>
        <v>8</v>
      </c>
      <c r="K34" t="str">
        <f t="shared" ca="1" si="0"/>
        <v/>
      </c>
    </row>
    <row r="35" spans="2:11" x14ac:dyDescent="0.4">
      <c r="B35" s="8">
        <f t="shared" si="2"/>
        <v>44043</v>
      </c>
      <c r="C35" s="3">
        <v>44043</v>
      </c>
      <c r="D35" s="2">
        <v>0.39583333333333331</v>
      </c>
      <c r="E35" s="2">
        <v>0.5</v>
      </c>
      <c r="F35" s="9">
        <f t="shared" si="1"/>
        <v>2.5</v>
      </c>
      <c r="G35" s="10">
        <v>0.54166666666666663</v>
      </c>
      <c r="H35" s="10">
        <v>0.77083333333333337</v>
      </c>
      <c r="I35" s="4">
        <f t="shared" si="3"/>
        <v>5.5</v>
      </c>
      <c r="J35" s="4">
        <f t="shared" si="4"/>
        <v>8</v>
      </c>
      <c r="K35" t="str">
        <f t="shared" ca="1" si="0"/>
        <v/>
      </c>
    </row>
    <row r="37" spans="2:11" x14ac:dyDescent="0.4">
      <c r="J37">
        <f>SUM(J5:J35)</f>
        <v>176.5</v>
      </c>
    </row>
    <row r="39" spans="2:11" x14ac:dyDescent="0.4">
      <c r="I39" t="s">
        <v>7</v>
      </c>
    </row>
  </sheetData>
  <phoneticPr fontId="1"/>
  <conditionalFormatting sqref="B8:J9 B5:G7 I5:J7 B15:J16 B10:G14 I10:J14 B22:J23 B17:G21 I17:J21 B27:J30 B24:G26 I24:J26 B31:G35 I31:J35">
    <cfRule type="expression" dxfId="95" priority="19">
      <formula>COUNTIF(祝日,$C5)&gt;0</formula>
    </cfRule>
    <cfRule type="expression" dxfId="94" priority="20">
      <formula>OR(TEXT($C5,"aaa")="土",TEXT($C5,"aaa")="日")</formula>
    </cfRule>
  </conditionalFormatting>
  <conditionalFormatting sqref="H5:H7">
    <cfRule type="expression" dxfId="93" priority="17">
      <formula>COUNTIF(祝日,$C5)&gt;0</formula>
    </cfRule>
    <cfRule type="expression" dxfId="92" priority="18">
      <formula>OR(TEXT($C5,"aaa")="土",TEXT($C5,"aaa")="日")</formula>
    </cfRule>
  </conditionalFormatting>
  <conditionalFormatting sqref="H10:H14">
    <cfRule type="expression" dxfId="91" priority="15">
      <formula>COUNTIF(祝日,$C10)&gt;0</formula>
    </cfRule>
    <cfRule type="expression" dxfId="90" priority="16">
      <formula>OR(TEXT($C10,"aaa")="土",TEXT($C10,"aaa")="日")</formula>
    </cfRule>
  </conditionalFormatting>
  <conditionalFormatting sqref="H17:H21">
    <cfRule type="expression" dxfId="89" priority="13">
      <formula>COUNTIF(祝日,$C17)&gt;0</formula>
    </cfRule>
    <cfRule type="expression" dxfId="88" priority="14">
      <formula>OR(TEXT($C17,"aaa")="土",TEXT($C17,"aaa")="日")</formula>
    </cfRule>
  </conditionalFormatting>
  <conditionalFormatting sqref="H24">
    <cfRule type="expression" dxfId="87" priority="11">
      <formula>COUNTIF(祝日,$C24)&gt;0</formula>
    </cfRule>
    <cfRule type="expression" dxfId="86" priority="12">
      <formula>OR(TEXT($C24,"aaa")="土",TEXT($C24,"aaa")="日")</formula>
    </cfRule>
  </conditionalFormatting>
  <conditionalFormatting sqref="H32:H35">
    <cfRule type="expression" dxfId="85" priority="9">
      <formula>COUNTIF(祝日,$C32)&gt;0</formula>
    </cfRule>
    <cfRule type="expression" dxfId="84" priority="10">
      <formula>OR(TEXT($C32,"aaa")="土",TEXT($C32,"aaa")="日")</formula>
    </cfRule>
  </conditionalFormatting>
  <conditionalFormatting sqref="H25">
    <cfRule type="expression" dxfId="83" priority="7">
      <formula>COUNTIF(祝日,$C25)&gt;0</formula>
    </cfRule>
    <cfRule type="expression" dxfId="82" priority="8">
      <formula>OR(TEXT($C25,"aaa")="土",TEXT($C25,"aaa")="日")</formula>
    </cfRule>
  </conditionalFormatting>
  <conditionalFormatting sqref="H26">
    <cfRule type="expression" dxfId="81" priority="3">
      <formula>COUNTIF(祝日,$C26)&gt;0</formula>
    </cfRule>
    <cfRule type="expression" dxfId="80" priority="4">
      <formula>OR(TEXT($C26,"aaa")="土",TEXT($C26,"aaa")="日")</formula>
    </cfRule>
  </conditionalFormatting>
  <conditionalFormatting sqref="H31">
    <cfRule type="expression" dxfId="79" priority="1">
      <formula>COUNTIF(祝日,$C31)&gt;0</formula>
    </cfRule>
    <cfRule type="expression" dxfId="78" priority="2">
      <formula>OR(TEXT($C31,"aaa")="土",TEXT($C31,"aaa")="日")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opLeftCell="A16" zoomScale="115" zoomScaleNormal="115" workbookViewId="0">
      <selection activeCell="H28" sqref="H28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44044</v>
      </c>
      <c r="C5" s="3">
        <v>44044</v>
      </c>
      <c r="D5" s="2"/>
      <c r="E5" s="2"/>
      <c r="F5" s="9">
        <f t="shared" ref="F5:F35" si="1">(HOUR(E5)*60-HOUR(D5)*60+MINUTE(E5)-MINUTE(D5))/60</f>
        <v>0</v>
      </c>
      <c r="G5" s="10"/>
      <c r="H5" s="10"/>
      <c r="I5" s="4">
        <f>(HOUR(H5)*60-HOUR(G5)*60+MINUTE(H5)-MINUTE(G5))/60</f>
        <v>0</v>
      </c>
      <c r="J5" s="4">
        <f>SUM(F5,I5)</f>
        <v>0</v>
      </c>
      <c r="K5" t="str">
        <f t="shared" ca="1" si="0"/>
        <v/>
      </c>
    </row>
    <row r="6" spans="2:11" x14ac:dyDescent="0.4">
      <c r="B6" s="8">
        <f t="shared" ref="B6:B35" si="2">C6</f>
        <v>44045</v>
      </c>
      <c r="C6" s="3">
        <v>44045</v>
      </c>
      <c r="D6" s="2"/>
      <c r="E6" s="2"/>
      <c r="F6" s="9">
        <f t="shared" si="1"/>
        <v>0</v>
      </c>
      <c r="G6" s="10"/>
      <c r="H6" s="10"/>
      <c r="I6" s="4">
        <f>(HOUR(H6)*60-HOUR(G6)*60+MINUTE(H6)-MINUTE(G6))/60</f>
        <v>0</v>
      </c>
      <c r="J6" s="4">
        <f>SUM(F6,I6)</f>
        <v>0</v>
      </c>
      <c r="K6" t="str">
        <f t="shared" ca="1" si="0"/>
        <v/>
      </c>
    </row>
    <row r="7" spans="2:11" x14ac:dyDescent="0.4">
      <c r="B7" s="8">
        <f t="shared" si="2"/>
        <v>44046</v>
      </c>
      <c r="C7" s="3">
        <v>44046</v>
      </c>
      <c r="D7" s="2">
        <v>0.39583333333333331</v>
      </c>
      <c r="E7" s="2">
        <v>0.5</v>
      </c>
      <c r="F7" s="9">
        <f t="shared" si="1"/>
        <v>2.5</v>
      </c>
      <c r="G7" s="10">
        <v>0.54166666666666663</v>
      </c>
      <c r="H7" s="10">
        <v>0.8125</v>
      </c>
      <c r="I7" s="4">
        <f t="shared" ref="I7:I35" si="3">(HOUR(H7)*60-HOUR(G7)*60+MINUTE(H7)-MINUTE(G7))/60</f>
        <v>6.5</v>
      </c>
      <c r="J7" s="4">
        <f t="shared" ref="J7:J35" si="4">SUM(F7,I7)</f>
        <v>9</v>
      </c>
      <c r="K7" t="str">
        <f t="shared" ca="1" si="0"/>
        <v/>
      </c>
    </row>
    <row r="8" spans="2:11" x14ac:dyDescent="0.4">
      <c r="B8" s="8">
        <f t="shared" si="2"/>
        <v>44047</v>
      </c>
      <c r="C8" s="3">
        <v>44047</v>
      </c>
      <c r="D8" s="2">
        <v>0.39583333333333331</v>
      </c>
      <c r="E8" s="2">
        <v>0.5</v>
      </c>
      <c r="F8" s="9">
        <f t="shared" si="1"/>
        <v>2.5</v>
      </c>
      <c r="G8" s="10">
        <v>0.54166666666666663</v>
      </c>
      <c r="H8" s="10">
        <v>0.83333333333333337</v>
      </c>
      <c r="I8" s="4">
        <f t="shared" si="3"/>
        <v>7</v>
      </c>
      <c r="J8" s="4">
        <f t="shared" si="4"/>
        <v>9.5</v>
      </c>
      <c r="K8" t="str">
        <f t="shared" ca="1" si="0"/>
        <v/>
      </c>
    </row>
    <row r="9" spans="2:11" x14ac:dyDescent="0.4">
      <c r="B9" s="8">
        <f t="shared" si="2"/>
        <v>44048</v>
      </c>
      <c r="C9" s="3">
        <v>44048</v>
      </c>
      <c r="D9" s="2">
        <v>0.39583333333333331</v>
      </c>
      <c r="E9" s="2">
        <v>0.5</v>
      </c>
      <c r="F9" s="9">
        <f t="shared" si="1"/>
        <v>2.5</v>
      </c>
      <c r="G9" s="10">
        <v>0.54166666666666663</v>
      </c>
      <c r="H9" s="10">
        <v>0.83333333333333337</v>
      </c>
      <c r="I9" s="4">
        <f t="shared" si="3"/>
        <v>7</v>
      </c>
      <c r="J9" s="4">
        <f t="shared" si="4"/>
        <v>9.5</v>
      </c>
      <c r="K9" t="str">
        <f t="shared" ca="1" si="0"/>
        <v/>
      </c>
    </row>
    <row r="10" spans="2:11" x14ac:dyDescent="0.4">
      <c r="B10" s="8">
        <f t="shared" si="2"/>
        <v>44049</v>
      </c>
      <c r="C10" s="3">
        <v>44049</v>
      </c>
      <c r="D10" s="2">
        <v>0.39583333333333331</v>
      </c>
      <c r="E10" s="2">
        <v>0.5</v>
      </c>
      <c r="F10" s="9">
        <f t="shared" si="1"/>
        <v>2.5</v>
      </c>
      <c r="G10" s="10">
        <v>0.54166666666666663</v>
      </c>
      <c r="H10" s="10">
        <v>0.77083333333333337</v>
      </c>
      <c r="I10" s="4">
        <f t="shared" si="3"/>
        <v>5.5</v>
      </c>
      <c r="J10" s="4">
        <f t="shared" si="4"/>
        <v>8</v>
      </c>
      <c r="K10" t="str">
        <f t="shared" ca="1" si="0"/>
        <v/>
      </c>
    </row>
    <row r="11" spans="2:11" x14ac:dyDescent="0.4">
      <c r="B11" s="8">
        <f t="shared" si="2"/>
        <v>44050</v>
      </c>
      <c r="C11" s="3">
        <v>44050</v>
      </c>
      <c r="D11" s="2">
        <v>0.39583333333333331</v>
      </c>
      <c r="E11" s="2">
        <v>0.5</v>
      </c>
      <c r="F11" s="9">
        <f t="shared" si="1"/>
        <v>2.5</v>
      </c>
      <c r="G11" s="10">
        <v>0.54166666666666663</v>
      </c>
      <c r="H11" s="10">
        <v>0.8125</v>
      </c>
      <c r="I11" s="4">
        <f t="shared" si="3"/>
        <v>6.5</v>
      </c>
      <c r="J11" s="4">
        <f t="shared" si="4"/>
        <v>9</v>
      </c>
      <c r="K11" t="str">
        <f t="shared" ca="1" si="0"/>
        <v/>
      </c>
    </row>
    <row r="12" spans="2:11" x14ac:dyDescent="0.4">
      <c r="B12" s="8">
        <f t="shared" si="2"/>
        <v>44051</v>
      </c>
      <c r="C12" s="3">
        <v>44051</v>
      </c>
      <c r="D12" s="2"/>
      <c r="E12" s="2"/>
      <c r="F12" s="9">
        <f t="shared" si="1"/>
        <v>0</v>
      </c>
      <c r="G12" s="10"/>
      <c r="H12" s="10"/>
      <c r="I12" s="4">
        <f t="shared" si="3"/>
        <v>0</v>
      </c>
      <c r="J12" s="4">
        <f t="shared" si="4"/>
        <v>0</v>
      </c>
      <c r="K12" t="str">
        <f t="shared" ca="1" si="0"/>
        <v/>
      </c>
    </row>
    <row r="13" spans="2:11" x14ac:dyDescent="0.4">
      <c r="B13" s="8">
        <f t="shared" si="2"/>
        <v>44052</v>
      </c>
      <c r="C13" s="3">
        <v>44052</v>
      </c>
      <c r="D13" s="2"/>
      <c r="E13" s="2"/>
      <c r="F13" s="9">
        <f t="shared" si="1"/>
        <v>0</v>
      </c>
      <c r="G13" s="10"/>
      <c r="H13" s="10"/>
      <c r="I13" s="4">
        <f t="shared" si="3"/>
        <v>0</v>
      </c>
      <c r="J13" s="4">
        <f t="shared" si="4"/>
        <v>0</v>
      </c>
      <c r="K13" t="str">
        <f t="shared" ca="1" si="0"/>
        <v/>
      </c>
    </row>
    <row r="14" spans="2:11" x14ac:dyDescent="0.4">
      <c r="B14" s="8">
        <f t="shared" si="2"/>
        <v>44053</v>
      </c>
      <c r="C14" s="3">
        <v>44053</v>
      </c>
      <c r="D14" s="2"/>
      <c r="E14" s="2"/>
      <c r="F14" s="9">
        <f t="shared" si="1"/>
        <v>0</v>
      </c>
      <c r="G14" s="10"/>
      <c r="H14" s="10"/>
      <c r="I14" s="4">
        <f t="shared" si="3"/>
        <v>0</v>
      </c>
      <c r="J14" s="4">
        <f t="shared" si="4"/>
        <v>0</v>
      </c>
      <c r="K14" t="str">
        <f t="shared" ca="1" si="0"/>
        <v/>
      </c>
    </row>
    <row r="15" spans="2:11" x14ac:dyDescent="0.4">
      <c r="B15" s="8">
        <f t="shared" si="2"/>
        <v>44054</v>
      </c>
      <c r="C15" s="3">
        <v>44054</v>
      </c>
      <c r="D15" s="2">
        <v>0.39583333333333331</v>
      </c>
      <c r="E15" s="2">
        <v>0.5</v>
      </c>
      <c r="F15" s="9">
        <f t="shared" si="1"/>
        <v>2.5</v>
      </c>
      <c r="G15" s="10">
        <v>0.54166666666666663</v>
      </c>
      <c r="H15" s="10">
        <v>0.77083333333333337</v>
      </c>
      <c r="I15" s="4">
        <f t="shared" si="3"/>
        <v>5.5</v>
      </c>
      <c r="J15" s="4">
        <f t="shared" si="4"/>
        <v>8</v>
      </c>
      <c r="K15" t="str">
        <f t="shared" ca="1" si="0"/>
        <v/>
      </c>
    </row>
    <row r="16" spans="2:11" x14ac:dyDescent="0.4">
      <c r="B16" s="8">
        <f t="shared" si="2"/>
        <v>44055</v>
      </c>
      <c r="C16" s="3">
        <v>44055</v>
      </c>
      <c r="D16" s="2">
        <v>0.39583333333333331</v>
      </c>
      <c r="E16" s="2">
        <v>0.5</v>
      </c>
      <c r="F16" s="9">
        <f t="shared" si="1"/>
        <v>2.5</v>
      </c>
      <c r="G16" s="10">
        <v>0.54166666666666663</v>
      </c>
      <c r="H16" s="10">
        <v>0.75</v>
      </c>
      <c r="I16" s="4">
        <f t="shared" si="3"/>
        <v>5</v>
      </c>
      <c r="J16" s="4">
        <f t="shared" si="4"/>
        <v>7.5</v>
      </c>
      <c r="K16" t="str">
        <f t="shared" ca="1" si="0"/>
        <v/>
      </c>
    </row>
    <row r="17" spans="2:12" x14ac:dyDescent="0.4">
      <c r="B17" s="8">
        <f t="shared" si="2"/>
        <v>44056</v>
      </c>
      <c r="C17" s="3">
        <v>44056</v>
      </c>
      <c r="D17" s="2">
        <v>0.39583333333333331</v>
      </c>
      <c r="E17" s="2">
        <v>0.5</v>
      </c>
      <c r="F17" s="9">
        <f t="shared" si="1"/>
        <v>2.5</v>
      </c>
      <c r="G17" s="10">
        <v>0.54166666666666663</v>
      </c>
      <c r="H17" s="10">
        <v>0.85416666666666663</v>
      </c>
      <c r="I17" s="4">
        <f t="shared" si="3"/>
        <v>7.5</v>
      </c>
      <c r="J17" s="4">
        <f t="shared" si="4"/>
        <v>10</v>
      </c>
      <c r="K17" t="str">
        <f t="shared" ca="1" si="0"/>
        <v/>
      </c>
    </row>
    <row r="18" spans="2:12" x14ac:dyDescent="0.4">
      <c r="B18" s="8">
        <f t="shared" si="2"/>
        <v>44057</v>
      </c>
      <c r="C18" s="3">
        <v>44057</v>
      </c>
      <c r="D18" s="2">
        <v>0.39583333333333331</v>
      </c>
      <c r="E18" s="2">
        <v>0.5</v>
      </c>
      <c r="F18" s="9">
        <f t="shared" si="1"/>
        <v>2.5</v>
      </c>
      <c r="G18" s="10">
        <v>0.54166666666666663</v>
      </c>
      <c r="H18" s="10">
        <v>0.875</v>
      </c>
      <c r="I18" s="4">
        <f t="shared" si="3"/>
        <v>8</v>
      </c>
      <c r="J18" s="4">
        <f t="shared" si="4"/>
        <v>10.5</v>
      </c>
      <c r="K18" t="str">
        <f t="shared" ca="1" si="0"/>
        <v/>
      </c>
    </row>
    <row r="19" spans="2:12" x14ac:dyDescent="0.4">
      <c r="B19" s="8">
        <f t="shared" si="2"/>
        <v>44058</v>
      </c>
      <c r="C19" s="3">
        <v>44058</v>
      </c>
      <c r="D19" s="2"/>
      <c r="E19" s="2"/>
      <c r="F19" s="9">
        <f t="shared" si="1"/>
        <v>0</v>
      </c>
      <c r="G19" s="10"/>
      <c r="H19" s="10"/>
      <c r="I19" s="4">
        <f t="shared" si="3"/>
        <v>0</v>
      </c>
      <c r="J19" s="4">
        <f t="shared" si="4"/>
        <v>0</v>
      </c>
      <c r="K19" t="str">
        <f t="shared" ca="1" si="0"/>
        <v/>
      </c>
    </row>
    <row r="20" spans="2:12" x14ac:dyDescent="0.4">
      <c r="B20" s="8">
        <f t="shared" si="2"/>
        <v>44059</v>
      </c>
      <c r="C20" s="3">
        <v>44059</v>
      </c>
      <c r="D20" s="2"/>
      <c r="E20" s="2"/>
      <c r="F20" s="9">
        <f t="shared" si="1"/>
        <v>0</v>
      </c>
      <c r="G20" s="10"/>
      <c r="H20" s="10"/>
      <c r="I20" s="4">
        <f t="shared" si="3"/>
        <v>0</v>
      </c>
      <c r="J20" s="4">
        <f t="shared" si="4"/>
        <v>0</v>
      </c>
      <c r="K20" t="str">
        <f t="shared" ca="1" si="0"/>
        <v/>
      </c>
    </row>
    <row r="21" spans="2:12" x14ac:dyDescent="0.4">
      <c r="B21" s="8">
        <f t="shared" si="2"/>
        <v>44060</v>
      </c>
      <c r="C21" s="3">
        <v>44060</v>
      </c>
      <c r="D21" s="2"/>
      <c r="E21" s="2"/>
      <c r="F21" s="9">
        <f t="shared" si="1"/>
        <v>0</v>
      </c>
      <c r="G21" s="10">
        <v>0.54166666666666663</v>
      </c>
      <c r="H21" s="10">
        <v>0.79166666666666663</v>
      </c>
      <c r="I21" s="4">
        <f t="shared" si="3"/>
        <v>6</v>
      </c>
      <c r="J21" s="4">
        <f t="shared" si="4"/>
        <v>6</v>
      </c>
      <c r="K21" t="str">
        <f t="shared" ca="1" si="0"/>
        <v/>
      </c>
    </row>
    <row r="22" spans="2:12" x14ac:dyDescent="0.4">
      <c r="B22" s="8">
        <f t="shared" si="2"/>
        <v>44061</v>
      </c>
      <c r="C22" s="3">
        <v>44061</v>
      </c>
      <c r="D22" s="2">
        <v>0.39583333333333331</v>
      </c>
      <c r="E22" s="2">
        <v>0.5</v>
      </c>
      <c r="F22" s="9">
        <f t="shared" si="1"/>
        <v>2.5</v>
      </c>
      <c r="G22" s="10">
        <v>0.54166666666666663</v>
      </c>
      <c r="H22" s="10">
        <v>0.95833333333333337</v>
      </c>
      <c r="I22" s="4">
        <f t="shared" si="3"/>
        <v>10</v>
      </c>
      <c r="J22" s="4">
        <f t="shared" si="4"/>
        <v>12.5</v>
      </c>
      <c r="K22" t="str">
        <f t="shared" ca="1" si="0"/>
        <v/>
      </c>
    </row>
    <row r="23" spans="2:12" x14ac:dyDescent="0.4">
      <c r="B23" s="8">
        <f t="shared" si="2"/>
        <v>44062</v>
      </c>
      <c r="C23" s="3">
        <v>44062</v>
      </c>
      <c r="D23" s="2">
        <v>0.39583333333333331</v>
      </c>
      <c r="E23" s="2">
        <v>0.5</v>
      </c>
      <c r="F23" s="9">
        <f t="shared" si="1"/>
        <v>2.5</v>
      </c>
      <c r="G23" s="10">
        <v>0.54166666666666663</v>
      </c>
      <c r="H23" s="10">
        <v>0.79166666666666663</v>
      </c>
      <c r="I23" s="4">
        <f t="shared" si="3"/>
        <v>6</v>
      </c>
      <c r="J23" s="4">
        <f t="shared" si="4"/>
        <v>8.5</v>
      </c>
      <c r="K23" t="str">
        <f t="shared" ca="1" si="0"/>
        <v/>
      </c>
    </row>
    <row r="24" spans="2:12" x14ac:dyDescent="0.4">
      <c r="B24" s="8">
        <f t="shared" si="2"/>
        <v>44063</v>
      </c>
      <c r="C24" s="3">
        <v>44063</v>
      </c>
      <c r="D24" s="2">
        <v>0.39583333333333331</v>
      </c>
      <c r="E24" s="2">
        <v>0.5</v>
      </c>
      <c r="F24" s="9">
        <f t="shared" si="1"/>
        <v>2.5</v>
      </c>
      <c r="G24" s="10">
        <v>0.54166666666666663</v>
      </c>
      <c r="H24" s="10">
        <v>0.77083333333333337</v>
      </c>
      <c r="I24" s="4">
        <f t="shared" si="3"/>
        <v>5.5</v>
      </c>
      <c r="J24" s="4">
        <f t="shared" si="4"/>
        <v>8</v>
      </c>
      <c r="K24" t="str">
        <f t="shared" ca="1" si="0"/>
        <v/>
      </c>
    </row>
    <row r="25" spans="2:12" x14ac:dyDescent="0.4">
      <c r="B25" s="8">
        <f t="shared" si="2"/>
        <v>44064</v>
      </c>
      <c r="C25" s="3">
        <v>44064</v>
      </c>
      <c r="D25" s="2">
        <v>0.39583333333333331</v>
      </c>
      <c r="E25" s="2">
        <v>0.5</v>
      </c>
      <c r="F25" s="9">
        <f t="shared" si="1"/>
        <v>2.5</v>
      </c>
      <c r="G25" s="10">
        <v>0.54166666666666663</v>
      </c>
      <c r="H25" s="10">
        <v>0.85416666666666663</v>
      </c>
      <c r="I25" s="4">
        <f t="shared" si="3"/>
        <v>7.5</v>
      </c>
      <c r="J25" s="4">
        <f t="shared" si="4"/>
        <v>10</v>
      </c>
      <c r="K25" t="str">
        <f t="shared" ca="1" si="0"/>
        <v/>
      </c>
    </row>
    <row r="26" spans="2:12" x14ac:dyDescent="0.4">
      <c r="B26" s="8">
        <f t="shared" si="2"/>
        <v>44065</v>
      </c>
      <c r="C26" s="3">
        <v>44065</v>
      </c>
      <c r="D26" s="2"/>
      <c r="E26" s="2"/>
      <c r="F26" s="9">
        <f t="shared" si="1"/>
        <v>0</v>
      </c>
      <c r="G26" s="10"/>
      <c r="H26" s="10"/>
      <c r="I26" s="4">
        <f t="shared" si="3"/>
        <v>0</v>
      </c>
      <c r="J26" s="4">
        <f t="shared" si="4"/>
        <v>0</v>
      </c>
      <c r="K26" t="str">
        <f t="shared" ca="1" si="0"/>
        <v/>
      </c>
    </row>
    <row r="27" spans="2:12" x14ac:dyDescent="0.4">
      <c r="B27" s="8">
        <f t="shared" si="2"/>
        <v>44066</v>
      </c>
      <c r="C27" s="3">
        <v>44066</v>
      </c>
      <c r="D27" s="2"/>
      <c r="E27" s="2"/>
      <c r="F27" s="9">
        <f t="shared" si="1"/>
        <v>0</v>
      </c>
      <c r="G27" s="10"/>
      <c r="H27" s="10"/>
      <c r="I27" s="4">
        <f t="shared" si="3"/>
        <v>0</v>
      </c>
      <c r="J27" s="4">
        <f t="shared" si="4"/>
        <v>0</v>
      </c>
      <c r="K27" t="str">
        <f t="shared" ca="1" si="0"/>
        <v/>
      </c>
    </row>
    <row r="28" spans="2:12" x14ac:dyDescent="0.4">
      <c r="B28" s="8">
        <f t="shared" si="2"/>
        <v>44067</v>
      </c>
      <c r="C28" s="3">
        <v>44067</v>
      </c>
      <c r="D28" s="2">
        <v>0.39583333333333331</v>
      </c>
      <c r="E28" s="2">
        <v>0.5</v>
      </c>
      <c r="F28" s="9">
        <f t="shared" si="1"/>
        <v>2.5</v>
      </c>
      <c r="G28" s="10">
        <v>0.54166666666666663</v>
      </c>
      <c r="H28" s="10">
        <v>0.875</v>
      </c>
      <c r="I28" s="4">
        <f t="shared" si="3"/>
        <v>8</v>
      </c>
      <c r="J28" s="4">
        <f t="shared" si="4"/>
        <v>10.5</v>
      </c>
      <c r="K28" t="str">
        <f t="shared" ca="1" si="0"/>
        <v/>
      </c>
      <c r="L28" s="1"/>
    </row>
    <row r="29" spans="2:12" x14ac:dyDescent="0.4">
      <c r="B29" s="8">
        <f t="shared" si="2"/>
        <v>44068</v>
      </c>
      <c r="C29" s="3">
        <v>44068</v>
      </c>
      <c r="D29" s="2">
        <v>0.35416666666666669</v>
      </c>
      <c r="E29" s="2">
        <v>0.5</v>
      </c>
      <c r="F29" s="9">
        <f t="shared" si="1"/>
        <v>3.5</v>
      </c>
      <c r="G29" s="10">
        <v>0.54166666666666663</v>
      </c>
      <c r="H29" s="10">
        <v>0.75</v>
      </c>
      <c r="I29" s="4">
        <f t="shared" si="3"/>
        <v>5</v>
      </c>
      <c r="J29" s="4">
        <f t="shared" si="4"/>
        <v>8.5</v>
      </c>
      <c r="K29" t="str">
        <f t="shared" ca="1" si="0"/>
        <v/>
      </c>
    </row>
    <row r="30" spans="2:12" x14ac:dyDescent="0.4">
      <c r="B30" s="8">
        <f t="shared" si="2"/>
        <v>44069</v>
      </c>
      <c r="C30" s="3">
        <v>44069</v>
      </c>
      <c r="D30" s="2"/>
      <c r="E30" s="2"/>
      <c r="F30" s="9">
        <f t="shared" si="1"/>
        <v>0</v>
      </c>
      <c r="G30" s="10"/>
      <c r="H30" s="10"/>
      <c r="I30" s="4">
        <f t="shared" si="3"/>
        <v>0</v>
      </c>
      <c r="J30" s="4">
        <f t="shared" si="4"/>
        <v>0</v>
      </c>
      <c r="K30" t="str">
        <f t="shared" ca="1" si="0"/>
        <v/>
      </c>
    </row>
    <row r="31" spans="2:12" x14ac:dyDescent="0.4">
      <c r="B31" s="8">
        <f t="shared" si="2"/>
        <v>44070</v>
      </c>
      <c r="C31" s="3">
        <v>44070</v>
      </c>
      <c r="D31" s="2"/>
      <c r="E31" s="2"/>
      <c r="F31" s="9">
        <f t="shared" si="1"/>
        <v>0</v>
      </c>
      <c r="G31" s="10"/>
      <c r="H31" s="10"/>
      <c r="I31" s="4">
        <f t="shared" si="3"/>
        <v>0</v>
      </c>
      <c r="J31" s="4">
        <f t="shared" si="4"/>
        <v>0</v>
      </c>
      <c r="K31" t="str">
        <f t="shared" ca="1" si="0"/>
        <v/>
      </c>
    </row>
    <row r="32" spans="2:12" x14ac:dyDescent="0.4">
      <c r="B32" s="8">
        <f t="shared" si="2"/>
        <v>44071</v>
      </c>
      <c r="C32" s="3">
        <v>44071</v>
      </c>
      <c r="D32" s="2">
        <v>0.39583333333333331</v>
      </c>
      <c r="E32" s="2">
        <v>0.5</v>
      </c>
      <c r="F32" s="9">
        <f t="shared" ref="F32" si="5">(HOUR(E32)*60-HOUR(D32)*60+MINUTE(E32)-MINUTE(D32))/60</f>
        <v>2.5</v>
      </c>
      <c r="G32" s="10">
        <v>0.54166666666666663</v>
      </c>
      <c r="H32" s="10">
        <v>0.77083333333333337</v>
      </c>
      <c r="I32" s="4">
        <f t="shared" si="3"/>
        <v>5.5</v>
      </c>
      <c r="J32" s="4">
        <f t="shared" si="4"/>
        <v>8</v>
      </c>
      <c r="K32" t="str">
        <f t="shared" ca="1" si="0"/>
        <v/>
      </c>
    </row>
    <row r="33" spans="2:11" x14ac:dyDescent="0.4">
      <c r="B33" s="8">
        <f t="shared" si="2"/>
        <v>44072</v>
      </c>
      <c r="C33" s="3">
        <v>44072</v>
      </c>
      <c r="D33" s="2"/>
      <c r="E33" s="2"/>
      <c r="F33" s="9">
        <f t="shared" si="1"/>
        <v>0</v>
      </c>
      <c r="G33" s="10"/>
      <c r="H33" s="10"/>
      <c r="I33" s="4">
        <f t="shared" si="3"/>
        <v>0</v>
      </c>
      <c r="J33" s="4">
        <f t="shared" si="4"/>
        <v>0</v>
      </c>
      <c r="K33" t="str">
        <f t="shared" ca="1" si="0"/>
        <v/>
      </c>
    </row>
    <row r="34" spans="2:11" x14ac:dyDescent="0.4">
      <c r="B34" s="8">
        <f t="shared" si="2"/>
        <v>44073</v>
      </c>
      <c r="C34" s="3">
        <v>44073</v>
      </c>
      <c r="D34" s="2"/>
      <c r="E34" s="2"/>
      <c r="F34" s="9">
        <f t="shared" si="1"/>
        <v>0</v>
      </c>
      <c r="G34" s="10"/>
      <c r="H34" s="10"/>
      <c r="I34" s="4">
        <f t="shared" si="3"/>
        <v>0</v>
      </c>
      <c r="J34" s="4">
        <f t="shared" si="4"/>
        <v>0</v>
      </c>
      <c r="K34" t="str">
        <f t="shared" ca="1" si="0"/>
        <v/>
      </c>
    </row>
    <row r="35" spans="2:11" x14ac:dyDescent="0.4">
      <c r="B35" s="8">
        <f t="shared" si="2"/>
        <v>44074</v>
      </c>
      <c r="C35" s="3">
        <v>44074</v>
      </c>
      <c r="D35" s="2">
        <v>0.39583333333333331</v>
      </c>
      <c r="E35" s="2">
        <v>0.5</v>
      </c>
      <c r="F35" s="9">
        <f t="shared" si="1"/>
        <v>2.5</v>
      </c>
      <c r="G35" s="10">
        <v>0.54166666666666663</v>
      </c>
      <c r="H35" s="10">
        <v>0.77083333333333337</v>
      </c>
      <c r="I35" s="4">
        <f t="shared" si="3"/>
        <v>5.5</v>
      </c>
      <c r="J35" s="4">
        <f t="shared" si="4"/>
        <v>8</v>
      </c>
      <c r="K35" t="str">
        <f t="shared" ca="1" si="0"/>
        <v/>
      </c>
    </row>
    <row r="37" spans="2:11" x14ac:dyDescent="0.4">
      <c r="J37">
        <f>SUM(J5:J35)</f>
        <v>161</v>
      </c>
    </row>
    <row r="39" spans="2:11" x14ac:dyDescent="0.4">
      <c r="I39" t="s">
        <v>7</v>
      </c>
    </row>
  </sheetData>
  <phoneticPr fontId="1"/>
  <conditionalFormatting sqref="B5:J6 B12:J14 B7:G11 I7:J11 B19:J20 B15:G18 I15:J18 B26:J27 I21:J25 B33:J34 I28:J32 B35:G35 I35:J35 B32:C32 B28:G29 B30:F31 B21:G25">
    <cfRule type="expression" dxfId="77" priority="35">
      <formula>COUNTIF(祝日,$C5)&gt;0</formula>
    </cfRule>
    <cfRule type="expression" dxfId="76" priority="36">
      <formula>OR(TEXT($C5,"aaa")="土",TEXT($C5,"aaa")="日")</formula>
    </cfRule>
  </conditionalFormatting>
  <conditionalFormatting sqref="H7:H11">
    <cfRule type="expression" dxfId="75" priority="33">
      <formula>COUNTIF(祝日,$C7)&gt;0</formula>
    </cfRule>
    <cfRule type="expression" dxfId="74" priority="34">
      <formula>OR(TEXT($C7,"aaa")="土",TEXT($C7,"aaa")="日")</formula>
    </cfRule>
  </conditionalFormatting>
  <conditionalFormatting sqref="H15 H17:H18">
    <cfRule type="expression" dxfId="73" priority="31">
      <formula>COUNTIF(祝日,$C15)&gt;0</formula>
    </cfRule>
    <cfRule type="expression" dxfId="72" priority="32">
      <formula>OR(TEXT($C15,"aaa")="土",TEXT($C15,"aaa")="日")</formula>
    </cfRule>
  </conditionalFormatting>
  <conditionalFormatting sqref="H21 H24">
    <cfRule type="expression" dxfId="71" priority="29">
      <formula>COUNTIF(祝日,$C21)&gt;0</formula>
    </cfRule>
    <cfRule type="expression" dxfId="70" priority="30">
      <formula>OR(TEXT($C21,"aaa")="土",TEXT($C21,"aaa")="日")</formula>
    </cfRule>
  </conditionalFormatting>
  <conditionalFormatting sqref="H29">
    <cfRule type="expression" dxfId="69" priority="27">
      <formula>COUNTIF(祝日,$C29)&gt;0</formula>
    </cfRule>
    <cfRule type="expression" dxfId="68" priority="28">
      <formula>OR(TEXT($C29,"aaa")="土",TEXT($C29,"aaa")="日")</formula>
    </cfRule>
  </conditionalFormatting>
  <conditionalFormatting sqref="H35">
    <cfRule type="expression" dxfId="67" priority="25">
      <formula>COUNTIF(祝日,$C35)&gt;0</formula>
    </cfRule>
    <cfRule type="expression" dxfId="66" priority="26">
      <formula>OR(TEXT($C35,"aaa")="土",TEXT($C35,"aaa")="日")</formula>
    </cfRule>
  </conditionalFormatting>
  <conditionalFormatting sqref="D32:G32">
    <cfRule type="expression" dxfId="65" priority="23">
      <formula>COUNTIF(祝日,$C32)&gt;0</formula>
    </cfRule>
    <cfRule type="expression" dxfId="64" priority="24">
      <formula>OR(TEXT($C32,"aaa")="土",TEXT($C32,"aaa")="日")</formula>
    </cfRule>
  </conditionalFormatting>
  <conditionalFormatting sqref="H32">
    <cfRule type="expression" dxfId="63" priority="21">
      <formula>COUNTIF(祝日,$C32)&gt;0</formula>
    </cfRule>
    <cfRule type="expression" dxfId="62" priority="22">
      <formula>OR(TEXT($C32,"aaa")="土",TEXT($C32,"aaa")="日")</formula>
    </cfRule>
  </conditionalFormatting>
  <conditionalFormatting sqref="G30:G31">
    <cfRule type="expression" dxfId="61" priority="17">
      <formula>COUNTIF(祝日,$C30)&gt;0</formula>
    </cfRule>
    <cfRule type="expression" dxfId="60" priority="18">
      <formula>OR(TEXT($C30,"aaa")="土",TEXT($C30,"aaa")="日")</formula>
    </cfRule>
  </conditionalFormatting>
  <conditionalFormatting sqref="H30:H31">
    <cfRule type="expression" dxfId="59" priority="15">
      <formula>COUNTIF(祝日,$C30)&gt;0</formula>
    </cfRule>
    <cfRule type="expression" dxfId="58" priority="16">
      <formula>OR(TEXT($C30,"aaa")="土",TEXT($C30,"aaa")="日")</formula>
    </cfRule>
  </conditionalFormatting>
  <conditionalFormatting sqref="H16">
    <cfRule type="expression" dxfId="57" priority="13">
      <formula>COUNTIF(祝日,$C16)&gt;0</formula>
    </cfRule>
    <cfRule type="expression" dxfId="56" priority="14">
      <formula>OR(TEXT($C16,"aaa")="土",TEXT($C16,"aaa")="日")</formula>
    </cfRule>
  </conditionalFormatting>
  <conditionalFormatting sqref="H22">
    <cfRule type="expression" dxfId="55" priority="11">
      <formula>COUNTIF(祝日,$C22)&gt;0</formula>
    </cfRule>
    <cfRule type="expression" dxfId="54" priority="12">
      <formula>OR(TEXT($C22,"aaa")="土",TEXT($C22,"aaa")="日")</formula>
    </cfRule>
  </conditionalFormatting>
  <conditionalFormatting sqref="H23">
    <cfRule type="expression" dxfId="53" priority="7">
      <formula>COUNTIF(祝日,$C23)&gt;0</formula>
    </cfRule>
    <cfRule type="expression" dxfId="52" priority="8">
      <formula>OR(TEXT($C23,"aaa")="土",TEXT($C23,"aaa")="日")</formula>
    </cfRule>
  </conditionalFormatting>
  <conditionalFormatting sqref="H25">
    <cfRule type="expression" dxfId="51" priority="5">
      <formula>COUNTIF(祝日,$C25)&gt;0</formula>
    </cfRule>
    <cfRule type="expression" dxfId="50" priority="6">
      <formula>OR(TEXT($C25,"aaa")="土",TEXT($C25,"aaa")="日")</formula>
    </cfRule>
  </conditionalFormatting>
  <conditionalFormatting sqref="H28">
    <cfRule type="expression" dxfId="49" priority="1">
      <formula>COUNTIF(祝日,$C28)&gt;0</formula>
    </cfRule>
    <cfRule type="expression" dxfId="48" priority="2">
      <formula>OR(TEXT($C28,"aaa")="土",TEXT($C28,"aaa")="日")</formula>
    </cfRule>
  </conditionalFormatting>
  <pageMargins left="0.7" right="0.7" top="0.75" bottom="0.75" header="0.3" footer="0.3"/>
  <pageSetup paperSize="9" scale="7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abSelected="1" zoomScale="115" zoomScaleNormal="115" workbookViewId="0">
      <selection activeCell="L34" sqref="L34"/>
    </sheetView>
  </sheetViews>
  <sheetFormatPr defaultRowHeight="18.75" x14ac:dyDescent="0.4"/>
  <cols>
    <col min="2" max="2" width="9.5" bestFit="1" customWidth="1"/>
    <col min="3" max="3" width="11.375" bestFit="1" customWidth="1"/>
    <col min="4" max="5" width="11.375" customWidth="1"/>
    <col min="7" max="7" width="11.5" bestFit="1" customWidth="1"/>
    <col min="11" max="11" width="12.625" bestFit="1" customWidth="1"/>
    <col min="12" max="12" width="17.625" customWidth="1"/>
  </cols>
  <sheetData>
    <row r="1" spans="2:11" x14ac:dyDescent="0.4">
      <c r="B1" t="s">
        <v>8</v>
      </c>
      <c r="C1" t="s">
        <v>9</v>
      </c>
    </row>
    <row r="2" spans="2:11" x14ac:dyDescent="0.4">
      <c r="K2" s="7"/>
    </row>
    <row r="3" spans="2:11" x14ac:dyDescent="0.4">
      <c r="E3" s="1"/>
    </row>
    <row r="4" spans="2:11" x14ac:dyDescent="0.4">
      <c r="D4" s="5" t="s">
        <v>3</v>
      </c>
      <c r="E4" s="5" t="s">
        <v>4</v>
      </c>
      <c r="F4" s="6" t="s">
        <v>0</v>
      </c>
      <c r="G4" s="5" t="s">
        <v>5</v>
      </c>
      <c r="H4" s="5" t="s">
        <v>6</v>
      </c>
      <c r="I4" s="6" t="s">
        <v>1</v>
      </c>
      <c r="J4" s="6" t="s">
        <v>2</v>
      </c>
      <c r="K4" t="str">
        <f t="shared" ref="K4:K35" ca="1" si="0">IF(C4=TODAY(), "●", "")</f>
        <v/>
      </c>
    </row>
    <row r="5" spans="2:11" x14ac:dyDescent="0.4">
      <c r="B5" s="8">
        <f>C5</f>
        <v>44075</v>
      </c>
      <c r="C5" s="3">
        <v>44075</v>
      </c>
      <c r="D5" s="2">
        <v>0.39583333333333331</v>
      </c>
      <c r="E5" s="2">
        <v>0.5</v>
      </c>
      <c r="F5" s="9">
        <f t="shared" ref="F5:F35" si="1">(HOUR(E5)*60-HOUR(D5)*60+MINUTE(E5)-MINUTE(D5))/60</f>
        <v>2.5</v>
      </c>
      <c r="G5" s="10">
        <v>0.54166666666666663</v>
      </c>
      <c r="H5" s="10">
        <v>0.8125</v>
      </c>
      <c r="I5" s="4">
        <f>(HOUR(H5)*60-HOUR(G5)*60+MINUTE(H5)-MINUTE(G5))/60</f>
        <v>6.5</v>
      </c>
      <c r="J5" s="4">
        <f>SUM(F5,I5)</f>
        <v>9</v>
      </c>
      <c r="K5" t="str">
        <f t="shared" ca="1" si="0"/>
        <v/>
      </c>
    </row>
    <row r="6" spans="2:11" x14ac:dyDescent="0.4">
      <c r="B6" s="8">
        <f t="shared" ref="B6:B35" si="2">C6</f>
        <v>44076</v>
      </c>
      <c r="C6" s="3">
        <v>44076</v>
      </c>
      <c r="D6" s="2">
        <v>0.39583333333333331</v>
      </c>
      <c r="E6" s="2">
        <v>0.5</v>
      </c>
      <c r="F6" s="9">
        <f t="shared" si="1"/>
        <v>2.5</v>
      </c>
      <c r="G6" s="10">
        <v>0.54166666666666663</v>
      </c>
      <c r="H6" s="10">
        <v>0.79166666666666663</v>
      </c>
      <c r="I6" s="4">
        <f>(HOUR(H6)*60-HOUR(G6)*60+MINUTE(H6)-MINUTE(G6))/60</f>
        <v>6</v>
      </c>
      <c r="J6" s="4">
        <f>SUM(F6,I6)</f>
        <v>8.5</v>
      </c>
      <c r="K6" t="str">
        <f t="shared" ca="1" si="0"/>
        <v>●</v>
      </c>
    </row>
    <row r="7" spans="2:11" x14ac:dyDescent="0.4">
      <c r="B7" s="8">
        <f t="shared" si="2"/>
        <v>44077</v>
      </c>
      <c r="C7" s="3">
        <v>44077</v>
      </c>
      <c r="D7" s="2"/>
      <c r="E7" s="2"/>
      <c r="F7" s="9">
        <f t="shared" si="1"/>
        <v>0</v>
      </c>
      <c r="G7" s="10"/>
      <c r="H7" s="10"/>
      <c r="I7" s="4">
        <f t="shared" ref="I7:I35" si="3">(HOUR(H7)*60-HOUR(G7)*60+MINUTE(H7)-MINUTE(G7))/60</f>
        <v>0</v>
      </c>
      <c r="J7" s="4">
        <f t="shared" ref="J7:J35" si="4">SUM(F7,I7)</f>
        <v>0</v>
      </c>
      <c r="K7" t="str">
        <f t="shared" ca="1" si="0"/>
        <v/>
      </c>
    </row>
    <row r="8" spans="2:11" x14ac:dyDescent="0.4">
      <c r="B8" s="8">
        <f t="shared" si="2"/>
        <v>44078</v>
      </c>
      <c r="C8" s="3">
        <v>44078</v>
      </c>
      <c r="D8" s="2"/>
      <c r="E8" s="2"/>
      <c r="F8" s="9">
        <f t="shared" si="1"/>
        <v>0</v>
      </c>
      <c r="G8" s="10"/>
      <c r="H8" s="10"/>
      <c r="I8" s="4">
        <f t="shared" si="3"/>
        <v>0</v>
      </c>
      <c r="J8" s="4">
        <f t="shared" si="4"/>
        <v>0</v>
      </c>
      <c r="K8" t="str">
        <f t="shared" ca="1" si="0"/>
        <v/>
      </c>
    </row>
    <row r="9" spans="2:11" x14ac:dyDescent="0.4">
      <c r="B9" s="8">
        <f t="shared" si="2"/>
        <v>44079</v>
      </c>
      <c r="C9" s="3">
        <v>44079</v>
      </c>
      <c r="D9" s="2"/>
      <c r="E9" s="2"/>
      <c r="F9" s="9">
        <f t="shared" si="1"/>
        <v>0</v>
      </c>
      <c r="G9" s="10"/>
      <c r="H9" s="10"/>
      <c r="I9" s="4">
        <f t="shared" si="3"/>
        <v>0</v>
      </c>
      <c r="J9" s="4">
        <f t="shared" si="4"/>
        <v>0</v>
      </c>
      <c r="K9" t="str">
        <f t="shared" ca="1" si="0"/>
        <v/>
      </c>
    </row>
    <row r="10" spans="2:11" x14ac:dyDescent="0.4">
      <c r="B10" s="8">
        <f t="shared" si="2"/>
        <v>44080</v>
      </c>
      <c r="C10" s="3">
        <v>44080</v>
      </c>
      <c r="D10" s="2"/>
      <c r="E10" s="2"/>
      <c r="F10" s="9">
        <f t="shared" si="1"/>
        <v>0</v>
      </c>
      <c r="G10" s="10"/>
      <c r="H10" s="10"/>
      <c r="I10" s="4">
        <f t="shared" si="3"/>
        <v>0</v>
      </c>
      <c r="J10" s="4">
        <f t="shared" si="4"/>
        <v>0</v>
      </c>
      <c r="K10" t="str">
        <f t="shared" ca="1" si="0"/>
        <v/>
      </c>
    </row>
    <row r="11" spans="2:11" x14ac:dyDescent="0.4">
      <c r="B11" s="8">
        <f t="shared" si="2"/>
        <v>44081</v>
      </c>
      <c r="C11" s="3">
        <v>44081</v>
      </c>
      <c r="D11" s="2">
        <v>0.39583333333333331</v>
      </c>
      <c r="E11" s="2">
        <v>0.5</v>
      </c>
      <c r="F11" s="9">
        <f t="shared" si="1"/>
        <v>2.5</v>
      </c>
      <c r="G11" s="10">
        <v>0.54166666666666663</v>
      </c>
      <c r="H11" s="10">
        <v>0.77083333333333337</v>
      </c>
      <c r="I11" s="4">
        <f t="shared" si="3"/>
        <v>5.5</v>
      </c>
      <c r="J11" s="4">
        <f t="shared" si="4"/>
        <v>8</v>
      </c>
      <c r="K11" t="str">
        <f t="shared" ca="1" si="0"/>
        <v/>
      </c>
    </row>
    <row r="12" spans="2:11" x14ac:dyDescent="0.4">
      <c r="B12" s="8">
        <f t="shared" si="2"/>
        <v>44082</v>
      </c>
      <c r="C12" s="3">
        <v>44082</v>
      </c>
      <c r="D12" s="2">
        <v>0.39583333333333331</v>
      </c>
      <c r="E12" s="2">
        <v>0.5</v>
      </c>
      <c r="F12" s="9">
        <f t="shared" si="1"/>
        <v>2.5</v>
      </c>
      <c r="G12" s="10">
        <v>0.54166666666666663</v>
      </c>
      <c r="H12" s="10">
        <v>0.77083333333333337</v>
      </c>
      <c r="I12" s="4">
        <f t="shared" si="3"/>
        <v>5.5</v>
      </c>
      <c r="J12" s="4">
        <f t="shared" si="4"/>
        <v>8</v>
      </c>
      <c r="K12" t="str">
        <f t="shared" ca="1" si="0"/>
        <v/>
      </c>
    </row>
    <row r="13" spans="2:11" x14ac:dyDescent="0.4">
      <c r="B13" s="8">
        <f t="shared" si="2"/>
        <v>44083</v>
      </c>
      <c r="C13" s="3">
        <v>44083</v>
      </c>
      <c r="D13" s="2">
        <v>0.39583333333333331</v>
      </c>
      <c r="E13" s="2">
        <v>0.5</v>
      </c>
      <c r="F13" s="9">
        <f t="shared" si="1"/>
        <v>2.5</v>
      </c>
      <c r="G13" s="10">
        <v>0.54166666666666663</v>
      </c>
      <c r="H13" s="10">
        <v>0.77083333333333337</v>
      </c>
      <c r="I13" s="4">
        <f t="shared" si="3"/>
        <v>5.5</v>
      </c>
      <c r="J13" s="4">
        <f t="shared" si="4"/>
        <v>8</v>
      </c>
      <c r="K13" t="str">
        <f t="shared" ca="1" si="0"/>
        <v/>
      </c>
    </row>
    <row r="14" spans="2:11" x14ac:dyDescent="0.4">
      <c r="B14" s="8">
        <f t="shared" si="2"/>
        <v>44084</v>
      </c>
      <c r="C14" s="3">
        <v>44084</v>
      </c>
      <c r="D14" s="2">
        <v>0.39583333333333331</v>
      </c>
      <c r="E14" s="2">
        <v>0.5</v>
      </c>
      <c r="F14" s="9">
        <f t="shared" si="1"/>
        <v>2.5</v>
      </c>
      <c r="G14" s="10">
        <v>0.54166666666666663</v>
      </c>
      <c r="H14" s="10">
        <v>0.77083333333333337</v>
      </c>
      <c r="I14" s="4">
        <f t="shared" si="3"/>
        <v>5.5</v>
      </c>
      <c r="J14" s="4">
        <f t="shared" si="4"/>
        <v>8</v>
      </c>
      <c r="K14" t="str">
        <f t="shared" ca="1" si="0"/>
        <v/>
      </c>
    </row>
    <row r="15" spans="2:11" x14ac:dyDescent="0.4">
      <c r="B15" s="8">
        <f t="shared" si="2"/>
        <v>44085</v>
      </c>
      <c r="C15" s="3">
        <v>44085</v>
      </c>
      <c r="D15" s="2">
        <v>0.39583333333333331</v>
      </c>
      <c r="E15" s="2">
        <v>0.5</v>
      </c>
      <c r="F15" s="9">
        <f t="shared" si="1"/>
        <v>2.5</v>
      </c>
      <c r="G15" s="10">
        <v>0.54166666666666663</v>
      </c>
      <c r="H15" s="10">
        <v>0.77083333333333337</v>
      </c>
      <c r="I15" s="4">
        <f t="shared" si="3"/>
        <v>5.5</v>
      </c>
      <c r="J15" s="4">
        <f t="shared" si="4"/>
        <v>8</v>
      </c>
      <c r="K15" t="str">
        <f t="shared" ca="1" si="0"/>
        <v/>
      </c>
    </row>
    <row r="16" spans="2:11" x14ac:dyDescent="0.4">
      <c r="B16" s="8">
        <f t="shared" si="2"/>
        <v>44086</v>
      </c>
      <c r="C16" s="3">
        <v>44086</v>
      </c>
      <c r="D16" s="2"/>
      <c r="E16" s="2"/>
      <c r="F16" s="9">
        <f t="shared" si="1"/>
        <v>0</v>
      </c>
      <c r="G16" s="10"/>
      <c r="H16" s="10"/>
      <c r="I16" s="4">
        <f t="shared" si="3"/>
        <v>0</v>
      </c>
      <c r="J16" s="4">
        <f t="shared" si="4"/>
        <v>0</v>
      </c>
      <c r="K16" t="str">
        <f t="shared" ca="1" si="0"/>
        <v/>
      </c>
    </row>
    <row r="17" spans="2:12" x14ac:dyDescent="0.4">
      <c r="B17" s="8">
        <f t="shared" si="2"/>
        <v>44087</v>
      </c>
      <c r="C17" s="3">
        <v>44087</v>
      </c>
      <c r="D17" s="2"/>
      <c r="E17" s="2"/>
      <c r="F17" s="9">
        <f t="shared" si="1"/>
        <v>0</v>
      </c>
      <c r="G17" s="10"/>
      <c r="H17" s="10"/>
      <c r="I17" s="4">
        <f t="shared" si="3"/>
        <v>0</v>
      </c>
      <c r="J17" s="4">
        <f t="shared" si="4"/>
        <v>0</v>
      </c>
      <c r="K17" t="str">
        <f t="shared" ca="1" si="0"/>
        <v/>
      </c>
    </row>
    <row r="18" spans="2:12" x14ac:dyDescent="0.4">
      <c r="B18" s="8">
        <f t="shared" si="2"/>
        <v>44088</v>
      </c>
      <c r="C18" s="3">
        <v>44088</v>
      </c>
      <c r="D18" s="2">
        <v>0.39583333333333331</v>
      </c>
      <c r="E18" s="2">
        <v>0.5</v>
      </c>
      <c r="F18" s="9">
        <f t="shared" si="1"/>
        <v>2.5</v>
      </c>
      <c r="G18" s="10">
        <v>0.54166666666666663</v>
      </c>
      <c r="H18" s="10">
        <v>0.77083333333333337</v>
      </c>
      <c r="I18" s="4">
        <f t="shared" si="3"/>
        <v>5.5</v>
      </c>
      <c r="J18" s="4">
        <f t="shared" si="4"/>
        <v>8</v>
      </c>
      <c r="K18" t="str">
        <f t="shared" ca="1" si="0"/>
        <v/>
      </c>
    </row>
    <row r="19" spans="2:12" x14ac:dyDescent="0.4">
      <c r="B19" s="8">
        <f t="shared" si="2"/>
        <v>44089</v>
      </c>
      <c r="C19" s="3">
        <v>44089</v>
      </c>
      <c r="D19" s="2">
        <v>0.39583333333333331</v>
      </c>
      <c r="E19" s="2">
        <v>0.5</v>
      </c>
      <c r="F19" s="9">
        <f t="shared" si="1"/>
        <v>2.5</v>
      </c>
      <c r="G19" s="10">
        <v>0.54166666666666663</v>
      </c>
      <c r="H19" s="10">
        <v>0.77083333333333337</v>
      </c>
      <c r="I19" s="4">
        <f t="shared" si="3"/>
        <v>5.5</v>
      </c>
      <c r="J19" s="4">
        <f t="shared" si="4"/>
        <v>8</v>
      </c>
      <c r="K19" t="str">
        <f t="shared" ca="1" si="0"/>
        <v/>
      </c>
    </row>
    <row r="20" spans="2:12" x14ac:dyDescent="0.4">
      <c r="B20" s="8">
        <f t="shared" si="2"/>
        <v>44090</v>
      </c>
      <c r="C20" s="3">
        <v>44090</v>
      </c>
      <c r="D20" s="2">
        <v>0.39583333333333331</v>
      </c>
      <c r="E20" s="2">
        <v>0.5</v>
      </c>
      <c r="F20" s="9">
        <f t="shared" si="1"/>
        <v>2.5</v>
      </c>
      <c r="G20" s="10">
        <v>0.54166666666666663</v>
      </c>
      <c r="H20" s="10">
        <v>0.77083333333333337</v>
      </c>
      <c r="I20" s="4">
        <f t="shared" si="3"/>
        <v>5.5</v>
      </c>
      <c r="J20" s="4">
        <f t="shared" si="4"/>
        <v>8</v>
      </c>
      <c r="K20" t="str">
        <f t="shared" ca="1" si="0"/>
        <v/>
      </c>
    </row>
    <row r="21" spans="2:12" x14ac:dyDescent="0.4">
      <c r="B21" s="8">
        <f t="shared" si="2"/>
        <v>44091</v>
      </c>
      <c r="C21" s="3">
        <v>44091</v>
      </c>
      <c r="D21" s="2">
        <v>0.39583333333333331</v>
      </c>
      <c r="E21" s="2">
        <v>0.5</v>
      </c>
      <c r="F21" s="9">
        <f t="shared" si="1"/>
        <v>2.5</v>
      </c>
      <c r="G21" s="10">
        <v>0.54166666666666663</v>
      </c>
      <c r="H21" s="10">
        <v>0.77083333333333337</v>
      </c>
      <c r="I21" s="4">
        <f t="shared" si="3"/>
        <v>5.5</v>
      </c>
      <c r="J21" s="4">
        <f t="shared" si="4"/>
        <v>8</v>
      </c>
      <c r="K21" t="str">
        <f t="shared" ca="1" si="0"/>
        <v/>
      </c>
    </row>
    <row r="22" spans="2:12" x14ac:dyDescent="0.4">
      <c r="B22" s="8">
        <f t="shared" si="2"/>
        <v>44092</v>
      </c>
      <c r="C22" s="3">
        <v>44092</v>
      </c>
      <c r="D22" s="2">
        <v>0.39583333333333331</v>
      </c>
      <c r="E22" s="2">
        <v>0.5</v>
      </c>
      <c r="F22" s="9">
        <f t="shared" si="1"/>
        <v>2.5</v>
      </c>
      <c r="G22" s="10">
        <v>0.54166666666666663</v>
      </c>
      <c r="H22" s="10">
        <v>0.77083333333333337</v>
      </c>
      <c r="I22" s="4">
        <f t="shared" si="3"/>
        <v>5.5</v>
      </c>
      <c r="J22" s="4">
        <f t="shared" si="4"/>
        <v>8</v>
      </c>
      <c r="K22" t="str">
        <f t="shared" ca="1" si="0"/>
        <v/>
      </c>
    </row>
    <row r="23" spans="2:12" x14ac:dyDescent="0.4">
      <c r="B23" s="8">
        <f t="shared" si="2"/>
        <v>44093</v>
      </c>
      <c r="C23" s="3">
        <v>44093</v>
      </c>
      <c r="D23" s="2"/>
      <c r="E23" s="2"/>
      <c r="F23" s="9">
        <f t="shared" si="1"/>
        <v>0</v>
      </c>
      <c r="G23" s="10"/>
      <c r="H23" s="10"/>
      <c r="I23" s="4">
        <f t="shared" si="3"/>
        <v>0</v>
      </c>
      <c r="J23" s="4">
        <f t="shared" si="4"/>
        <v>0</v>
      </c>
      <c r="K23" t="str">
        <f t="shared" ca="1" si="0"/>
        <v/>
      </c>
    </row>
    <row r="24" spans="2:12" x14ac:dyDescent="0.4">
      <c r="B24" s="8">
        <f t="shared" si="2"/>
        <v>44094</v>
      </c>
      <c r="C24" s="3">
        <v>44094</v>
      </c>
      <c r="D24" s="2"/>
      <c r="E24" s="2"/>
      <c r="F24" s="9">
        <f t="shared" si="1"/>
        <v>0</v>
      </c>
      <c r="G24" s="10"/>
      <c r="H24" s="10"/>
      <c r="I24" s="4">
        <f t="shared" si="3"/>
        <v>0</v>
      </c>
      <c r="J24" s="4">
        <f t="shared" si="4"/>
        <v>0</v>
      </c>
      <c r="K24" t="str">
        <f t="shared" ca="1" si="0"/>
        <v/>
      </c>
    </row>
    <row r="25" spans="2:12" x14ac:dyDescent="0.4">
      <c r="B25" s="8">
        <f t="shared" si="2"/>
        <v>44095</v>
      </c>
      <c r="C25" s="3">
        <v>44095</v>
      </c>
      <c r="D25" s="2"/>
      <c r="E25" s="2"/>
      <c r="F25" s="9">
        <f t="shared" si="1"/>
        <v>0</v>
      </c>
      <c r="G25" s="10"/>
      <c r="H25" s="10"/>
      <c r="I25" s="4">
        <f t="shared" si="3"/>
        <v>0</v>
      </c>
      <c r="J25" s="4">
        <f t="shared" si="4"/>
        <v>0</v>
      </c>
      <c r="K25" t="str">
        <f t="shared" ca="1" si="0"/>
        <v/>
      </c>
    </row>
    <row r="26" spans="2:12" x14ac:dyDescent="0.4">
      <c r="B26" s="8">
        <f t="shared" si="2"/>
        <v>44096</v>
      </c>
      <c r="C26" s="3">
        <v>44096</v>
      </c>
      <c r="D26" s="2"/>
      <c r="E26" s="2"/>
      <c r="F26" s="9">
        <f t="shared" si="1"/>
        <v>0</v>
      </c>
      <c r="G26" s="10"/>
      <c r="H26" s="10"/>
      <c r="I26" s="4">
        <f t="shared" si="3"/>
        <v>0</v>
      </c>
      <c r="J26" s="4">
        <f t="shared" si="4"/>
        <v>0</v>
      </c>
      <c r="K26" t="str">
        <f t="shared" ca="1" si="0"/>
        <v/>
      </c>
    </row>
    <row r="27" spans="2:12" x14ac:dyDescent="0.4">
      <c r="B27" s="8">
        <f t="shared" si="2"/>
        <v>44097</v>
      </c>
      <c r="C27" s="3">
        <v>44097</v>
      </c>
      <c r="D27" s="2">
        <v>0.39583333333333331</v>
      </c>
      <c r="E27" s="2">
        <v>0.5</v>
      </c>
      <c r="F27" s="9">
        <f t="shared" si="1"/>
        <v>2.5</v>
      </c>
      <c r="G27" s="10">
        <v>0.54166666666666663</v>
      </c>
      <c r="H27" s="10">
        <v>0.77083333333333337</v>
      </c>
      <c r="I27" s="4">
        <f t="shared" si="3"/>
        <v>5.5</v>
      </c>
      <c r="J27" s="4">
        <f t="shared" si="4"/>
        <v>8</v>
      </c>
      <c r="K27" t="str">
        <f t="shared" ca="1" si="0"/>
        <v/>
      </c>
    </row>
    <row r="28" spans="2:12" x14ac:dyDescent="0.4">
      <c r="B28" s="8">
        <f t="shared" si="2"/>
        <v>44098</v>
      </c>
      <c r="C28" s="3">
        <v>44098</v>
      </c>
      <c r="D28" s="2">
        <v>0.39583333333333331</v>
      </c>
      <c r="E28" s="2">
        <v>0.5</v>
      </c>
      <c r="F28" s="9">
        <f t="shared" si="1"/>
        <v>2.5</v>
      </c>
      <c r="G28" s="10">
        <v>0.54166666666666663</v>
      </c>
      <c r="H28" s="10">
        <v>0.77083333333333337</v>
      </c>
      <c r="I28" s="4">
        <f t="shared" si="3"/>
        <v>5.5</v>
      </c>
      <c r="J28" s="4">
        <f t="shared" si="4"/>
        <v>8</v>
      </c>
      <c r="K28" t="str">
        <f t="shared" ca="1" si="0"/>
        <v/>
      </c>
      <c r="L28" s="1"/>
    </row>
    <row r="29" spans="2:12" x14ac:dyDescent="0.4">
      <c r="B29" s="8">
        <f t="shared" si="2"/>
        <v>44099</v>
      </c>
      <c r="C29" s="3">
        <v>44099</v>
      </c>
      <c r="D29" s="2">
        <v>0.39583333333333331</v>
      </c>
      <c r="E29" s="2">
        <v>0.5</v>
      </c>
      <c r="F29" s="9">
        <f t="shared" si="1"/>
        <v>2.5</v>
      </c>
      <c r="G29" s="10">
        <v>0.54166666666666663</v>
      </c>
      <c r="H29" s="10">
        <v>0.77083333333333337</v>
      </c>
      <c r="I29" s="4">
        <f t="shared" si="3"/>
        <v>5.5</v>
      </c>
      <c r="J29" s="4">
        <f t="shared" si="4"/>
        <v>8</v>
      </c>
      <c r="K29" t="str">
        <f t="shared" ca="1" si="0"/>
        <v/>
      </c>
    </row>
    <row r="30" spans="2:12" x14ac:dyDescent="0.4">
      <c r="B30" s="8">
        <f t="shared" si="2"/>
        <v>44100</v>
      </c>
      <c r="C30" s="3">
        <v>44100</v>
      </c>
      <c r="D30" s="2"/>
      <c r="E30" s="2"/>
      <c r="F30" s="9">
        <f t="shared" si="1"/>
        <v>0</v>
      </c>
      <c r="G30" s="10"/>
      <c r="H30" s="10"/>
      <c r="I30" s="4">
        <f t="shared" si="3"/>
        <v>0</v>
      </c>
      <c r="J30" s="4">
        <f t="shared" si="4"/>
        <v>0</v>
      </c>
      <c r="K30" t="str">
        <f t="shared" ca="1" si="0"/>
        <v/>
      </c>
    </row>
    <row r="31" spans="2:12" x14ac:dyDescent="0.4">
      <c r="B31" s="8">
        <f t="shared" si="2"/>
        <v>44101</v>
      </c>
      <c r="C31" s="3">
        <v>44101</v>
      </c>
      <c r="D31" s="2"/>
      <c r="E31" s="2"/>
      <c r="F31" s="9">
        <f t="shared" si="1"/>
        <v>0</v>
      </c>
      <c r="G31" s="10"/>
      <c r="H31" s="10"/>
      <c r="I31" s="4">
        <f t="shared" si="3"/>
        <v>0</v>
      </c>
      <c r="J31" s="4">
        <f t="shared" si="4"/>
        <v>0</v>
      </c>
      <c r="K31" t="str">
        <f t="shared" ca="1" si="0"/>
        <v/>
      </c>
    </row>
    <row r="32" spans="2:12" x14ac:dyDescent="0.4">
      <c r="B32" s="8">
        <f t="shared" si="2"/>
        <v>44102</v>
      </c>
      <c r="C32" s="3">
        <v>44102</v>
      </c>
      <c r="D32" s="2">
        <v>0.39583333333333331</v>
      </c>
      <c r="E32" s="2">
        <v>0.5</v>
      </c>
      <c r="F32" s="9">
        <f t="shared" si="1"/>
        <v>2.5</v>
      </c>
      <c r="G32" s="10">
        <v>0.54166666666666663</v>
      </c>
      <c r="H32" s="10">
        <v>0.77083333333333337</v>
      </c>
      <c r="I32" s="4">
        <f t="shared" si="3"/>
        <v>5.5</v>
      </c>
      <c r="J32" s="4">
        <f t="shared" si="4"/>
        <v>8</v>
      </c>
      <c r="K32" t="str">
        <f t="shared" ca="1" si="0"/>
        <v/>
      </c>
    </row>
    <row r="33" spans="2:11" x14ac:dyDescent="0.4">
      <c r="B33" s="8">
        <f t="shared" si="2"/>
        <v>44103</v>
      </c>
      <c r="C33" s="3">
        <v>44103</v>
      </c>
      <c r="D33" s="2">
        <v>0.39583333333333331</v>
      </c>
      <c r="E33" s="2">
        <v>0.5</v>
      </c>
      <c r="F33" s="9">
        <f t="shared" si="1"/>
        <v>2.5</v>
      </c>
      <c r="G33" s="10">
        <v>0.54166666666666663</v>
      </c>
      <c r="H33" s="10">
        <v>0.77083333333333337</v>
      </c>
      <c r="I33" s="4">
        <f t="shared" si="3"/>
        <v>5.5</v>
      </c>
      <c r="J33" s="4">
        <f t="shared" si="4"/>
        <v>8</v>
      </c>
      <c r="K33" t="str">
        <f t="shared" ca="1" si="0"/>
        <v/>
      </c>
    </row>
    <row r="34" spans="2:11" x14ac:dyDescent="0.4">
      <c r="B34" s="8">
        <f t="shared" si="2"/>
        <v>44104</v>
      </c>
      <c r="C34" s="3">
        <v>44104</v>
      </c>
      <c r="D34" s="2">
        <v>0.39583333333333331</v>
      </c>
      <c r="E34" s="2">
        <v>0.5</v>
      </c>
      <c r="F34" s="9">
        <f t="shared" si="1"/>
        <v>2.5</v>
      </c>
      <c r="G34" s="10">
        <v>0.54166666666666663</v>
      </c>
      <c r="H34" s="10">
        <v>0.77083333333333337</v>
      </c>
      <c r="I34" s="4">
        <f t="shared" si="3"/>
        <v>5.5</v>
      </c>
      <c r="J34" s="4">
        <f t="shared" si="4"/>
        <v>8</v>
      </c>
      <c r="K34" t="str">
        <f t="shared" ca="1" si="0"/>
        <v/>
      </c>
    </row>
    <row r="35" spans="2:11" x14ac:dyDescent="0.4">
      <c r="B35" s="8">
        <f t="shared" si="2"/>
        <v>44105</v>
      </c>
      <c r="C35" s="3">
        <v>44105</v>
      </c>
      <c r="D35" s="2"/>
      <c r="E35" s="2"/>
      <c r="F35" s="9">
        <f t="shared" si="1"/>
        <v>0</v>
      </c>
      <c r="G35" s="10"/>
      <c r="H35" s="10"/>
      <c r="I35" s="4">
        <f t="shared" si="3"/>
        <v>0</v>
      </c>
      <c r="J35" s="4">
        <f t="shared" si="4"/>
        <v>0</v>
      </c>
      <c r="K35" t="str">
        <f t="shared" ca="1" si="0"/>
        <v/>
      </c>
    </row>
    <row r="37" spans="2:11" x14ac:dyDescent="0.4">
      <c r="J37">
        <f>SUM(J5:J35)</f>
        <v>145.5</v>
      </c>
    </row>
    <row r="39" spans="2:11" x14ac:dyDescent="0.4">
      <c r="I39" t="s">
        <v>7</v>
      </c>
    </row>
  </sheetData>
  <phoneticPr fontId="1"/>
  <conditionalFormatting sqref="B9:J10 B5:G8 I5:J8 B16:J17 B11:G15 I11:J15 B23:J26 B18:G22 I18:J22 B30:J31 B27:G29 I27:J29 B35:J35 B32:G34 I32:J34">
    <cfRule type="expression" dxfId="47" priority="11">
      <formula>COUNTIF(祝日,$C5)&gt;0</formula>
    </cfRule>
    <cfRule type="expression" dxfId="46" priority="12">
      <formula>OR(TEXT($C5,"aaa")="土",TEXT($C5,"aaa")="日")</formula>
    </cfRule>
  </conditionalFormatting>
  <conditionalFormatting sqref="H5:H8">
    <cfRule type="expression" dxfId="45" priority="9">
      <formula>COUNTIF(祝日,$C5)&gt;0</formula>
    </cfRule>
    <cfRule type="expression" dxfId="44" priority="10">
      <formula>OR(TEXT($C5,"aaa")="土",TEXT($C5,"aaa")="日")</formula>
    </cfRule>
  </conditionalFormatting>
  <conditionalFormatting sqref="H11:H15">
    <cfRule type="expression" dxfId="43" priority="7">
      <formula>COUNTIF(祝日,$C11)&gt;0</formula>
    </cfRule>
    <cfRule type="expression" dxfId="42" priority="8">
      <formula>OR(TEXT($C11,"aaa")="土",TEXT($C11,"aaa")="日")</formula>
    </cfRule>
  </conditionalFormatting>
  <conditionalFormatting sqref="H18:H22">
    <cfRule type="expression" dxfId="41" priority="5">
      <formula>COUNTIF(祝日,$C18)&gt;0</formula>
    </cfRule>
    <cfRule type="expression" dxfId="40" priority="6">
      <formula>OR(TEXT($C18,"aaa")="土",TEXT($C18,"aaa")="日")</formula>
    </cfRule>
  </conditionalFormatting>
  <conditionalFormatting sqref="H27:H29">
    <cfRule type="expression" dxfId="39" priority="3">
      <formula>COUNTIF(祝日,$C27)&gt;0</formula>
    </cfRule>
    <cfRule type="expression" dxfId="38" priority="4">
      <formula>OR(TEXT($C27,"aaa")="土",TEXT($C27,"aaa")="日")</formula>
    </cfRule>
  </conditionalFormatting>
  <conditionalFormatting sqref="H32:H34">
    <cfRule type="expression" dxfId="37" priority="1">
      <formula>COUNTIF(祝日,$C32)&gt;0</formula>
    </cfRule>
    <cfRule type="expression" dxfId="36" priority="2">
      <formula>OR(TEXT($C32,"aaa")="土",TEXT($C32,"aaa")="日")</formula>
    </cfRule>
  </conditionalFormatting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202001</vt:lpstr>
      <vt:lpstr>202002</vt:lpstr>
      <vt:lpstr>202003</vt:lpstr>
      <vt:lpstr>202004</vt:lpstr>
      <vt:lpstr>202005</vt:lpstr>
      <vt:lpstr>202006</vt:lpstr>
      <vt:lpstr>202007</vt:lpstr>
      <vt:lpstr>202008</vt:lpstr>
      <vt:lpstr>202009</vt:lpstr>
      <vt:lpstr>202010</vt:lpstr>
      <vt:lpstr>202011</vt:lpstr>
      <vt:lpstr>202012</vt:lpstr>
      <vt:lpstr>2019-2022祝日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2020-09-02T02:51:47Z</dcterms:modified>
</cp:coreProperties>
</file>