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ejp12\Documents\PersonalTestDev\ParallelProg\motifs\"/>
    </mc:Choice>
  </mc:AlternateContent>
  <bookViews>
    <workbookView xWindow="0" yWindow="0" windowWidth="12660" windowHeight="86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12" i="1" l="1"/>
  <c r="J13" i="1"/>
  <c r="J4" i="1"/>
  <c r="I7" i="1"/>
  <c r="I12" i="1"/>
  <c r="J7" i="1"/>
  <c r="I14" i="1"/>
  <c r="I6" i="1"/>
  <c r="J14" i="1"/>
  <c r="J6" i="1"/>
  <c r="I13" i="1"/>
  <c r="I5" i="1"/>
  <c r="J5" i="1"/>
  <c r="I4" i="1"/>
  <c r="J8" i="1"/>
  <c r="I11" i="1"/>
  <c r="J11" i="1"/>
  <c r="I10" i="1"/>
  <c r="J10" i="1"/>
  <c r="I9" i="1"/>
  <c r="J9" i="1"/>
  <c r="I8" i="1"/>
</calcChain>
</file>

<file path=xl/sharedStrings.xml><?xml version="1.0" encoding="utf-8"?>
<sst xmlns="http://schemas.openxmlformats.org/spreadsheetml/2006/main" count="45" uniqueCount="14">
  <si>
    <t>Dataset size</t>
  </si>
  <si>
    <t>P (# of processors)</t>
  </si>
  <si>
    <t>Run 1 time</t>
  </si>
  <si>
    <t>Run 2 time</t>
  </si>
  <si>
    <t>Run 3 time</t>
  </si>
  <si>
    <t>Average time</t>
  </si>
  <si>
    <t>Medium</t>
  </si>
  <si>
    <t>Large</t>
  </si>
  <si>
    <t>Program</t>
  </si>
  <si>
    <t>Serial</t>
  </si>
  <si>
    <t>Motif-Distribution Parallel</t>
  </si>
  <si>
    <t>Sequence-Distribution Parallel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</si>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</sst>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Sheet1!$I$4:$I$6</c:f>
              <c:numCache>
                <c:formatCode>General</c:formatCode>
                <c:ptCount val="3"/>
                <c:pt idx="0">
                  <c:v>1.5834216251627669</c:v>
                </c:pt>
                <c:pt idx="1">
                  <c:v>3.1549270808154057</c:v>
                </c:pt>
                <c:pt idx="2">
                  <c:v>3.4422681318681319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Sheet1!$J$4:$J$6</c:f>
              <c:numCache>
                <c:formatCode>General</c:formatCode>
                <c:ptCount val="3"/>
                <c:pt idx="0">
                  <c:v>0.79171081258138343</c:v>
                </c:pt>
                <c:pt idx="1">
                  <c:v>0.78873177020385143</c:v>
                </c:pt>
                <c:pt idx="2">
                  <c:v>0.43028351648351648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12368"/>
        <c:axId val="372409232"/>
      </c:lineChart>
      <c:catAx>
        <c:axId val="3724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9232"/>
        <c:crosses val="autoZero"/>
        <c:auto val="1"/>
        <c:lblAlgn val="ctr"/>
        <c:lblOffset val="100"/>
        <c:noMultiLvlLbl val="0"/>
      </c:catAx>
      <c:valAx>
        <c:axId val="3724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Sheet1!$I$12:$I$14</c:f>
              <c:numCache>
                <c:formatCode>General</c:formatCode>
                <c:ptCount val="3"/>
                <c:pt idx="0">
                  <c:v>2.0240785732747479</c:v>
                </c:pt>
                <c:pt idx="1">
                  <c:v>1.4588925236778763</c:v>
                </c:pt>
                <c:pt idx="2">
                  <c:v>0.87208623800084617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Sheet1!$J$12:$J$14</c:f>
              <c:numCache>
                <c:formatCode>General</c:formatCode>
                <c:ptCount val="3"/>
                <c:pt idx="0">
                  <c:v>1.012039286637374</c:v>
                </c:pt>
                <c:pt idx="1">
                  <c:v>0.36472313091946906</c:v>
                </c:pt>
                <c:pt idx="2">
                  <c:v>0.10901077975010577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5456"/>
        <c:axId val="417585848"/>
      </c:lineChart>
      <c:catAx>
        <c:axId val="4175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5848"/>
        <c:crosses val="autoZero"/>
        <c:auto val="1"/>
        <c:lblAlgn val="ctr"/>
        <c:lblOffset val="100"/>
        <c:noMultiLvlLbl val="0"/>
      </c:catAx>
      <c:valAx>
        <c:axId val="4175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33337</xdr:rowOff>
    </xdr:from>
    <xdr:to>
      <xdr:col>19</xdr:col>
      <xdr:colOff>228600</xdr:colOff>
      <xdr:row>9</xdr:row>
      <xdr:rowOff>233362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9</xdr:row>
      <xdr:rowOff>319087</xdr:rowOff>
    </xdr:from>
    <xdr:to>
      <xdr:col>19</xdr:col>
      <xdr:colOff>228600</xdr:colOff>
      <xdr:row>16</xdr:row>
      <xdr:rowOff>328612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1" sqref="J1"/>
    </sheetView>
  </sheetViews>
  <sheetFormatPr defaultRowHeight="15" x14ac:dyDescent="0.25"/>
  <cols>
    <col min="1" max="1" width="11.7109375" bestFit="1" customWidth="1"/>
    <col min="2" max="2" width="19" customWidth="1"/>
    <col min="3" max="3" width="21.85546875" customWidth="1"/>
    <col min="4" max="6" width="10.42578125" bestFit="1" customWidth="1"/>
    <col min="7" max="7" width="12.85546875" bestFit="1" customWidth="1"/>
  </cols>
  <sheetData>
    <row r="1" spans="1:10" ht="15.75" thickBot="1" x14ac:dyDescent="0.3">
      <c r="A1" s="1" t="s">
        <v>0</v>
      </c>
      <c r="B1" s="2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ht="15.75" thickBot="1" x14ac:dyDescent="0.3">
      <c r="A2" s="4" t="s">
        <v>6</v>
      </c>
      <c r="B2" s="5" t="s">
        <v>9</v>
      </c>
      <c r="C2" s="6">
        <v>1</v>
      </c>
      <c r="D2" s="7">
        <v>6.3851000000000005E-2</v>
      </c>
      <c r="E2" s="7">
        <v>6.8552000000000002E-2</v>
      </c>
      <c r="F2" s="7">
        <v>6.3376000000000002E-2</v>
      </c>
      <c r="G2" s="6">
        <f>AVERAGE(D2:F2)</f>
        <v>6.525966666666666E-2</v>
      </c>
    </row>
    <row r="3" spans="1:10" ht="15.75" thickBot="1" x14ac:dyDescent="0.3">
      <c r="A3" s="4" t="s">
        <v>7</v>
      </c>
      <c r="B3" s="5" t="s">
        <v>9</v>
      </c>
      <c r="C3" s="6">
        <v>1</v>
      </c>
      <c r="D3" s="7">
        <v>85.648099999999999</v>
      </c>
      <c r="E3" s="7">
        <v>84.941999999999993</v>
      </c>
      <c r="F3" s="7">
        <v>81.830399999999997</v>
      </c>
      <c r="G3" s="6">
        <f t="shared" ref="G3:G19" si="0">AVERAGE(D3:F3)</f>
        <v>84.140166666666673</v>
      </c>
      <c r="I3" s="8" t="s">
        <v>12</v>
      </c>
      <c r="J3" s="9" t="s">
        <v>13</v>
      </c>
    </row>
    <row r="4" spans="1:10" ht="30.75" thickBot="1" x14ac:dyDescent="0.3">
      <c r="A4" s="4" t="s">
        <v>6</v>
      </c>
      <c r="B4" s="5" t="s">
        <v>10</v>
      </c>
      <c r="C4" s="6">
        <v>2</v>
      </c>
      <c r="D4" s="7">
        <v>3.3070000000000002E-2</v>
      </c>
      <c r="E4" s="7">
        <v>5.7556000000000003E-2</v>
      </c>
      <c r="F4" s="7">
        <v>3.3016999999999998E-2</v>
      </c>
      <c r="G4" s="6">
        <f t="shared" si="0"/>
        <v>4.1214333333333332E-2</v>
      </c>
      <c r="I4">
        <f>G2/G4</f>
        <v>1.5834216251627669</v>
      </c>
      <c r="J4">
        <f>G2/(C4*G4)</f>
        <v>0.79171081258138343</v>
      </c>
    </row>
    <row r="5" spans="1:10" ht="30.75" thickBot="1" x14ac:dyDescent="0.3">
      <c r="A5" s="4" t="s">
        <v>6</v>
      </c>
      <c r="B5" s="5" t="s">
        <v>10</v>
      </c>
      <c r="C5" s="6">
        <v>4</v>
      </c>
      <c r="D5" s="7">
        <v>1.7682E-2</v>
      </c>
      <c r="E5" s="7">
        <v>2.1767999999999999E-2</v>
      </c>
      <c r="F5" s="7">
        <v>2.2605E-2</v>
      </c>
      <c r="G5" s="6">
        <f t="shared" si="0"/>
        <v>2.0684999999999999E-2</v>
      </c>
      <c r="I5">
        <f>G2/G5</f>
        <v>3.1549270808154057</v>
      </c>
      <c r="J5">
        <f>G2/(G5*C5)</f>
        <v>0.78873177020385143</v>
      </c>
    </row>
    <row r="6" spans="1:10" ht="30.75" thickBot="1" x14ac:dyDescent="0.3">
      <c r="A6" s="4" t="s">
        <v>6</v>
      </c>
      <c r="B6" s="5" t="s">
        <v>10</v>
      </c>
      <c r="C6" s="6">
        <v>8</v>
      </c>
      <c r="D6" s="7">
        <v>1.4192E-2</v>
      </c>
      <c r="E6" s="7">
        <v>1.2669E-2</v>
      </c>
      <c r="F6" s="7">
        <v>3.0013999999999999E-2</v>
      </c>
      <c r="G6" s="6">
        <f t="shared" si="0"/>
        <v>1.8958333333333331E-2</v>
      </c>
      <c r="I6">
        <f>G2/G6</f>
        <v>3.4422681318681319</v>
      </c>
      <c r="J6">
        <f>G2/(C6*G6)</f>
        <v>0.43028351648351648</v>
      </c>
    </row>
    <row r="7" spans="1:10" ht="30.75" thickBot="1" x14ac:dyDescent="0.3">
      <c r="A7" s="4" t="s">
        <v>6</v>
      </c>
      <c r="B7" s="5" t="s">
        <v>10</v>
      </c>
      <c r="C7" s="6">
        <v>16</v>
      </c>
      <c r="D7" s="7">
        <v>5.704E-2</v>
      </c>
      <c r="E7" s="7">
        <v>2.0617E-2</v>
      </c>
      <c r="F7" s="7">
        <v>1.2577E-2</v>
      </c>
      <c r="G7" s="6">
        <f t="shared" si="0"/>
        <v>3.0078000000000004E-2</v>
      </c>
      <c r="I7">
        <f>G2/G7</f>
        <v>2.169681051488352</v>
      </c>
      <c r="J7">
        <f>G2/(C7*G7)</f>
        <v>0.135605065718022</v>
      </c>
    </row>
    <row r="8" spans="1:10" ht="30.75" thickBot="1" x14ac:dyDescent="0.3">
      <c r="A8" s="4" t="s">
        <v>7</v>
      </c>
      <c r="B8" s="5" t="s">
        <v>10</v>
      </c>
      <c r="C8" s="6">
        <v>2</v>
      </c>
      <c r="D8" s="6">
        <v>72.259500000000003</v>
      </c>
      <c r="E8" s="6">
        <v>66.829400000000007</v>
      </c>
      <c r="F8" s="6">
        <v>66.416300000000007</v>
      </c>
      <c r="G8" s="6">
        <f t="shared" si="0"/>
        <v>68.501733333333348</v>
      </c>
      <c r="I8">
        <f>G3/G8</f>
        <v>1.2282925200919488</v>
      </c>
      <c r="J8">
        <f>G3/(C8*G8)</f>
        <v>0.61414626004597439</v>
      </c>
    </row>
    <row r="9" spans="1:10" ht="30.75" thickBot="1" x14ac:dyDescent="0.3">
      <c r="A9" s="4" t="s">
        <v>7</v>
      </c>
      <c r="B9" s="5" t="s">
        <v>10</v>
      </c>
      <c r="C9" s="6">
        <v>4</v>
      </c>
      <c r="D9" s="6">
        <v>40.731299999999997</v>
      </c>
      <c r="E9" s="6">
        <v>42.587600000000002</v>
      </c>
      <c r="F9" s="6">
        <v>39.7697</v>
      </c>
      <c r="G9" s="6">
        <f t="shared" si="0"/>
        <v>41.029533333333333</v>
      </c>
      <c r="I9">
        <f>G3/G9</f>
        <v>2.0507220002502264</v>
      </c>
      <c r="J9">
        <f>G3/(C9*G9)</f>
        <v>0.51268050006255661</v>
      </c>
    </row>
    <row r="10" spans="1:10" ht="30.75" thickBot="1" x14ac:dyDescent="0.3">
      <c r="A10" s="4" t="s">
        <v>7</v>
      </c>
      <c r="B10" s="5" t="s">
        <v>10</v>
      </c>
      <c r="C10" s="6">
        <v>8</v>
      </c>
      <c r="D10" s="6">
        <v>26.693300000000001</v>
      </c>
      <c r="E10" s="6">
        <v>26.558900000000001</v>
      </c>
      <c r="F10" s="6">
        <v>26.606300000000001</v>
      </c>
      <c r="G10" s="6">
        <f t="shared" si="0"/>
        <v>26.619500000000002</v>
      </c>
      <c r="I10">
        <f>G3/G10</f>
        <v>3.1608469981279388</v>
      </c>
      <c r="J10">
        <f>G3/(C10*G10)</f>
        <v>0.39510587476599235</v>
      </c>
    </row>
    <row r="11" spans="1:10" ht="30.75" thickBot="1" x14ac:dyDescent="0.3">
      <c r="A11" s="4" t="s">
        <v>7</v>
      </c>
      <c r="B11" s="5" t="s">
        <v>10</v>
      </c>
      <c r="C11" s="6">
        <v>16</v>
      </c>
      <c r="D11" s="6">
        <v>24.1632</v>
      </c>
      <c r="E11" s="6">
        <v>23.632300000000001</v>
      </c>
      <c r="F11" s="6">
        <v>22.251200000000001</v>
      </c>
      <c r="G11" s="6">
        <f t="shared" si="0"/>
        <v>23.3489</v>
      </c>
      <c r="I11">
        <f>G3/G11</f>
        <v>3.6036030248391433</v>
      </c>
      <c r="J11">
        <f>G3/(C11*G11)</f>
        <v>0.22522518905244646</v>
      </c>
    </row>
    <row r="12" spans="1:10" ht="30.75" thickBot="1" x14ac:dyDescent="0.3">
      <c r="A12" s="4" t="s">
        <v>6</v>
      </c>
      <c r="B12" s="5" t="s">
        <v>11</v>
      </c>
      <c r="C12" s="6">
        <v>2</v>
      </c>
      <c r="D12" s="6">
        <v>3.1843999999999997E-2</v>
      </c>
      <c r="E12" s="6">
        <v>3.3217999999999998E-2</v>
      </c>
      <c r="F12" s="6">
        <v>3.1662999999999997E-2</v>
      </c>
      <c r="G12" s="6">
        <f t="shared" si="0"/>
        <v>3.2241666666666662E-2</v>
      </c>
      <c r="I12">
        <f>G2/G12</f>
        <v>2.0240785732747479</v>
      </c>
      <c r="J12">
        <f>G2/(C12*G12)</f>
        <v>1.012039286637374</v>
      </c>
    </row>
    <row r="13" spans="1:10" ht="30.75" thickBot="1" x14ac:dyDescent="0.3">
      <c r="A13" s="4" t="s">
        <v>6</v>
      </c>
      <c r="B13" s="5" t="s">
        <v>11</v>
      </c>
      <c r="C13" s="6">
        <v>4</v>
      </c>
      <c r="D13" s="6">
        <v>3.9510000000000003E-2</v>
      </c>
      <c r="E13" s="6">
        <v>4.6476000000000003E-2</v>
      </c>
      <c r="F13" s="6">
        <v>4.8210999999999997E-2</v>
      </c>
      <c r="G13" s="6">
        <f t="shared" si="0"/>
        <v>4.4732333333333339E-2</v>
      </c>
      <c r="I13">
        <f>G2/G13</f>
        <v>1.4588925236778763</v>
      </c>
      <c r="J13">
        <f>G2/(C13*G13)</f>
        <v>0.36472313091946906</v>
      </c>
    </row>
    <row r="14" spans="1:10" ht="30.75" thickBot="1" x14ac:dyDescent="0.3">
      <c r="A14" s="4" t="s">
        <v>6</v>
      </c>
      <c r="B14" s="5" t="s">
        <v>11</v>
      </c>
      <c r="C14" s="6">
        <v>8</v>
      </c>
      <c r="D14" s="6">
        <v>7.5253E-2</v>
      </c>
      <c r="E14" s="6">
        <v>7.8407000000000004E-2</v>
      </c>
      <c r="F14" s="6">
        <v>7.0834999999999995E-2</v>
      </c>
      <c r="G14" s="6">
        <f t="shared" si="0"/>
        <v>7.4831666666666671E-2</v>
      </c>
      <c r="I14">
        <f>G2/G14</f>
        <v>0.87208623800084617</v>
      </c>
      <c r="J14">
        <f>G2/(C14*G14)</f>
        <v>0.10901077975010577</v>
      </c>
    </row>
    <row r="15" spans="1:10" ht="30.75" thickBot="1" x14ac:dyDescent="0.3">
      <c r="A15" s="4" t="s">
        <v>6</v>
      </c>
      <c r="B15" s="5" t="s">
        <v>11</v>
      </c>
      <c r="C15" s="6">
        <v>16</v>
      </c>
      <c r="D15" s="6"/>
      <c r="E15" s="6"/>
      <c r="F15" s="6"/>
      <c r="G15" s="6" t="e">
        <f t="shared" si="0"/>
        <v>#DIV/0!</v>
      </c>
    </row>
    <row r="16" spans="1:10" ht="30.75" thickBot="1" x14ac:dyDescent="0.3">
      <c r="A16" s="4" t="s">
        <v>7</v>
      </c>
      <c r="B16" s="5" t="s">
        <v>11</v>
      </c>
      <c r="C16" s="6">
        <v>2</v>
      </c>
      <c r="D16" s="6"/>
      <c r="E16" s="6"/>
      <c r="F16" s="6"/>
      <c r="G16" s="6" t="e">
        <f t="shared" si="0"/>
        <v>#DIV/0!</v>
      </c>
    </row>
    <row r="17" spans="1:7" ht="30.75" thickBot="1" x14ac:dyDescent="0.3">
      <c r="A17" s="4" t="s">
        <v>7</v>
      </c>
      <c r="B17" s="5" t="s">
        <v>11</v>
      </c>
      <c r="C17" s="6">
        <v>4</v>
      </c>
      <c r="D17" s="6"/>
      <c r="E17" s="6"/>
      <c r="F17" s="6"/>
      <c r="G17" s="6" t="e">
        <f t="shared" si="0"/>
        <v>#DIV/0!</v>
      </c>
    </row>
    <row r="18" spans="1:7" ht="30.75" thickBot="1" x14ac:dyDescent="0.3">
      <c r="A18" s="4" t="s">
        <v>7</v>
      </c>
      <c r="B18" s="5" t="s">
        <v>11</v>
      </c>
      <c r="C18" s="6">
        <v>8</v>
      </c>
      <c r="D18" s="6"/>
      <c r="E18" s="6"/>
      <c r="F18" s="6"/>
      <c r="G18" s="6" t="e">
        <f t="shared" si="0"/>
        <v>#DIV/0!</v>
      </c>
    </row>
    <row r="19" spans="1:7" ht="30.75" thickBot="1" x14ac:dyDescent="0.3">
      <c r="A19" s="4" t="s">
        <v>7</v>
      </c>
      <c r="B19" s="5" t="s">
        <v>11</v>
      </c>
      <c r="C19" s="6">
        <v>16</v>
      </c>
      <c r="D19" s="6"/>
      <c r="E19" s="6"/>
      <c r="F19" s="6"/>
      <c r="G19" s="6" t="e">
        <f t="shared" si="0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2016-03-01T06:29:46Z</dcterms:created>
  <dcterms:modified xsi:type="dcterms:W3CDTF">2016-04-07T20:19:14Z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f9c14db4-1235-4abb-96b2-fccb6d9983a3</vt:lpwstr>
  </property>
</Properties>
</file>