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akejp12\Documents\PersonalTestDev\ParallelProg\Parallel-Programming\OpenMP_motifs\"/>
    </mc:Choice>
  </mc:AlternateContent>
  <bookViews>
    <workbookView xWindow="0" yWindow="0" windowWidth="24000" windowHeight="9885"/>
  </bookViews>
  <sheets>
    <sheet name="Sheet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1" i="1" l="1"/>
  <c r="H10" i="1"/>
  <c r="H9" i="1"/>
  <c r="I9" i="1"/>
  <c r="I10" i="1"/>
  <c r="I11" i="1"/>
  <c r="I7" i="1"/>
  <c r="I8" i="1"/>
  <c r="H8" i="1"/>
  <c r="H7" i="1"/>
  <c r="I4" i="1"/>
  <c r="I5" i="1"/>
  <c r="I3" i="1"/>
  <c r="H3" i="1"/>
  <c r="H4" i="1"/>
  <c r="G14" i="1" l="1"/>
  <c r="H14" i="1" s="1"/>
  <c r="I14" i="1" s="1"/>
  <c r="G13" i="1"/>
  <c r="H13" i="1" s="1"/>
  <c r="I13" i="1" s="1"/>
  <c r="G12" i="1"/>
  <c r="H12" i="1" s="1"/>
  <c r="I12" i="1" s="1"/>
  <c r="G11" i="1"/>
  <c r="G10" i="1"/>
  <c r="G9" i="1"/>
  <c r="G8" i="1" l="1"/>
  <c r="G7" i="1"/>
  <c r="G6" i="1"/>
  <c r="H6" i="1" s="1"/>
  <c r="I6" i="1" s="1"/>
  <c r="G5" i="1"/>
  <c r="H5" i="1" s="1"/>
  <c r="G4" i="1"/>
  <c r="G3" i="1"/>
  <c r="G2" i="1"/>
</calcChain>
</file>

<file path=xl/sharedStrings.xml><?xml version="1.0" encoding="utf-8"?>
<sst xmlns="http://schemas.openxmlformats.org/spreadsheetml/2006/main" count="37" uniqueCount="17">
  <si>
    <t>Dataset size</t>
  </si>
  <si>
    <t>P (# of processors)</t>
  </si>
  <si>
    <t>Run 1 time</t>
  </si>
  <si>
    <t>Run 2 time</t>
  </si>
  <si>
    <t>Run 3 time</t>
  </si>
  <si>
    <t>Average time</t>
  </si>
  <si>
    <t>Program</t>
  </si>
  <si>
    <t>Serial</t>
  </si>
  <si>
    <t>Motif-Distribution Parallel</t>
  </si>
  <si>
    <t>Sequence-Distribution Parallel</t>
  </si>
  <si>
    <t>New Medium</t>
  </si>
  <si>
    <t>Alternative Schedule 1</t>
  </si>
  <si>
    <t>Alternative Schedule 2</t>
  </si>
  <si>
    <t>Speedup</t>
  </si>
  <si>
    <t>Efficiency</t>
  </si>
  <si>
    <t>Did you apply the alternative scheduler to motif-distribution or sequence distribution? SEQUENCE DISTRIBUTION</t>
  </si>
  <si>
    <t>Serial Versions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</si>
</sst>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 wrapText="1"/>
    </xf>
    <xf numFmtId="0" fontId="1" fillId="0" borderId="2" xfId="0" applyFont="1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4" xfId="0" applyBorder="1" applyAlignment="1">
      <alignment vertical="center"/>
    </xf>
    <xf numFmtId="0" fontId="0" fillId="0" borderId="4" xfId="0" applyBorder="1" applyAlignment="1">
      <alignment vertical="top"/>
    </xf>
    <xf numFmtId="0" fontId="0" fillId="0" borderId="0" xfId="0" applyAlignment="1">
      <alignment vertical="center"/>
    </xf>
    <xf numFmtId="0" fontId="1" fillId="0" borderId="5" xfId="0" applyFont="1" applyFill="1" applyBorder="1" applyAlignment="1">
      <alignment vertic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Motif Distribution</a:t>
            </a:r>
          </a:p>
        </c:rich>
      </c:tx>
      <c:layout>
        <c:manualLayout>
          <c:xMode val="edge"/>
          <c:yMode val="edge"/>
          <c:x val="0.40671522309711289"/>
          <c:y val="5.5555555555555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899759405074366E-2"/>
          <c:y val="0.30076443569553807"/>
          <c:w val="0.89655796150481193"/>
          <c:h val="0.61498432487605714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Sheet1!$H$3:$H$5</c:f>
              <c:numCache>
                <c:formatCode>General</c:formatCode>
                <c:ptCount val="3"/>
                <c:pt idx="0">
                  <c:v>1.7895208744197644</c:v>
                </c:pt>
                <c:pt idx="1">
                  <c:v>2.7450245127818631</c:v>
                </c:pt>
                <c:pt idx="2">
                  <c:v>3.6953413647949658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Sheet1!$I$3:$I$5</c:f>
              <c:numCache>
                <c:formatCode>General</c:formatCode>
                <c:ptCount val="3"/>
                <c:pt idx="0">
                  <c:v>0.89476043720988219</c:v>
                </c:pt>
                <c:pt idx="1">
                  <c:v>0.68625612819546578</c:v>
                </c:pt>
                <c:pt idx="2">
                  <c:v>0.46191767059937072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1195688"/>
        <c:axId val="381201960"/>
      </c:lineChart>
      <c:catAx>
        <c:axId val="381195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201960"/>
        <c:crosses val="autoZero"/>
        <c:auto val="1"/>
        <c:lblAlgn val="ctr"/>
        <c:lblOffset val="100"/>
        <c:noMultiLvlLbl val="0"/>
      </c:catAx>
      <c:valAx>
        <c:axId val="381201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195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Sequence - Default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Sheet1!$H$6:$H$8</c:f>
              <c:numCache>
                <c:formatCode>General</c:formatCode>
                <c:ptCount val="3"/>
                <c:pt idx="0">
                  <c:v>1.9481255459940354</c:v>
                </c:pt>
                <c:pt idx="1">
                  <c:v>3.7755830571350382</c:v>
                </c:pt>
                <c:pt idx="2">
                  <c:v>7.5656039561007358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Sheet1!$I$6:$I$8</c:f>
              <c:numCache>
                <c:formatCode>General</c:formatCode>
                <c:ptCount val="3"/>
                <c:pt idx="0">
                  <c:v>0.97406277299701771</c:v>
                </c:pt>
                <c:pt idx="1">
                  <c:v>0.94389576428375954</c:v>
                </c:pt>
                <c:pt idx="2">
                  <c:v>0.94570049451259197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1189344"/>
        <c:axId val="431194832"/>
      </c:lineChart>
      <c:catAx>
        <c:axId val="431189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194832"/>
        <c:crosses val="autoZero"/>
        <c:auto val="1"/>
        <c:lblAlgn val="ctr"/>
        <c:lblOffset val="100"/>
        <c:noMultiLvlLbl val="0"/>
      </c:catAx>
      <c:valAx>
        <c:axId val="43119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189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Sequence</a:t>
            </a:r>
            <a:r>
              <a:rPr lang="en-US" baseline="0"/>
              <a:t> Dynamic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Sheet1!$H$9:$H$11</c:f>
              <c:numCache>
                <c:formatCode>General</c:formatCode>
                <c:ptCount val="3"/>
                <c:pt idx="0">
                  <c:v>1.8228967736814574</c:v>
                </c:pt>
                <c:pt idx="1">
                  <c:v>3.659978751225891</c:v>
                </c:pt>
                <c:pt idx="2">
                  <c:v>7.3455111084381484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Sheet1!$I$9:$I$11</c:f>
              <c:numCache>
                <c:formatCode>General</c:formatCode>
                <c:ptCount val="3"/>
                <c:pt idx="0">
                  <c:v>0.91144838684072871</c:v>
                </c:pt>
                <c:pt idx="1">
                  <c:v>0.91499468780647275</c:v>
                </c:pt>
                <c:pt idx="2">
                  <c:v>0.91818888855476855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1193264"/>
        <c:axId val="431186992"/>
      </c:lineChart>
      <c:catAx>
        <c:axId val="431193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186992"/>
        <c:crosses val="autoZero"/>
        <c:auto val="1"/>
        <c:lblAlgn val="ctr"/>
        <c:lblOffset val="100"/>
        <c:noMultiLvlLbl val="0"/>
      </c:catAx>
      <c:valAx>
        <c:axId val="43118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193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Sequence</a:t>
            </a:r>
            <a:r>
              <a:rPr lang="en-US" baseline="0"/>
              <a:t> - Auto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Sheet1!$H$12:$H$14</c:f>
              <c:numCache>
                <c:formatCode>General</c:formatCode>
                <c:ptCount val="3"/>
                <c:pt idx="0">
                  <c:v>1.9072328759228652</c:v>
                </c:pt>
                <c:pt idx="1">
                  <c:v>3.374705005438583</c:v>
                </c:pt>
                <c:pt idx="2">
                  <c:v>6.3752872429720071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Sheet1!$I$12:$I$14</c:f>
              <c:numCache>
                <c:formatCode>General</c:formatCode>
                <c:ptCount val="3"/>
                <c:pt idx="0">
                  <c:v>0.95361643796143258</c:v>
                </c:pt>
                <c:pt idx="1">
                  <c:v>0.84367625135964575</c:v>
                </c:pt>
                <c:pt idx="2">
                  <c:v>0.79691090537150089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1193656"/>
        <c:axId val="431192088"/>
      </c:lineChart>
      <c:catAx>
        <c:axId val="431193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192088"/>
        <c:crosses val="autoZero"/>
        <c:auto val="1"/>
        <c:lblAlgn val="ctr"/>
        <c:lblOffset val="100"/>
        <c:noMultiLvlLbl val="0"/>
      </c:catAx>
      <c:valAx>
        <c:axId val="431192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193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361950</xdr:colOff>
      <xdr:row>14</xdr:row>
      <xdr:rowOff>95250</xdr:rowOff>
    </xdr:from>
    <xdr:to>
      <xdr:col>10</xdr:col>
      <xdr:colOff>857250</xdr:colOff>
      <xdr:row>28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219075</xdr:colOff>
      <xdr:row>1</xdr:row>
      <xdr:rowOff>300037</xdr:rowOff>
    </xdr:from>
    <xdr:to>
      <xdr:col>20</xdr:col>
      <xdr:colOff>523875</xdr:colOff>
      <xdr:row>8</xdr:row>
      <xdr:rowOff>300037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190500</xdr:colOff>
      <xdr:row>9</xdr:row>
      <xdr:rowOff>357187</xdr:rowOff>
    </xdr:from>
    <xdr:to>
      <xdr:col>18</xdr:col>
      <xdr:colOff>495300</xdr:colOff>
      <xdr:row>20</xdr:row>
      <xdr:rowOff>4762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14</xdr:row>
      <xdr:rowOff>90487</xdr:rowOff>
    </xdr:from>
    <xdr:to>
      <xdr:col>4</xdr:col>
      <xdr:colOff>276225</xdr:colOff>
      <xdr:row>28</xdr:row>
      <xdr:rowOff>166687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tabSelected="1" topLeftCell="A2" workbookViewId="0">
      <selection activeCell="D15" sqref="D15"/>
    </sheetView>
  </sheetViews>
  <sheetFormatPr defaultRowHeight="15" x14ac:dyDescent="0.25"/>
  <cols>
    <col min="1" max="1" width="13.140625" bestFit="1" customWidth="1"/>
    <col min="2" max="2" width="19" customWidth="1"/>
    <col min="3" max="3" width="21.85546875" customWidth="1"/>
    <col min="4" max="6" width="10.42578125" bestFit="1" customWidth="1"/>
    <col min="7" max="7" width="12.85546875" bestFit="1" customWidth="1"/>
    <col min="11" max="11" width="18" customWidth="1"/>
  </cols>
  <sheetData>
    <row r="1" spans="1:12" ht="15.75" thickBot="1" x14ac:dyDescent="0.3">
      <c r="A1" s="1" t="s">
        <v>0</v>
      </c>
      <c r="B1" s="2" t="s">
        <v>6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9" t="s">
        <v>13</v>
      </c>
      <c r="I1" s="9" t="s">
        <v>14</v>
      </c>
    </row>
    <row r="2" spans="1:12" ht="31.5" customHeight="1" thickBot="1" x14ac:dyDescent="0.3">
      <c r="A2" s="4" t="s">
        <v>10</v>
      </c>
      <c r="B2" s="5" t="s">
        <v>7</v>
      </c>
      <c r="C2" s="6">
        <v>1</v>
      </c>
      <c r="D2" s="7">
        <v>148.79599999999999</v>
      </c>
      <c r="E2" s="7">
        <v>147.9</v>
      </c>
      <c r="F2" s="7">
        <v>148.38200000000001</v>
      </c>
      <c r="G2" s="6">
        <f>AVERAGE(D2:F2)</f>
        <v>148.35933333333335</v>
      </c>
      <c r="I2" s="8" t="s">
        <v>15</v>
      </c>
    </row>
    <row r="3" spans="1:12" ht="30.75" thickBot="1" x14ac:dyDescent="0.3">
      <c r="A3" s="4" t="s">
        <v>10</v>
      </c>
      <c r="B3" s="5" t="s">
        <v>8</v>
      </c>
      <c r="C3" s="6">
        <v>2</v>
      </c>
      <c r="D3" s="7">
        <v>82.293899999999994</v>
      </c>
      <c r="E3" s="7">
        <v>83.483099999999993</v>
      </c>
      <c r="F3" s="7">
        <v>82.936499999999995</v>
      </c>
      <c r="G3" s="6">
        <f t="shared" ref="G3:G8" si="0">AVERAGE(D3:F3)</f>
        <v>82.904499999999999</v>
      </c>
      <c r="H3">
        <f>G2/G3</f>
        <v>1.7895208744197644</v>
      </c>
      <c r="I3">
        <f>H3/C3</f>
        <v>0.89476043720988219</v>
      </c>
    </row>
    <row r="4" spans="1:12" ht="30.75" thickBot="1" x14ac:dyDescent="0.3">
      <c r="A4" s="4" t="s">
        <v>10</v>
      </c>
      <c r="B4" s="5" t="s">
        <v>8</v>
      </c>
      <c r="C4" s="6">
        <v>4</v>
      </c>
      <c r="D4" s="7">
        <v>53.668799999999997</v>
      </c>
      <c r="E4" s="7">
        <v>54.950400000000002</v>
      </c>
      <c r="F4" s="7">
        <v>53.520699999999998</v>
      </c>
      <c r="G4" s="6">
        <f t="shared" si="0"/>
        <v>54.04663333333334</v>
      </c>
      <c r="H4">
        <f>G2/G4</f>
        <v>2.7450245127818631</v>
      </c>
      <c r="I4">
        <f t="shared" ref="I4:I14" si="1">H4/C4</f>
        <v>0.68625612819546578</v>
      </c>
    </row>
    <row r="5" spans="1:12" ht="30.75" thickBot="1" x14ac:dyDescent="0.3">
      <c r="A5" s="4" t="s">
        <v>10</v>
      </c>
      <c r="B5" s="5" t="s">
        <v>8</v>
      </c>
      <c r="C5" s="6">
        <v>8</v>
      </c>
      <c r="D5" s="7">
        <v>40.1511</v>
      </c>
      <c r="E5" s="7">
        <v>39.862499999999997</v>
      </c>
      <c r="F5" s="7">
        <v>40.429400000000001</v>
      </c>
      <c r="G5" s="6">
        <f t="shared" si="0"/>
        <v>40.147666666666666</v>
      </c>
      <c r="H5">
        <f>G2/G5</f>
        <v>3.6953413647949658</v>
      </c>
      <c r="I5">
        <f t="shared" si="1"/>
        <v>0.46191767059937072</v>
      </c>
    </row>
    <row r="6" spans="1:12" ht="30.75" thickBot="1" x14ac:dyDescent="0.3">
      <c r="A6" s="4" t="s">
        <v>10</v>
      </c>
      <c r="B6" s="5" t="s">
        <v>9</v>
      </c>
      <c r="C6" s="6">
        <v>2</v>
      </c>
      <c r="D6" s="6">
        <v>53.603999999999999</v>
      </c>
      <c r="E6" s="6">
        <v>52.834299999999999</v>
      </c>
      <c r="F6" s="6">
        <v>52.9041</v>
      </c>
      <c r="G6" s="6">
        <f t="shared" si="0"/>
        <v>53.114133333333335</v>
      </c>
      <c r="H6">
        <f>L6/G6</f>
        <v>1.9481255459940354</v>
      </c>
      <c r="I6">
        <f t="shared" si="1"/>
        <v>0.97406277299701771</v>
      </c>
      <c r="K6" t="s">
        <v>16</v>
      </c>
      <c r="L6">
        <v>103.473</v>
      </c>
    </row>
    <row r="7" spans="1:12" ht="30.75" thickBot="1" x14ac:dyDescent="0.3">
      <c r="A7" s="4" t="s">
        <v>10</v>
      </c>
      <c r="B7" s="5" t="s">
        <v>9</v>
      </c>
      <c r="C7" s="6">
        <v>4</v>
      </c>
      <c r="D7" s="6">
        <v>28.4344</v>
      </c>
      <c r="E7" s="6">
        <v>27.147500000000001</v>
      </c>
      <c r="F7" s="6">
        <v>26.6356</v>
      </c>
      <c r="G7" s="6">
        <f t="shared" si="0"/>
        <v>27.405833333333334</v>
      </c>
      <c r="H7">
        <f>L6/G7</f>
        <v>3.7755830571350382</v>
      </c>
      <c r="I7">
        <f t="shared" si="1"/>
        <v>0.94389576428375954</v>
      </c>
      <c r="L7">
        <v>89.566999999999993</v>
      </c>
    </row>
    <row r="8" spans="1:12" ht="30.75" thickBot="1" x14ac:dyDescent="0.3">
      <c r="A8" s="4" t="s">
        <v>10</v>
      </c>
      <c r="B8" s="5" t="s">
        <v>9</v>
      </c>
      <c r="C8" s="6">
        <v>8</v>
      </c>
      <c r="D8" s="6">
        <v>14.731400000000001</v>
      </c>
      <c r="E8" s="6">
        <v>13.4391</v>
      </c>
      <c r="F8" s="6">
        <v>12.8598</v>
      </c>
      <c r="G8" s="6">
        <f t="shared" si="0"/>
        <v>13.676766666666666</v>
      </c>
      <c r="H8">
        <f>L6/G8</f>
        <v>7.5656039561007358</v>
      </c>
      <c r="I8">
        <f t="shared" si="1"/>
        <v>0.94570049451259197</v>
      </c>
      <c r="L8">
        <v>92.6631</v>
      </c>
    </row>
    <row r="9" spans="1:12" ht="30.75" thickBot="1" x14ac:dyDescent="0.3">
      <c r="A9" s="4" t="s">
        <v>10</v>
      </c>
      <c r="B9" s="5" t="s">
        <v>11</v>
      </c>
      <c r="C9" s="6">
        <v>2</v>
      </c>
      <c r="D9" s="6">
        <v>47.660400000000003</v>
      </c>
      <c r="E9" s="6">
        <v>51.795200000000001</v>
      </c>
      <c r="F9" s="6">
        <v>47.947699999999998</v>
      </c>
      <c r="G9" s="6">
        <f t="shared" ref="G9:G14" si="2">AVERAGE(D9:F9)</f>
        <v>49.134433333333334</v>
      </c>
      <c r="H9">
        <f>L7/G9</f>
        <v>1.8228967736814574</v>
      </c>
      <c r="I9">
        <f t="shared" si="1"/>
        <v>0.91144838684072871</v>
      </c>
    </row>
    <row r="10" spans="1:12" ht="30.75" thickBot="1" x14ac:dyDescent="0.3">
      <c r="A10" s="4" t="s">
        <v>10</v>
      </c>
      <c r="B10" s="5" t="s">
        <v>11</v>
      </c>
      <c r="C10" s="6">
        <v>4</v>
      </c>
      <c r="D10" s="6">
        <v>24.5962</v>
      </c>
      <c r="E10" s="6">
        <v>24.135400000000001</v>
      </c>
      <c r="F10" s="6">
        <v>24.6844</v>
      </c>
      <c r="G10" s="6">
        <f t="shared" si="2"/>
        <v>24.471999999999998</v>
      </c>
      <c r="H10">
        <f>L7/G10</f>
        <v>3.659978751225891</v>
      </c>
      <c r="I10">
        <f t="shared" si="1"/>
        <v>0.91499468780647275</v>
      </c>
    </row>
    <row r="11" spans="1:12" ht="30.75" thickBot="1" x14ac:dyDescent="0.3">
      <c r="A11" s="4" t="s">
        <v>10</v>
      </c>
      <c r="B11" s="5" t="s">
        <v>11</v>
      </c>
      <c r="C11" s="6">
        <v>8</v>
      </c>
      <c r="D11" s="6">
        <v>12.2944</v>
      </c>
      <c r="E11" s="6">
        <v>12.2174</v>
      </c>
      <c r="F11" s="6">
        <v>12.0685</v>
      </c>
      <c r="G11" s="6">
        <f t="shared" si="2"/>
        <v>12.193433333333333</v>
      </c>
      <c r="H11">
        <f>L7/G11</f>
        <v>7.3455111084381484</v>
      </c>
      <c r="I11">
        <f t="shared" si="1"/>
        <v>0.91818888855476855</v>
      </c>
    </row>
    <row r="12" spans="1:12" ht="30.75" thickBot="1" x14ac:dyDescent="0.3">
      <c r="A12" s="4" t="s">
        <v>10</v>
      </c>
      <c r="B12" s="5" t="s">
        <v>12</v>
      </c>
      <c r="C12" s="6">
        <v>2</v>
      </c>
      <c r="D12" s="6">
        <v>48.528199999999998</v>
      </c>
      <c r="E12" s="6">
        <v>48.720500000000001</v>
      </c>
      <c r="F12" s="6">
        <v>48.506599999999999</v>
      </c>
      <c r="G12" s="6">
        <f t="shared" si="2"/>
        <v>48.585100000000004</v>
      </c>
      <c r="H12">
        <f>L8/G12</f>
        <v>1.9072328759228652</v>
      </c>
      <c r="I12">
        <f t="shared" si="1"/>
        <v>0.95361643796143258</v>
      </c>
    </row>
    <row r="13" spans="1:12" ht="30.75" thickBot="1" x14ac:dyDescent="0.3">
      <c r="A13" s="4" t="s">
        <v>10</v>
      </c>
      <c r="B13" s="5" t="s">
        <v>12</v>
      </c>
      <c r="C13" s="6">
        <v>4</v>
      </c>
      <c r="D13" s="6">
        <v>27.9695</v>
      </c>
      <c r="E13" s="6">
        <v>26.845099999999999</v>
      </c>
      <c r="F13" s="6">
        <v>27.559799999999999</v>
      </c>
      <c r="G13" s="6">
        <f t="shared" si="2"/>
        <v>27.458133333333333</v>
      </c>
      <c r="H13">
        <f>L8/G13</f>
        <v>3.374705005438583</v>
      </c>
      <c r="I13">
        <f t="shared" si="1"/>
        <v>0.84367625135964575</v>
      </c>
    </row>
    <row r="14" spans="1:12" ht="30.75" thickBot="1" x14ac:dyDescent="0.3">
      <c r="A14" s="4" t="s">
        <v>10</v>
      </c>
      <c r="B14" s="5" t="s">
        <v>12</v>
      </c>
      <c r="C14" s="6">
        <v>8</v>
      </c>
      <c r="D14" s="6">
        <v>15.0665</v>
      </c>
      <c r="E14" s="6">
        <v>15.02</v>
      </c>
      <c r="F14" s="6">
        <v>13.5177</v>
      </c>
      <c r="G14" s="6">
        <f t="shared" si="2"/>
        <v>14.534733333333334</v>
      </c>
      <c r="H14">
        <f>L8/G14</f>
        <v>6.3752872429720071</v>
      </c>
      <c r="I14">
        <f t="shared" si="1"/>
        <v>0.79691090537150089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2016-03-01T06:29:46Z</dcterms:created>
  <dcterms:modified xsi:type="dcterms:W3CDTF">2016-04-22T20:45:33Z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f9c14db4-1235-4abb-96b2-fccb6d9983a3</vt:lpwstr>
  </property>
</Properties>
</file>