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I700-T4AX\Desktop\"/>
    </mc:Choice>
  </mc:AlternateContent>
  <bookViews>
    <workbookView xWindow="0" yWindow="0" windowWidth="23040" windowHeight="9048" activeTab="1" xr2:uid="{00000000-000D-0000-FFFF-FFFF00000000}"/>
  </bookViews>
  <sheets>
    <sheet name="Sensitivity Report 1" sheetId="3" r:id="rId1"/>
    <sheet name="Model" sheetId="1" r:id="rId2"/>
  </sheets>
  <definedNames>
    <definedName name="Cost_per_labor_hour_assembling">Model!$B$3</definedName>
    <definedName name="Cost_per_labor_hour_testing">Model!$B$4</definedName>
    <definedName name="solver_adj" localSheetId="1" hidden="1">Model!$B$16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Model!$B$16</definedName>
    <definedName name="solver_lhs2" localSheetId="1" hidden="1">Model!$B$21</definedName>
    <definedName name="solver_lhs3" localSheetId="1" hidden="1">Model!$B$22</definedName>
    <definedName name="solver_lhs4" localSheetId="1" hidden="1">Model!$C$16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Model!$B$25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Model!$B$18</definedName>
    <definedName name="solver_rhs2" localSheetId="1" hidden="1">Model!$D$21</definedName>
    <definedName name="solver_rhs3" localSheetId="1" hidden="1">Model!$D$22</definedName>
    <definedName name="solver_rhs4" localSheetId="1" hidden="1">Model!$C$18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200000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12" i="1" l="1"/>
  <c r="B25" i="1" s="1"/>
</calcChain>
</file>

<file path=xl/sharedStrings.xml><?xml version="1.0" encoding="utf-8"?>
<sst xmlns="http://schemas.openxmlformats.org/spreadsheetml/2006/main" count="59" uniqueCount="46">
  <si>
    <t>Assembling and testing computers</t>
  </si>
  <si>
    <t>Cost per labor hour assembling</t>
  </si>
  <si>
    <t>Cost per labor hour testing</t>
  </si>
  <si>
    <t>Basic</t>
  </si>
  <si>
    <t>Labor hours for assembly</t>
  </si>
  <si>
    <t>Labor hours for testing</t>
  </si>
  <si>
    <t>Cost of component parts</t>
  </si>
  <si>
    <t>Selling price</t>
  </si>
  <si>
    <t>Unit margin</t>
  </si>
  <si>
    <t>Assembling, testing plan (# of computers)</t>
  </si>
  <si>
    <t>Number to produce</t>
  </si>
  <si>
    <t>Maximum sales</t>
  </si>
  <si>
    <t>Constraints (hours per month)</t>
  </si>
  <si>
    <t>Hours used</t>
  </si>
  <si>
    <t>Hours available</t>
  </si>
  <si>
    <t>Labor availability for assembling</t>
  </si>
  <si>
    <t>Labor availability for testing</t>
  </si>
  <si>
    <t>Net profit ($ this month)</t>
  </si>
  <si>
    <t>&lt;=</t>
  </si>
  <si>
    <t>Microsoft Excel 16.0 Sensitivity Report</t>
  </si>
  <si>
    <t>Worksheet: [Product Mix 1.xlsx]Model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</si>
  <si>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</si>
  <si>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</si>
  <si>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</si>
  <si>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</si>
  <si>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</si>
  <si>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</si>
  <si>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</si>
  <si>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</si>
  <si>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</si>
  <si>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</si>
  <si>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</si>
  <si>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</si>
  <si>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</si>
  <si>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</si>
  <si>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</si>
  <si>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</si>
  <si>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</si>
  <si>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$B$16</t>
  </si>
  <si>
    <t>$C$16</t>
  </si>
  <si>
    <t>$B$21</t>
  </si>
  <si>
    <t>Labor availability for assembling Hours used</t>
  </si>
  <si>
    <t>$B$22</t>
  </si>
  <si>
    <t>Labor availability for testing Hours used</t>
  </si>
  <si>
    <t>Producing Printer Filament</t>
  </si>
  <si>
    <t>Report Created: 10/5/2017 12:05:46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</si>
</sst>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164" fontId="4" fillId="2" borderId="0" xfId="0" applyNumberFormat="1" applyFont="1" applyFill="1"/>
    <xf numFmtId="0" fontId="4" fillId="0" borderId="0" xfId="0" applyFont="1" applyFill="1" applyAlignment="1">
      <alignment horizontal="right"/>
    </xf>
    <xf numFmtId="0" fontId="4" fillId="2" borderId="0" xfId="0" applyFont="1" applyFill="1"/>
    <xf numFmtId="165" fontId="4" fillId="0" borderId="0" xfId="1" applyNumberFormat="1" applyFont="1" applyFill="1"/>
    <xf numFmtId="0" fontId="4" fillId="0" borderId="0" xfId="0" applyNumberFormat="1" applyFont="1" applyFill="1"/>
    <xf numFmtId="0" fontId="4" fillId="3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44" fontId="4" fillId="0" borderId="0" xfId="1" applyFont="1" applyFill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1324-148B-4875-98D6-54448E1F0996}">
  <dimension ref="A1:H16"/>
  <sheetViews>
    <sheetView showGridLines="0" workbookViewId="0">
      <selection activeCell="F25" sqref="F25"/>
    </sheetView>
  </sheetViews>
  <sheetFormatPr defaultRowHeight="14.4" x14ac:dyDescent="0.3"/>
  <cols>
    <col min="1" max="1" width="2.33203125" customWidth="1"/>
    <col min="2" max="2" width="6.109375" bestFit="1" customWidth="1"/>
    <col min="3" max="3" width="37.1093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19</v>
      </c>
    </row>
    <row r="2" spans="1:8" x14ac:dyDescent="0.3">
      <c r="A2" s="1" t="s">
        <v>20</v>
      </c>
    </row>
    <row r="3" spans="1:8" x14ac:dyDescent="0.3">
      <c r="A3" s="1" t="s">
        <v>45</v>
      </c>
    </row>
    <row r="6" spans="1:8" ht="15" thickBot="1" x14ac:dyDescent="0.35">
      <c r="A6" t="s">
        <v>21</v>
      </c>
    </row>
    <row r="7" spans="1:8" x14ac:dyDescent="0.3">
      <c r="B7" s="16"/>
      <c r="C7" s="16"/>
      <c r="D7" s="16" t="s">
        <v>24</v>
      </c>
      <c r="E7" s="16" t="s">
        <v>26</v>
      </c>
      <c r="F7" s="16" t="s">
        <v>28</v>
      </c>
      <c r="G7" s="16" t="s">
        <v>30</v>
      </c>
      <c r="H7" s="16" t="s">
        <v>30</v>
      </c>
    </row>
    <row r="8" spans="1:8" ht="15" thickBot="1" x14ac:dyDescent="0.35">
      <c r="B8" s="17" t="s">
        <v>22</v>
      </c>
      <c r="C8" s="17" t="s">
        <v>23</v>
      </c>
      <c r="D8" s="17" t="s">
        <v>25</v>
      </c>
      <c r="E8" s="17" t="s">
        <v>27</v>
      </c>
      <c r="F8" s="17" t="s">
        <v>29</v>
      </c>
      <c r="G8" s="17" t="s">
        <v>31</v>
      </c>
      <c r="H8" s="17" t="s">
        <v>32</v>
      </c>
    </row>
    <row r="9" spans="1:8" ht="15" thickBot="1" x14ac:dyDescent="0.35">
      <c r="B9" s="3" t="s">
        <v>38</v>
      </c>
      <c r="C9" s="3" t="s">
        <v>10</v>
      </c>
      <c r="D9" s="3">
        <v>30</v>
      </c>
      <c r="E9" s="3">
        <v>26.837</v>
      </c>
      <c r="F9" s="3">
        <v>26.837</v>
      </c>
      <c r="G9" s="3">
        <v>1E+30</v>
      </c>
      <c r="H9" s="3">
        <v>26.837</v>
      </c>
    </row>
    <row r="11" spans="1:8" ht="15" thickBot="1" x14ac:dyDescent="0.35">
      <c r="A11" t="s">
        <v>33</v>
      </c>
    </row>
    <row r="12" spans="1:8" x14ac:dyDescent="0.3">
      <c r="B12" s="16"/>
      <c r="C12" s="16"/>
      <c r="D12" s="16" t="s">
        <v>24</v>
      </c>
      <c r="E12" s="16" t="s">
        <v>34</v>
      </c>
      <c r="F12" s="16" t="s">
        <v>36</v>
      </c>
      <c r="G12" s="16" t="s">
        <v>30</v>
      </c>
      <c r="H12" s="16" t="s">
        <v>30</v>
      </c>
    </row>
    <row r="13" spans="1:8" ht="15" thickBot="1" x14ac:dyDescent="0.35">
      <c r="B13" s="17" t="s">
        <v>22</v>
      </c>
      <c r="C13" s="17" t="s">
        <v>23</v>
      </c>
      <c r="D13" s="17" t="s">
        <v>25</v>
      </c>
      <c r="E13" s="17" t="s">
        <v>35</v>
      </c>
      <c r="F13" s="17" t="s">
        <v>37</v>
      </c>
      <c r="G13" s="17" t="s">
        <v>31</v>
      </c>
      <c r="H13" s="17" t="s">
        <v>32</v>
      </c>
    </row>
    <row r="14" spans="1:8" x14ac:dyDescent="0.3">
      <c r="B14" s="2" t="s">
        <v>40</v>
      </c>
      <c r="C14" s="2" t="s">
        <v>41</v>
      </c>
      <c r="D14" s="2">
        <v>9.99</v>
      </c>
      <c r="E14" s="2">
        <v>0</v>
      </c>
      <c r="F14" s="2">
        <v>20</v>
      </c>
      <c r="G14" s="2">
        <v>1E+30</v>
      </c>
      <c r="H14" s="2">
        <v>10.01</v>
      </c>
    </row>
    <row r="15" spans="1:8" x14ac:dyDescent="0.3">
      <c r="B15" s="2" t="s">
        <v>42</v>
      </c>
      <c r="C15" s="2" t="s">
        <v>43</v>
      </c>
      <c r="D15" s="2">
        <v>15</v>
      </c>
      <c r="E15" s="2">
        <v>0</v>
      </c>
      <c r="F15" s="2">
        <v>20</v>
      </c>
      <c r="G15" s="2">
        <v>1E+30</v>
      </c>
      <c r="H15" s="2">
        <v>5</v>
      </c>
    </row>
    <row r="16" spans="1:8" ht="15" thickBot="1" x14ac:dyDescent="0.35">
      <c r="B16" s="3" t="s">
        <v>39</v>
      </c>
      <c r="C16" s="3" t="s">
        <v>10</v>
      </c>
      <c r="D16" s="3">
        <v>0</v>
      </c>
      <c r="E16" s="3">
        <v>0</v>
      </c>
      <c r="F16" s="3">
        <v>0</v>
      </c>
      <c r="G16" s="3">
        <v>1E+30</v>
      </c>
      <c r="H1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6" workbookViewId="0">
      <selection activeCell="E29" sqref="E29"/>
    </sheetView>
  </sheetViews>
  <sheetFormatPr defaultRowHeight="14.4" x14ac:dyDescent="0.3"/>
  <cols>
    <col min="1" max="1" width="33.6640625" style="6" customWidth="1"/>
    <col min="2" max="2" width="11.109375" style="6" bestFit="1" customWidth="1"/>
    <col min="3" max="3" width="13.77734375" style="6" customWidth="1"/>
    <col min="4" max="4" width="14.6640625" style="6" bestFit="1" customWidth="1"/>
    <col min="5" max="16384" width="8.88671875" style="6"/>
  </cols>
  <sheetData>
    <row r="1" spans="1:5" x14ac:dyDescent="0.3">
      <c r="A1" s="4" t="s">
        <v>0</v>
      </c>
      <c r="B1" s="5"/>
      <c r="C1" s="5"/>
      <c r="D1" s="5"/>
      <c r="E1" s="5"/>
    </row>
    <row r="2" spans="1:5" x14ac:dyDescent="0.3">
      <c r="A2" s="5"/>
      <c r="B2" s="5"/>
      <c r="C2" s="5"/>
      <c r="D2" s="5"/>
      <c r="E2" s="5"/>
    </row>
    <row r="3" spans="1:5" x14ac:dyDescent="0.3">
      <c r="A3" s="5" t="s">
        <v>1</v>
      </c>
      <c r="B3" s="7">
        <v>11</v>
      </c>
      <c r="C3" s="5"/>
      <c r="D3" s="5"/>
      <c r="E3" s="5"/>
    </row>
    <row r="4" spans="1:5" x14ac:dyDescent="0.3">
      <c r="A4" s="5" t="s">
        <v>2</v>
      </c>
      <c r="B4" s="7">
        <v>15</v>
      </c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5" t="s">
        <v>44</v>
      </c>
      <c r="B6" s="5"/>
      <c r="C6" s="5"/>
      <c r="D6" s="5"/>
      <c r="E6" s="5"/>
    </row>
    <row r="7" spans="1:5" x14ac:dyDescent="0.3">
      <c r="A7" s="5"/>
      <c r="B7" s="8"/>
      <c r="C7" s="5"/>
      <c r="D7" s="5"/>
      <c r="E7" s="5"/>
    </row>
    <row r="8" spans="1:5" x14ac:dyDescent="0.3">
      <c r="A8" s="5" t="s">
        <v>4</v>
      </c>
      <c r="B8" s="9">
        <v>0.33300000000000002</v>
      </c>
      <c r="C8" s="5"/>
      <c r="D8" s="5"/>
      <c r="E8" s="5"/>
    </row>
    <row r="9" spans="1:5" x14ac:dyDescent="0.3">
      <c r="A9" s="5" t="s">
        <v>5</v>
      </c>
      <c r="B9" s="9">
        <v>0.5</v>
      </c>
      <c r="C9" s="5"/>
      <c r="D9" s="5"/>
      <c r="E9" s="5"/>
    </row>
    <row r="10" spans="1:5" x14ac:dyDescent="0.3">
      <c r="A10" s="5" t="s">
        <v>6</v>
      </c>
      <c r="B10" s="7">
        <v>2</v>
      </c>
      <c r="C10" s="5"/>
      <c r="D10" s="5"/>
      <c r="E10" s="5"/>
    </row>
    <row r="11" spans="1:5" x14ac:dyDescent="0.3">
      <c r="A11" s="5" t="s">
        <v>7</v>
      </c>
      <c r="B11" s="7">
        <v>40</v>
      </c>
      <c r="C11" s="5"/>
      <c r="D11" s="5"/>
      <c r="E11" s="5"/>
    </row>
    <row r="12" spans="1:5" x14ac:dyDescent="0.3">
      <c r="A12" s="5" t="s">
        <v>8</v>
      </c>
      <c r="B12" s="10">
        <f>B11-B10-(B9*Cost_per_labor_hour_testing)-(B8*Cost_per_labor_hour_assembling)</f>
        <v>26.837</v>
      </c>
      <c r="C12" s="5"/>
      <c r="D12" s="5"/>
      <c r="E12" s="5"/>
    </row>
    <row r="13" spans="1:5" x14ac:dyDescent="0.3">
      <c r="A13" s="5"/>
      <c r="B13" s="5"/>
      <c r="C13" s="5"/>
      <c r="D13" s="5"/>
      <c r="E13" s="5"/>
    </row>
    <row r="14" spans="1:5" x14ac:dyDescent="0.3">
      <c r="A14" s="5" t="s">
        <v>9</v>
      </c>
      <c r="B14" s="11"/>
      <c r="C14" s="5"/>
      <c r="D14" s="5"/>
      <c r="E14" s="5"/>
    </row>
    <row r="15" spans="1:5" x14ac:dyDescent="0.3">
      <c r="A15" s="5"/>
      <c r="B15" s="8"/>
      <c r="C15" s="5"/>
      <c r="D15" s="5"/>
      <c r="E15" s="5"/>
    </row>
    <row r="16" spans="1:5" x14ac:dyDescent="0.3">
      <c r="A16" s="5" t="s">
        <v>10</v>
      </c>
      <c r="B16" s="12">
        <v>30</v>
      </c>
      <c r="C16" s="5">
        <v>0</v>
      </c>
      <c r="D16" s="5"/>
      <c r="E16" s="5"/>
    </row>
    <row r="17" spans="1:5" x14ac:dyDescent="0.3">
      <c r="A17" s="5"/>
      <c r="B17" s="13" t="s">
        <v>18</v>
      </c>
      <c r="C17" s="5"/>
      <c r="D17" s="5"/>
      <c r="E17" s="5"/>
    </row>
    <row r="18" spans="1:5" x14ac:dyDescent="0.3">
      <c r="A18" s="5" t="s">
        <v>11</v>
      </c>
      <c r="B18" s="9">
        <v>30</v>
      </c>
      <c r="C18" s="5">
        <v>0</v>
      </c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 t="s">
        <v>12</v>
      </c>
      <c r="B20" s="8" t="s">
        <v>13</v>
      </c>
      <c r="C20" s="8"/>
      <c r="D20" s="14" t="s">
        <v>14</v>
      </c>
      <c r="E20" s="5"/>
    </row>
    <row r="21" spans="1:5" x14ac:dyDescent="0.3">
      <c r="A21" s="5" t="s">
        <v>15</v>
      </c>
      <c r="B21" s="5">
        <f>SUMPRODUCT(B8:C8,B16:C16)</f>
        <v>9.99</v>
      </c>
      <c r="C21" s="13" t="s">
        <v>18</v>
      </c>
      <c r="D21" s="9">
        <v>20</v>
      </c>
      <c r="E21" s="5"/>
    </row>
    <row r="22" spans="1:5" x14ac:dyDescent="0.3">
      <c r="A22" s="5" t="s">
        <v>16</v>
      </c>
      <c r="B22" s="5">
        <f>SUMPRODUCT(B9:C9,B16:C16)</f>
        <v>15</v>
      </c>
      <c r="C22" s="13" t="s">
        <v>18</v>
      </c>
      <c r="D22" s="9">
        <v>20</v>
      </c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 t="s">
        <v>17</v>
      </c>
      <c r="B24" s="8" t="s">
        <v>3</v>
      </c>
      <c r="C24" s="8"/>
      <c r="D24" s="8"/>
      <c r="E24" s="5"/>
    </row>
    <row r="25" spans="1:5" x14ac:dyDescent="0.3">
      <c r="A25" s="5"/>
      <c r="B25" s="15">
        <f>B12*B16</f>
        <v>805.11</v>
      </c>
      <c r="C25" s="1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Sensitivity Report 1</vt:lpstr>
      <vt:lpstr>Model</vt:lpstr>
      <vt:lpstr>Cost_per_labor_hour_assembling</vt:lpstr>
      <vt:lpstr>Cost_per_labor_hour_testing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brm7</dc:creator>
  <cp:lastModifiedBy>Calvin</cp:lastModifiedBy>
  <dcterms:created xsi:type="dcterms:W3CDTF">2015-07-06T18:31:04Z</dcterms:created>
  <dcterms:modified xsi:type="dcterms:W3CDTF">2017-10-05T04:25:27Z</dcterms:modified>
</cp:coreProperties>
</file>