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Área de Trabalho\UFSCar\2024.2\IA\trabalhosPraticosAM-IA-2024-2\Pratica2\"/>
    </mc:Choice>
  </mc:AlternateContent>
  <xr:revisionPtr revIDLastSave="0" documentId="8_{54350B64-2114-44EE-AE8E-4E83FD54B9DC}" xr6:coauthVersionLast="47" xr6:coauthVersionMax="47" xr10:uidLastSave="{00000000-0000-0000-0000-000000000000}"/>
  <bookViews>
    <workbookView xWindow="-4350" yWindow="-16320" windowWidth="29040" windowHeight="16440" activeTab="2" xr2:uid="{87BD9FB1-6287-4240-9930-457F567D636A}"/>
  </bookViews>
  <sheets>
    <sheet name="CARDS" sheetId="1" r:id="rId1"/>
    <sheet name="CIFAR100" sheetId="5" r:id="rId2"/>
    <sheet name="SPOR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3" i="5" l="1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J9" i="1"/>
  <c r="K9" i="1"/>
  <c r="L9" i="1"/>
  <c r="M9" i="1"/>
  <c r="N9" i="1"/>
  <c r="O9" i="1"/>
  <c r="P9" i="1"/>
  <c r="Q9" i="1"/>
  <c r="C9" i="1"/>
  <c r="D9" i="1"/>
  <c r="E9" i="1"/>
  <c r="F9" i="1"/>
  <c r="G9" i="1"/>
  <c r="H9" i="1"/>
  <c r="I9" i="1"/>
  <c r="B9" i="1"/>
</calcChain>
</file>

<file path=xl/sharedStrings.xml><?xml version="1.0" encoding="utf-8"?>
<sst xmlns="http://schemas.openxmlformats.org/spreadsheetml/2006/main" count="351" uniqueCount="21">
  <si>
    <t>MinMaxScaler</t>
  </si>
  <si>
    <t>Gaussian Naive Bayes</t>
  </si>
  <si>
    <t>Logistic Regression</t>
  </si>
  <si>
    <t>Decision Tree</t>
  </si>
  <si>
    <t>K-Nearest Neighbors</t>
  </si>
  <si>
    <t>RandomForest</t>
  </si>
  <si>
    <t>Neural Net</t>
  </si>
  <si>
    <t>StandardScaler</t>
  </si>
  <si>
    <t>MaxAbsScaler</t>
  </si>
  <si>
    <t>RobustScaler</t>
  </si>
  <si>
    <t>AutoColorCorrelogram</t>
  </si>
  <si>
    <t>FCTH</t>
  </si>
  <si>
    <t>PHOG</t>
  </si>
  <si>
    <t>Linear Discriminant Analysis</t>
  </si>
  <si>
    <t>Support Vector Machine</t>
  </si>
  <si>
    <t>Average</t>
  </si>
  <si>
    <t>Treinamento</t>
  </si>
  <si>
    <t>Teste</t>
  </si>
  <si>
    <t>Conjuntos: 212 imagens de Treino e 53 imagens de Teste</t>
  </si>
  <si>
    <t>Conjuntos: 8000 imagens de Treino e 2000 imagens de Teste</t>
  </si>
  <si>
    <t>Conjuntos: 400 imagens de Treino e 100 imagens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</si>
</sst>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4DEA-D21F-4B38-BB67-C76069A37407}">
  <dimension ref="A1:Q33"/>
  <sheetViews>
    <sheetView zoomScale="115" zoomScaleNormal="115" workbookViewId="0">
      <selection sqref="A1:Q1"/>
    </sheetView>
  </sheetViews>
  <sheetFormatPr defaultRowHeight="15" x14ac:dyDescent="0.25"/>
  <cols>
    <col min="1" max="1" width="21.42578125" bestFit="1" customWidth="1"/>
    <col min="2" max="3" width="12.5703125" customWidth="1"/>
    <col min="4" max="4" width="13.28515625" customWidth="1"/>
    <col min="5" max="5" width="10.28515625" customWidth="1"/>
    <col min="6" max="6" width="12.5703125" customWidth="1"/>
    <col min="7" max="7" width="9.28515625" customWidth="1"/>
    <col min="8" max="8" width="14" bestFit="1" customWidth="1"/>
    <col min="9" max="9" width="10.7109375" bestFit="1" customWidth="1"/>
    <col min="10" max="11" width="13.5703125" customWidth="1"/>
    <col min="12" max="12" width="12.5703125" customWidth="1"/>
    <col min="13" max="13" width="11.7109375" customWidth="1"/>
    <col min="14" max="14" width="13" customWidth="1"/>
    <col min="15" max="15" width="8.85546875" customWidth="1"/>
    <col min="16" max="16" width="13.140625" customWidth="1"/>
    <col min="17" max="17" width="10.140625" customWidth="1"/>
    <col min="18" max="18" width="12.42578125" bestFit="1" customWidth="1"/>
  </cols>
  <sheetData>
    <row r="1" spans="1:17" x14ac:dyDescent="0.2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4"/>
      <c r="B4" s="2" t="s">
        <v>1</v>
      </c>
      <c r="C4" s="2"/>
      <c r="D4" s="2" t="s">
        <v>2</v>
      </c>
      <c r="E4" s="2"/>
      <c r="F4" s="2" t="s">
        <v>3</v>
      </c>
      <c r="G4" s="2"/>
      <c r="H4" s="2" t="s">
        <v>4</v>
      </c>
      <c r="I4" s="2"/>
      <c r="J4" s="2" t="s">
        <v>13</v>
      </c>
      <c r="K4" s="2"/>
      <c r="L4" s="2" t="s">
        <v>14</v>
      </c>
      <c r="M4" s="2"/>
      <c r="N4" s="2" t="s">
        <v>5</v>
      </c>
      <c r="O4" s="2"/>
      <c r="P4" s="2" t="s">
        <v>6</v>
      </c>
      <c r="Q4" s="2"/>
    </row>
    <row r="5" spans="1:17" x14ac:dyDescent="0.25">
      <c r="A5" s="5"/>
      <c r="B5" s="3" t="s">
        <v>16</v>
      </c>
      <c r="C5" s="3" t="s">
        <v>17</v>
      </c>
      <c r="D5" s="3" t="s">
        <v>16</v>
      </c>
      <c r="E5" s="3" t="s">
        <v>17</v>
      </c>
      <c r="F5" s="3" t="s">
        <v>16</v>
      </c>
      <c r="G5" s="3" t="s">
        <v>17</v>
      </c>
      <c r="H5" s="3" t="s">
        <v>16</v>
      </c>
      <c r="I5" s="3" t="s">
        <v>17</v>
      </c>
      <c r="J5" s="3" t="s">
        <v>16</v>
      </c>
      <c r="K5" s="3" t="s">
        <v>17</v>
      </c>
      <c r="L5" s="3" t="s">
        <v>16</v>
      </c>
      <c r="M5" s="3" t="s">
        <v>17</v>
      </c>
      <c r="N5" s="3" t="s">
        <v>16</v>
      </c>
      <c r="O5" s="3" t="s">
        <v>17</v>
      </c>
      <c r="P5" s="3" t="s">
        <v>16</v>
      </c>
      <c r="Q5" s="3" t="s">
        <v>17</v>
      </c>
    </row>
    <row r="6" spans="1:17" x14ac:dyDescent="0.25">
      <c r="A6" s="10" t="s">
        <v>10</v>
      </c>
      <c r="B6" s="6">
        <v>0.8</v>
      </c>
      <c r="C6" s="6">
        <v>2E-3</v>
      </c>
      <c r="D6" s="6">
        <v>0.57999999999999996</v>
      </c>
      <c r="E6" s="6">
        <v>2E-3</v>
      </c>
      <c r="F6" s="6">
        <v>1</v>
      </c>
      <c r="G6" s="6">
        <v>2E-3</v>
      </c>
      <c r="H6" s="6">
        <v>0.42</v>
      </c>
      <c r="I6" s="6">
        <v>2E-3</v>
      </c>
      <c r="J6" s="6">
        <v>0.94</v>
      </c>
      <c r="K6" s="6">
        <v>2E-3</v>
      </c>
      <c r="L6" s="6">
        <v>0.37</v>
      </c>
      <c r="M6" s="6">
        <v>0</v>
      </c>
      <c r="N6" s="6">
        <v>1</v>
      </c>
      <c r="O6" s="6">
        <v>6.0000000000000001E-3</v>
      </c>
      <c r="P6" s="6">
        <v>0.11</v>
      </c>
      <c r="Q6" s="6">
        <v>0</v>
      </c>
    </row>
    <row r="7" spans="1:17" x14ac:dyDescent="0.25">
      <c r="A7" s="10" t="s">
        <v>11</v>
      </c>
      <c r="B7" s="6">
        <v>0.61</v>
      </c>
      <c r="C7" s="6">
        <v>0</v>
      </c>
      <c r="D7" s="6">
        <v>0.64</v>
      </c>
      <c r="E7" s="6">
        <v>2E-3</v>
      </c>
      <c r="F7" s="6">
        <v>0.98</v>
      </c>
      <c r="G7" s="6">
        <v>0</v>
      </c>
      <c r="H7" s="6">
        <v>0.43</v>
      </c>
      <c r="I7" s="6">
        <v>8.0000000000000002E-3</v>
      </c>
      <c r="J7" s="6">
        <v>0.85</v>
      </c>
      <c r="K7" s="6">
        <v>4.0000000000000001E-3</v>
      </c>
      <c r="L7" s="6">
        <v>0.41</v>
      </c>
      <c r="M7" s="6">
        <v>0</v>
      </c>
      <c r="N7" s="6">
        <v>0.98</v>
      </c>
      <c r="O7" s="6">
        <v>2E-3</v>
      </c>
      <c r="P7" s="6">
        <v>8.0000000000000002E-3</v>
      </c>
      <c r="Q7" s="6">
        <v>2E-3</v>
      </c>
    </row>
    <row r="8" spans="1:17" x14ac:dyDescent="0.25">
      <c r="A8" s="10" t="s">
        <v>12</v>
      </c>
      <c r="B8" s="6">
        <v>0.69</v>
      </c>
      <c r="C8" s="6">
        <v>4.0000000000000001E-3</v>
      </c>
      <c r="D8" s="6">
        <v>0.37</v>
      </c>
      <c r="E8" s="6">
        <v>8.9999999999999993E-3</v>
      </c>
      <c r="F8" s="6">
        <v>1</v>
      </c>
      <c r="G8" s="6">
        <v>8.0000000000000002E-3</v>
      </c>
      <c r="H8" s="6">
        <v>0.45</v>
      </c>
      <c r="I8" s="6">
        <v>0.13</v>
      </c>
      <c r="J8" s="6">
        <v>0.76</v>
      </c>
      <c r="K8" s="6">
        <v>0.17</v>
      </c>
      <c r="L8" s="6">
        <v>0.42</v>
      </c>
      <c r="M8" s="6">
        <v>8.0000000000000002E-3</v>
      </c>
      <c r="N8" s="6">
        <v>1</v>
      </c>
      <c r="O8" s="6">
        <v>0.11</v>
      </c>
      <c r="P8" s="6">
        <v>4.0000000000000001E-3</v>
      </c>
      <c r="Q8" s="6">
        <v>0</v>
      </c>
    </row>
    <row r="9" spans="1:17" x14ac:dyDescent="0.25">
      <c r="A9" s="10" t="s">
        <v>15</v>
      </c>
      <c r="B9" s="7">
        <f>SUM(B6:B8)/3</f>
        <v>0.70000000000000007</v>
      </c>
      <c r="C9" s="7">
        <f t="shared" ref="C9:I9" si="0">SUM(C6:C8)/3</f>
        <v>2E-3</v>
      </c>
      <c r="D9" s="7">
        <f t="shared" si="0"/>
        <v>0.52999999999999992</v>
      </c>
      <c r="E9" s="7">
        <f t="shared" si="0"/>
        <v>4.3333333333333331E-3</v>
      </c>
      <c r="F9" s="7">
        <f t="shared" si="0"/>
        <v>0.99333333333333329</v>
      </c>
      <c r="G9" s="7">
        <f t="shared" si="0"/>
        <v>3.3333333333333335E-3</v>
      </c>
      <c r="H9" s="7">
        <f t="shared" si="0"/>
        <v>0.43333333333333335</v>
      </c>
      <c r="I9" s="7">
        <f t="shared" si="0"/>
        <v>4.6666666666666669E-2</v>
      </c>
      <c r="J9" s="7">
        <f t="shared" ref="J9" si="1">SUM(J6:J8)/3</f>
        <v>0.85</v>
      </c>
      <c r="K9" s="7">
        <f t="shared" ref="K9" si="2">SUM(K6:K8)/3</f>
        <v>5.8666666666666673E-2</v>
      </c>
      <c r="L9" s="7">
        <f t="shared" ref="L9" si="3">SUM(L6:L8)/3</f>
        <v>0.39999999999999997</v>
      </c>
      <c r="M9" s="7">
        <f t="shared" ref="M9" si="4">SUM(M6:M8)/3</f>
        <v>2.6666666666666666E-3</v>
      </c>
      <c r="N9" s="7">
        <f t="shared" ref="N9" si="5">SUM(N6:N8)/3</f>
        <v>0.99333333333333329</v>
      </c>
      <c r="O9" s="7">
        <f t="shared" ref="O9" si="6">SUM(O6:O8)/3</f>
        <v>3.9333333333333331E-2</v>
      </c>
      <c r="P9" s="7">
        <f t="shared" ref="P9" si="7">SUM(P6:P8)/3</f>
        <v>4.0666666666666663E-2</v>
      </c>
      <c r="Q9" s="7">
        <f t="shared" ref="Q9" si="8">SUM(Q6:Q8)/3</f>
        <v>6.6666666666666664E-4</v>
      </c>
    </row>
    <row r="10" spans="1:17" x14ac:dyDescent="0.25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4"/>
      <c r="B12" s="2" t="s">
        <v>1</v>
      </c>
      <c r="C12" s="2"/>
      <c r="D12" s="2" t="s">
        <v>2</v>
      </c>
      <c r="E12" s="2"/>
      <c r="F12" s="2" t="s">
        <v>3</v>
      </c>
      <c r="G12" s="2"/>
      <c r="H12" s="2" t="s">
        <v>4</v>
      </c>
      <c r="I12" s="2"/>
      <c r="J12" s="2" t="s">
        <v>13</v>
      </c>
      <c r="K12" s="2"/>
      <c r="L12" s="2" t="s">
        <v>14</v>
      </c>
      <c r="M12" s="2"/>
      <c r="N12" s="2" t="s">
        <v>5</v>
      </c>
      <c r="O12" s="2"/>
      <c r="P12" s="2" t="s">
        <v>6</v>
      </c>
      <c r="Q12" s="2"/>
    </row>
    <row r="13" spans="1:17" x14ac:dyDescent="0.25">
      <c r="A13" s="5"/>
      <c r="B13" s="3" t="s">
        <v>16</v>
      </c>
      <c r="C13" s="3" t="s">
        <v>17</v>
      </c>
      <c r="D13" s="3" t="s">
        <v>16</v>
      </c>
      <c r="E13" s="3" t="s">
        <v>17</v>
      </c>
      <c r="F13" s="3" t="s">
        <v>16</v>
      </c>
      <c r="G13" s="3" t="s">
        <v>17</v>
      </c>
      <c r="H13" s="3" t="s">
        <v>16</v>
      </c>
      <c r="I13" s="3" t="s">
        <v>17</v>
      </c>
      <c r="J13" s="3" t="s">
        <v>16</v>
      </c>
      <c r="K13" s="3" t="s">
        <v>17</v>
      </c>
      <c r="L13" s="3" t="s">
        <v>16</v>
      </c>
      <c r="M13" s="3" t="s">
        <v>17</v>
      </c>
      <c r="N13" s="3" t="s">
        <v>16</v>
      </c>
      <c r="O13" s="3" t="s">
        <v>17</v>
      </c>
      <c r="P13" s="3" t="s">
        <v>16</v>
      </c>
      <c r="Q13" s="3" t="s">
        <v>17</v>
      </c>
    </row>
    <row r="14" spans="1:17" x14ac:dyDescent="0.25">
      <c r="A14" s="10" t="s">
        <v>10</v>
      </c>
      <c r="B14" s="6">
        <v>0.83</v>
      </c>
      <c r="C14" s="6">
        <v>2E-3</v>
      </c>
      <c r="D14" s="6">
        <v>0.87</v>
      </c>
      <c r="E14" s="6">
        <v>4.0000000000000001E-3</v>
      </c>
      <c r="F14" s="6">
        <v>1</v>
      </c>
      <c r="G14" s="6">
        <v>8.0000000000000002E-3</v>
      </c>
      <c r="H14" s="6">
        <v>0.42</v>
      </c>
      <c r="I14" s="6">
        <v>4.0000000000000001E-3</v>
      </c>
      <c r="J14" s="6">
        <v>0.94</v>
      </c>
      <c r="K14" s="6">
        <v>2E-3</v>
      </c>
      <c r="L14" s="6">
        <v>0.34</v>
      </c>
      <c r="M14" s="6">
        <v>0</v>
      </c>
      <c r="N14" s="6">
        <v>1</v>
      </c>
      <c r="O14" s="6">
        <v>4.0000000000000001E-3</v>
      </c>
      <c r="P14" s="6">
        <v>0.66</v>
      </c>
      <c r="Q14" s="6">
        <v>0</v>
      </c>
    </row>
    <row r="15" spans="1:17" x14ac:dyDescent="0.25">
      <c r="A15" s="10" t="s">
        <v>11</v>
      </c>
      <c r="B15" s="6">
        <v>0.61</v>
      </c>
      <c r="C15" s="6">
        <v>0</v>
      </c>
      <c r="D15" s="6">
        <v>0.92</v>
      </c>
      <c r="E15" s="6">
        <v>0</v>
      </c>
      <c r="F15" s="6">
        <v>0.98</v>
      </c>
      <c r="G15" s="6">
        <v>2E-3</v>
      </c>
      <c r="H15" s="6">
        <v>0.41</v>
      </c>
      <c r="I15" s="6">
        <v>8.0000000000000002E-3</v>
      </c>
      <c r="J15" s="6">
        <v>0.85</v>
      </c>
      <c r="K15" s="6">
        <v>4.0000000000000001E-3</v>
      </c>
      <c r="L15" s="6">
        <v>0.43</v>
      </c>
      <c r="M15" s="6">
        <v>0</v>
      </c>
      <c r="N15" s="6">
        <v>0.98</v>
      </c>
      <c r="O15" s="6">
        <v>2E-3</v>
      </c>
      <c r="P15" s="6">
        <v>0.53</v>
      </c>
      <c r="Q15" s="6">
        <v>2E-3</v>
      </c>
    </row>
    <row r="16" spans="1:17" x14ac:dyDescent="0.25">
      <c r="A16" s="10" t="s">
        <v>12</v>
      </c>
      <c r="B16" s="6">
        <v>0.69</v>
      </c>
      <c r="C16" s="6">
        <v>4.0000000000000001E-3</v>
      </c>
      <c r="D16" s="6">
        <v>0.87</v>
      </c>
      <c r="E16" s="6">
        <v>0.15</v>
      </c>
      <c r="F16" s="6">
        <v>1</v>
      </c>
      <c r="G16" s="6">
        <v>6.0000000000000001E-3</v>
      </c>
      <c r="H16" s="6">
        <v>0.45</v>
      </c>
      <c r="I16" s="6">
        <v>0.13</v>
      </c>
      <c r="J16" s="6">
        <v>0.76</v>
      </c>
      <c r="K16" s="6">
        <v>0.17</v>
      </c>
      <c r="L16" s="6">
        <v>0.49</v>
      </c>
      <c r="M16" s="6">
        <v>8.0000000000000002E-3</v>
      </c>
      <c r="N16" s="6">
        <v>1</v>
      </c>
      <c r="O16" s="6">
        <v>8.9999999999999993E-3</v>
      </c>
      <c r="P16" s="6">
        <v>0.38</v>
      </c>
      <c r="Q16" s="6">
        <v>8.0000000000000002E-3</v>
      </c>
    </row>
    <row r="17" spans="1:17" x14ac:dyDescent="0.25">
      <c r="A17" s="10" t="s">
        <v>15</v>
      </c>
      <c r="B17" s="7">
        <f>SUM(B14:B16)/3</f>
        <v>0.71</v>
      </c>
      <c r="C17" s="7">
        <f t="shared" ref="C17" si="9">SUM(C14:C16)/3</f>
        <v>2E-3</v>
      </c>
      <c r="D17" s="7">
        <f t="shared" ref="D17" si="10">SUM(D14:D16)/3</f>
        <v>0.88666666666666671</v>
      </c>
      <c r="E17" s="7">
        <f t="shared" ref="E17" si="11">SUM(E14:E16)/3</f>
        <v>5.1333333333333335E-2</v>
      </c>
      <c r="F17" s="7">
        <f t="shared" ref="F17" si="12">SUM(F14:F16)/3</f>
        <v>0.99333333333333329</v>
      </c>
      <c r="G17" s="7">
        <f t="shared" ref="G17" si="13">SUM(G14:G16)/3</f>
        <v>5.3333333333333332E-3</v>
      </c>
      <c r="H17" s="7">
        <f t="shared" ref="H17" si="14">SUM(H14:H16)/3</f>
        <v>0.42666666666666669</v>
      </c>
      <c r="I17" s="7">
        <f t="shared" ref="I17" si="15">SUM(I14:I16)/3</f>
        <v>4.7333333333333338E-2</v>
      </c>
      <c r="J17" s="7">
        <f t="shared" ref="J17" si="16">SUM(J14:J16)/3</f>
        <v>0.85</v>
      </c>
      <c r="K17" s="7">
        <f t="shared" ref="K17" si="17">SUM(K14:K16)/3</f>
        <v>5.8666666666666673E-2</v>
      </c>
      <c r="L17" s="7">
        <f t="shared" ref="L17" si="18">SUM(L14:L16)/3</f>
        <v>0.42</v>
      </c>
      <c r="M17" s="7">
        <f t="shared" ref="M17" si="19">SUM(M14:M16)/3</f>
        <v>2.6666666666666666E-3</v>
      </c>
      <c r="N17" s="7">
        <f t="shared" ref="N17" si="20">SUM(N14:N16)/3</f>
        <v>0.99333333333333329</v>
      </c>
      <c r="O17" s="7">
        <f t="shared" ref="O17" si="21">SUM(O14:O16)/3</f>
        <v>5.0000000000000001E-3</v>
      </c>
      <c r="P17" s="7">
        <f t="shared" ref="P17" si="22">SUM(P14:P16)/3</f>
        <v>0.52333333333333332</v>
      </c>
      <c r="Q17" s="7">
        <f t="shared" ref="Q17" si="23">SUM(Q14:Q16)/3</f>
        <v>3.3333333333333335E-3</v>
      </c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/>
      <c r="B20" s="2" t="s">
        <v>1</v>
      </c>
      <c r="C20" s="2"/>
      <c r="D20" s="2" t="s">
        <v>2</v>
      </c>
      <c r="E20" s="2"/>
      <c r="F20" s="2" t="s">
        <v>3</v>
      </c>
      <c r="G20" s="2"/>
      <c r="H20" s="2" t="s">
        <v>4</v>
      </c>
      <c r="I20" s="2"/>
      <c r="J20" s="2" t="s">
        <v>13</v>
      </c>
      <c r="K20" s="2"/>
      <c r="L20" s="2" t="s">
        <v>14</v>
      </c>
      <c r="M20" s="2"/>
      <c r="N20" s="2" t="s">
        <v>5</v>
      </c>
      <c r="O20" s="2"/>
      <c r="P20" s="2" t="s">
        <v>6</v>
      </c>
      <c r="Q20" s="2"/>
    </row>
    <row r="21" spans="1:17" x14ac:dyDescent="0.25">
      <c r="A21" s="5"/>
      <c r="B21" s="3" t="s">
        <v>16</v>
      </c>
      <c r="C21" s="3" t="s">
        <v>17</v>
      </c>
      <c r="D21" s="3" t="s">
        <v>16</v>
      </c>
      <c r="E21" s="3" t="s">
        <v>17</v>
      </c>
      <c r="F21" s="3" t="s">
        <v>16</v>
      </c>
      <c r="G21" s="3" t="s">
        <v>17</v>
      </c>
      <c r="H21" s="3" t="s">
        <v>16</v>
      </c>
      <c r="I21" s="3" t="s">
        <v>17</v>
      </c>
      <c r="J21" s="3" t="s">
        <v>16</v>
      </c>
      <c r="K21" s="3" t="s">
        <v>17</v>
      </c>
      <c r="L21" s="3" t="s">
        <v>16</v>
      </c>
      <c r="M21" s="3" t="s">
        <v>17</v>
      </c>
      <c r="N21" s="3" t="s">
        <v>16</v>
      </c>
      <c r="O21" s="3" t="s">
        <v>17</v>
      </c>
      <c r="P21" s="3" t="s">
        <v>16</v>
      </c>
      <c r="Q21" s="3" t="s">
        <v>17</v>
      </c>
    </row>
    <row r="22" spans="1:17" x14ac:dyDescent="0.25">
      <c r="A22" s="10" t="s">
        <v>10</v>
      </c>
      <c r="B22" s="6">
        <v>0.8</v>
      </c>
      <c r="C22" s="6">
        <v>2E-3</v>
      </c>
      <c r="D22" s="6">
        <v>0.59</v>
      </c>
      <c r="E22" s="6">
        <v>2E-3</v>
      </c>
      <c r="F22" s="6">
        <v>1</v>
      </c>
      <c r="G22" s="6">
        <v>2E-3</v>
      </c>
      <c r="H22" s="6">
        <v>0.42</v>
      </c>
      <c r="I22" s="6">
        <v>2E-3</v>
      </c>
      <c r="J22" s="6">
        <v>0.94</v>
      </c>
      <c r="K22" s="6">
        <v>2E-3</v>
      </c>
      <c r="L22" s="6">
        <v>0.97</v>
      </c>
      <c r="M22" s="6">
        <v>0</v>
      </c>
      <c r="N22" s="6">
        <v>1</v>
      </c>
      <c r="O22" s="6">
        <v>2E-3</v>
      </c>
      <c r="P22" s="6">
        <v>0.1</v>
      </c>
      <c r="Q22" s="6">
        <v>0</v>
      </c>
    </row>
    <row r="23" spans="1:17" x14ac:dyDescent="0.25">
      <c r="A23" s="10" t="s">
        <v>11</v>
      </c>
      <c r="B23" s="6">
        <v>0.61</v>
      </c>
      <c r="C23" s="6">
        <v>0</v>
      </c>
      <c r="D23" s="6">
        <v>0.67</v>
      </c>
      <c r="E23" s="6">
        <v>2E-3</v>
      </c>
      <c r="F23" s="6">
        <v>0.98</v>
      </c>
      <c r="G23" s="6">
        <v>0</v>
      </c>
      <c r="H23" s="6">
        <v>0.42</v>
      </c>
      <c r="I23" s="6">
        <v>6.0000000000000001E-3</v>
      </c>
      <c r="J23" s="6">
        <v>0.85</v>
      </c>
      <c r="K23" s="6">
        <v>4.0000000000000001E-3</v>
      </c>
      <c r="L23" s="6">
        <v>0.48</v>
      </c>
      <c r="M23" s="6">
        <v>2E-3</v>
      </c>
      <c r="N23" s="6">
        <v>0.98</v>
      </c>
      <c r="O23" s="6">
        <v>2E-3</v>
      </c>
      <c r="P23" s="6">
        <v>0.14000000000000001</v>
      </c>
      <c r="Q23" s="6">
        <v>4.0000000000000001E-3</v>
      </c>
    </row>
    <row r="24" spans="1:17" x14ac:dyDescent="0.25">
      <c r="A24" s="10" t="s">
        <v>12</v>
      </c>
      <c r="B24" s="6">
        <v>0.69</v>
      </c>
      <c r="C24" s="6">
        <v>4.0000000000000001E-3</v>
      </c>
      <c r="D24" s="6">
        <v>0.48</v>
      </c>
      <c r="E24" s="6">
        <v>0.11</v>
      </c>
      <c r="F24" s="6">
        <v>1</v>
      </c>
      <c r="G24" s="6">
        <v>6.0000000000000001E-3</v>
      </c>
      <c r="H24" s="6">
        <v>0.44</v>
      </c>
      <c r="I24" s="6">
        <v>0.13</v>
      </c>
      <c r="J24" s="6">
        <v>0.76</v>
      </c>
      <c r="K24" s="6">
        <v>0.17</v>
      </c>
      <c r="L24" s="6">
        <v>0.47</v>
      </c>
      <c r="M24" s="6">
        <v>8.0000000000000002E-3</v>
      </c>
      <c r="N24" s="6">
        <v>1</v>
      </c>
      <c r="O24" s="6">
        <v>0.11</v>
      </c>
      <c r="P24" s="6">
        <v>0.12</v>
      </c>
      <c r="Q24" s="6">
        <v>4.0000000000000001E-3</v>
      </c>
    </row>
    <row r="25" spans="1:17" x14ac:dyDescent="0.25">
      <c r="A25" s="10" t="s">
        <v>15</v>
      </c>
      <c r="B25" s="7">
        <f>SUM(B22:B24)/3</f>
        <v>0.70000000000000007</v>
      </c>
      <c r="C25" s="7">
        <f t="shared" ref="C25" si="24">SUM(C22:C24)/3</f>
        <v>2E-3</v>
      </c>
      <c r="D25" s="7">
        <f t="shared" ref="D25" si="25">SUM(D22:D24)/3</f>
        <v>0.57999999999999996</v>
      </c>
      <c r="E25" s="7">
        <f t="shared" ref="E25" si="26">SUM(E22:E24)/3</f>
        <v>3.7999999999999999E-2</v>
      </c>
      <c r="F25" s="7">
        <f t="shared" ref="F25" si="27">SUM(F22:F24)/3</f>
        <v>0.99333333333333329</v>
      </c>
      <c r="G25" s="7">
        <f t="shared" ref="G25" si="28">SUM(G22:G24)/3</f>
        <v>2.6666666666666666E-3</v>
      </c>
      <c r="H25" s="7">
        <f t="shared" ref="H25" si="29">SUM(H22:H24)/3</f>
        <v>0.42666666666666669</v>
      </c>
      <c r="I25" s="7">
        <f t="shared" ref="I25" si="30">SUM(I22:I24)/3</f>
        <v>4.6000000000000006E-2</v>
      </c>
      <c r="J25" s="7">
        <f t="shared" ref="J25" si="31">SUM(J22:J24)/3</f>
        <v>0.85</v>
      </c>
      <c r="K25" s="7">
        <f t="shared" ref="K25" si="32">SUM(K22:K24)/3</f>
        <v>5.8666666666666673E-2</v>
      </c>
      <c r="L25" s="7">
        <f t="shared" ref="L25" si="33">SUM(L22:L24)/3</f>
        <v>0.64</v>
      </c>
      <c r="M25" s="7">
        <f t="shared" ref="M25" si="34">SUM(M22:M24)/3</f>
        <v>3.3333333333333335E-3</v>
      </c>
      <c r="N25" s="7">
        <f t="shared" ref="N25" si="35">SUM(N22:N24)/3</f>
        <v>0.99333333333333329</v>
      </c>
      <c r="O25" s="7">
        <f t="shared" ref="O25" si="36">SUM(O22:O24)/3</f>
        <v>3.7999999999999999E-2</v>
      </c>
      <c r="P25" s="7">
        <f t="shared" ref="P25" si="37">SUM(P22:P24)/3</f>
        <v>0.12</v>
      </c>
      <c r="Q25" s="7">
        <f t="shared" ref="Q25" si="38">SUM(Q22:Q24)/3</f>
        <v>2.6666666666666666E-3</v>
      </c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4"/>
      <c r="B28" s="2" t="s">
        <v>1</v>
      </c>
      <c r="C28" s="2"/>
      <c r="D28" s="2" t="s">
        <v>2</v>
      </c>
      <c r="E28" s="2"/>
      <c r="F28" s="2" t="s">
        <v>3</v>
      </c>
      <c r="G28" s="2"/>
      <c r="H28" s="2" t="s">
        <v>4</v>
      </c>
      <c r="I28" s="2"/>
      <c r="J28" s="2" t="s">
        <v>13</v>
      </c>
      <c r="K28" s="2"/>
      <c r="L28" s="2" t="s">
        <v>14</v>
      </c>
      <c r="M28" s="2"/>
      <c r="N28" s="2" t="s">
        <v>5</v>
      </c>
      <c r="O28" s="2"/>
      <c r="P28" s="2" t="s">
        <v>6</v>
      </c>
      <c r="Q28" s="2"/>
    </row>
    <row r="29" spans="1:17" x14ac:dyDescent="0.25">
      <c r="A29" s="5"/>
      <c r="B29" s="3" t="s">
        <v>16</v>
      </c>
      <c r="C29" s="3" t="s">
        <v>17</v>
      </c>
      <c r="D29" s="3" t="s">
        <v>16</v>
      </c>
      <c r="E29" s="3" t="s">
        <v>17</v>
      </c>
      <c r="F29" s="3" t="s">
        <v>16</v>
      </c>
      <c r="G29" s="3" t="s">
        <v>17</v>
      </c>
      <c r="H29" s="3" t="s">
        <v>16</v>
      </c>
      <c r="I29" s="3" t="s">
        <v>17</v>
      </c>
      <c r="J29" s="3" t="s">
        <v>16</v>
      </c>
      <c r="K29" s="3" t="s">
        <v>17</v>
      </c>
      <c r="L29" s="3" t="s">
        <v>16</v>
      </c>
      <c r="M29" s="3" t="s">
        <v>17</v>
      </c>
      <c r="N29" s="3" t="s">
        <v>16</v>
      </c>
      <c r="O29" s="3" t="s">
        <v>17</v>
      </c>
      <c r="P29" s="3" t="s">
        <v>16</v>
      </c>
      <c r="Q29" s="3" t="s">
        <v>17</v>
      </c>
    </row>
    <row r="30" spans="1:17" x14ac:dyDescent="0.25">
      <c r="A30" s="10" t="s">
        <v>10</v>
      </c>
      <c r="B30" s="6">
        <v>0.71</v>
      </c>
      <c r="C30" s="6">
        <v>2E-3</v>
      </c>
      <c r="D30" s="6">
        <v>0.76</v>
      </c>
      <c r="E30" s="6">
        <v>0</v>
      </c>
      <c r="F30" s="6">
        <v>1</v>
      </c>
      <c r="G30" s="6">
        <v>2E-3</v>
      </c>
      <c r="H30" s="6">
        <v>0.37</v>
      </c>
      <c r="I30" s="6">
        <v>2E-3</v>
      </c>
      <c r="J30" s="6">
        <v>0.94</v>
      </c>
      <c r="K30" s="6">
        <v>2E-3</v>
      </c>
      <c r="L30" s="6">
        <v>0.14000000000000001</v>
      </c>
      <c r="M30" s="6">
        <v>0</v>
      </c>
      <c r="N30" s="6">
        <v>1</v>
      </c>
      <c r="O30" s="6">
        <v>4.0000000000000001E-3</v>
      </c>
      <c r="P30" s="6">
        <v>0.75</v>
      </c>
      <c r="Q30" s="6">
        <v>0</v>
      </c>
    </row>
    <row r="31" spans="1:17" x14ac:dyDescent="0.25">
      <c r="A31" s="10" t="s">
        <v>11</v>
      </c>
      <c r="B31" s="6">
        <v>0.61</v>
      </c>
      <c r="C31" s="6">
        <v>0</v>
      </c>
      <c r="D31" s="6">
        <v>0.81</v>
      </c>
      <c r="E31" s="6">
        <v>2E-3</v>
      </c>
      <c r="F31" s="6">
        <v>0.98</v>
      </c>
      <c r="G31" s="6">
        <v>0</v>
      </c>
      <c r="H31" s="6">
        <v>0.42</v>
      </c>
      <c r="I31" s="6">
        <v>2E-3</v>
      </c>
      <c r="J31" s="6">
        <v>0.85</v>
      </c>
      <c r="K31" s="6">
        <v>4.0000000000000001E-3</v>
      </c>
      <c r="L31" s="6">
        <v>0.4</v>
      </c>
      <c r="M31" s="6">
        <v>2E-3</v>
      </c>
      <c r="N31" s="6">
        <v>0.98</v>
      </c>
      <c r="O31" s="6">
        <v>4.0000000000000001E-3</v>
      </c>
      <c r="P31" s="6">
        <v>0.2</v>
      </c>
      <c r="Q31" s="6">
        <v>4.0000000000000001E-3</v>
      </c>
    </row>
    <row r="32" spans="1:17" x14ac:dyDescent="0.25">
      <c r="A32" s="10" t="s">
        <v>12</v>
      </c>
      <c r="B32" s="6">
        <v>0.69</v>
      </c>
      <c r="C32" s="6">
        <v>4.0000000000000001E-3</v>
      </c>
      <c r="D32" s="6">
        <v>0.82</v>
      </c>
      <c r="E32" s="6">
        <v>0.15</v>
      </c>
      <c r="F32" s="6">
        <v>1</v>
      </c>
      <c r="G32" s="6">
        <v>8.0000000000000002E-3</v>
      </c>
      <c r="H32" s="6">
        <v>0.45</v>
      </c>
      <c r="I32" s="6">
        <v>0.15</v>
      </c>
      <c r="J32" s="6">
        <v>0.76</v>
      </c>
      <c r="K32" s="6">
        <v>0.17</v>
      </c>
      <c r="L32" s="6">
        <v>0.47</v>
      </c>
      <c r="M32" s="6">
        <v>8.9999999999999993E-3</v>
      </c>
      <c r="N32" s="6">
        <v>1</v>
      </c>
      <c r="O32" s="6">
        <v>0.11</v>
      </c>
      <c r="P32" s="6">
        <v>0.34</v>
      </c>
      <c r="Q32" s="6">
        <v>8.0000000000000002E-3</v>
      </c>
    </row>
    <row r="33" spans="1:17" x14ac:dyDescent="0.25">
      <c r="A33" s="10" t="s">
        <v>15</v>
      </c>
      <c r="B33" s="7">
        <f>SUM(B30:B32)/3</f>
        <v>0.66999999999999993</v>
      </c>
      <c r="C33" s="7">
        <f t="shared" ref="C33" si="39">SUM(C30:C32)/3</f>
        <v>2E-3</v>
      </c>
      <c r="D33" s="7">
        <f t="shared" ref="D33" si="40">SUM(D30:D32)/3</f>
        <v>0.79666666666666675</v>
      </c>
      <c r="E33" s="7">
        <f t="shared" ref="E33" si="41">SUM(E30:E32)/3</f>
        <v>5.0666666666666665E-2</v>
      </c>
      <c r="F33" s="7">
        <f t="shared" ref="F33" si="42">SUM(F30:F32)/3</f>
        <v>0.99333333333333329</v>
      </c>
      <c r="G33" s="7">
        <f t="shared" ref="G33" si="43">SUM(G30:G32)/3</f>
        <v>3.3333333333333335E-3</v>
      </c>
      <c r="H33" s="7">
        <f t="shared" ref="H33" si="44">SUM(H30:H32)/3</f>
        <v>0.41333333333333333</v>
      </c>
      <c r="I33" s="7">
        <f t="shared" ref="I33" si="45">SUM(I30:I32)/3</f>
        <v>5.1333333333333335E-2</v>
      </c>
      <c r="J33" s="7">
        <f t="shared" ref="J33" si="46">SUM(J30:J32)/3</f>
        <v>0.85</v>
      </c>
      <c r="K33" s="7">
        <f t="shared" ref="K33" si="47">SUM(K30:K32)/3</f>
        <v>5.8666666666666673E-2</v>
      </c>
      <c r="L33" s="7">
        <f t="shared" ref="L33" si="48">SUM(L30:L32)/3</f>
        <v>0.33666666666666667</v>
      </c>
      <c r="M33" s="7">
        <f t="shared" ref="M33" si="49">SUM(M30:M32)/3</f>
        <v>3.6666666666666666E-3</v>
      </c>
      <c r="N33" s="7">
        <f t="shared" ref="N33" si="50">SUM(N30:N32)/3</f>
        <v>0.99333333333333329</v>
      </c>
      <c r="O33" s="7">
        <f t="shared" ref="O33" si="51">SUM(O30:O32)/3</f>
        <v>3.9333333333333331E-2</v>
      </c>
      <c r="P33" s="7">
        <f t="shared" ref="P33" si="52">SUM(P30:P32)/3</f>
        <v>0.43</v>
      </c>
      <c r="Q33" s="7">
        <f t="shared" ref="Q33" si="53">SUM(Q30:Q32)/3</f>
        <v>4.0000000000000001E-3</v>
      </c>
    </row>
  </sheetData>
  <mergeCells count="37">
    <mergeCell ref="P28:Q28"/>
    <mergeCell ref="A11:Q11"/>
    <mergeCell ref="A19:Q19"/>
    <mergeCell ref="A27:Q27"/>
    <mergeCell ref="A1:Q1"/>
    <mergeCell ref="D28:E28"/>
    <mergeCell ref="F28:G28"/>
    <mergeCell ref="H28:I28"/>
    <mergeCell ref="J28:K28"/>
    <mergeCell ref="L28:M28"/>
    <mergeCell ref="N28:O28"/>
    <mergeCell ref="P20:Q20"/>
    <mergeCell ref="B28:C28"/>
    <mergeCell ref="L12:M12"/>
    <mergeCell ref="N12:O12"/>
    <mergeCell ref="P12:Q12"/>
    <mergeCell ref="B20:C20"/>
    <mergeCell ref="D20:E20"/>
    <mergeCell ref="F20:G20"/>
    <mergeCell ref="H20:I20"/>
    <mergeCell ref="J20:K20"/>
    <mergeCell ref="L20:M20"/>
    <mergeCell ref="N20:O20"/>
    <mergeCell ref="L4:M4"/>
    <mergeCell ref="N4:O4"/>
    <mergeCell ref="P4:Q4"/>
    <mergeCell ref="A3:Q3"/>
    <mergeCell ref="B12:C12"/>
    <mergeCell ref="D12:E12"/>
    <mergeCell ref="F12:G12"/>
    <mergeCell ref="H12:I12"/>
    <mergeCell ref="J12:K12"/>
    <mergeCell ref="B4:C4"/>
    <mergeCell ref="D4:E4"/>
    <mergeCell ref="F4:G4"/>
    <mergeCell ref="H4:I4"/>
    <mergeCell ref="J4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DD3C-B81D-4AF0-8F1F-CF6066C0EACB}">
  <dimension ref="A1:Q33"/>
  <sheetViews>
    <sheetView zoomScale="115" zoomScaleNormal="115" workbookViewId="0">
      <selection activeCell="R32" sqref="R32"/>
    </sheetView>
  </sheetViews>
  <sheetFormatPr defaultRowHeight="15" x14ac:dyDescent="0.25"/>
  <cols>
    <col min="1" max="1" width="21.42578125" bestFit="1" customWidth="1"/>
    <col min="2" max="3" width="12.5703125" customWidth="1"/>
    <col min="4" max="4" width="13.28515625" customWidth="1"/>
    <col min="5" max="5" width="10.28515625" customWidth="1"/>
    <col min="6" max="6" width="12.5703125" customWidth="1"/>
    <col min="7" max="7" width="9.28515625" customWidth="1"/>
    <col min="8" max="8" width="14" bestFit="1" customWidth="1"/>
    <col min="9" max="9" width="10.7109375" bestFit="1" customWidth="1"/>
    <col min="10" max="11" width="13.5703125" customWidth="1"/>
    <col min="12" max="12" width="12.5703125" customWidth="1"/>
    <col min="13" max="13" width="11.7109375" customWidth="1"/>
    <col min="14" max="14" width="13" customWidth="1"/>
    <col min="15" max="15" width="8.85546875" customWidth="1"/>
    <col min="16" max="16" width="13.140625" customWidth="1"/>
    <col min="17" max="17" width="10.140625" customWidth="1"/>
    <col min="18" max="18" width="12.42578125" bestFit="1" customWidth="1"/>
  </cols>
  <sheetData>
    <row r="1" spans="1:17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4"/>
      <c r="B4" s="2" t="s">
        <v>1</v>
      </c>
      <c r="C4" s="2"/>
      <c r="D4" s="2" t="s">
        <v>2</v>
      </c>
      <c r="E4" s="2"/>
      <c r="F4" s="2" t="s">
        <v>3</v>
      </c>
      <c r="G4" s="2"/>
      <c r="H4" s="2" t="s">
        <v>4</v>
      </c>
      <c r="I4" s="2"/>
      <c r="J4" s="2" t="s">
        <v>13</v>
      </c>
      <c r="K4" s="2"/>
      <c r="L4" s="2" t="s">
        <v>14</v>
      </c>
      <c r="M4" s="2"/>
      <c r="N4" s="2" t="s">
        <v>5</v>
      </c>
      <c r="O4" s="2"/>
      <c r="P4" s="2" t="s">
        <v>6</v>
      </c>
      <c r="Q4" s="2"/>
    </row>
    <row r="5" spans="1:17" x14ac:dyDescent="0.25">
      <c r="A5" s="5"/>
      <c r="B5" s="3" t="s">
        <v>16</v>
      </c>
      <c r="C5" s="3" t="s">
        <v>17</v>
      </c>
      <c r="D5" s="3" t="s">
        <v>16</v>
      </c>
      <c r="E5" s="3" t="s">
        <v>17</v>
      </c>
      <c r="F5" s="3" t="s">
        <v>16</v>
      </c>
      <c r="G5" s="3" t="s">
        <v>17</v>
      </c>
      <c r="H5" s="3" t="s">
        <v>16</v>
      </c>
      <c r="I5" s="3" t="s">
        <v>17</v>
      </c>
      <c r="J5" s="3" t="s">
        <v>16</v>
      </c>
      <c r="K5" s="3" t="s">
        <v>17</v>
      </c>
      <c r="L5" s="3" t="s">
        <v>16</v>
      </c>
      <c r="M5" s="3" t="s">
        <v>17</v>
      </c>
      <c r="N5" s="3" t="s">
        <v>16</v>
      </c>
      <c r="O5" s="3" t="s">
        <v>17</v>
      </c>
      <c r="P5" s="3" t="s">
        <v>16</v>
      </c>
      <c r="Q5" s="3" t="s">
        <v>17</v>
      </c>
    </row>
    <row r="6" spans="1:17" x14ac:dyDescent="0.25">
      <c r="A6" s="10" t="s">
        <v>10</v>
      </c>
      <c r="B6" s="6">
        <v>0.2</v>
      </c>
      <c r="C6" s="6">
        <v>7.0000000000000001E-3</v>
      </c>
      <c r="D6" s="6">
        <v>0.24</v>
      </c>
      <c r="E6" s="6">
        <v>0.1</v>
      </c>
      <c r="F6" s="6">
        <v>1</v>
      </c>
      <c r="G6" s="6">
        <v>6.0000000000000001E-3</v>
      </c>
      <c r="H6" s="6">
        <v>0.39</v>
      </c>
      <c r="I6" s="6">
        <v>7.0000000000000001E-3</v>
      </c>
      <c r="J6" s="6">
        <v>0.4</v>
      </c>
      <c r="K6" s="6">
        <v>8.0000000000000002E-3</v>
      </c>
      <c r="L6" s="6">
        <v>0.38</v>
      </c>
      <c r="M6" s="6">
        <v>8.9999999999999993E-3</v>
      </c>
      <c r="N6" s="6">
        <v>1</v>
      </c>
      <c r="O6" s="6">
        <v>0.14000000000000001</v>
      </c>
      <c r="P6" s="6">
        <v>0.11</v>
      </c>
      <c r="Q6" s="6">
        <v>8.0000000000000002E-3</v>
      </c>
    </row>
    <row r="7" spans="1:17" x14ac:dyDescent="0.25">
      <c r="A7" s="10" t="s">
        <v>11</v>
      </c>
      <c r="B7" s="6">
        <v>6.0000000000000001E-3</v>
      </c>
      <c r="C7" s="6">
        <v>5.0000000000000001E-3</v>
      </c>
      <c r="D7" s="6">
        <v>0.24</v>
      </c>
      <c r="E7" s="6">
        <v>0.17</v>
      </c>
      <c r="F7" s="6">
        <v>1</v>
      </c>
      <c r="G7" s="6">
        <v>8.0000000000000002E-3</v>
      </c>
      <c r="H7" s="6">
        <v>0.43</v>
      </c>
      <c r="I7" s="6">
        <v>8.9999999999999993E-3</v>
      </c>
      <c r="J7" s="6">
        <v>0.23</v>
      </c>
      <c r="K7" s="6">
        <v>0.13</v>
      </c>
      <c r="L7" s="6">
        <v>0.31</v>
      </c>
      <c r="M7" s="6">
        <v>0.17</v>
      </c>
      <c r="N7" s="6">
        <v>1</v>
      </c>
      <c r="O7" s="6">
        <v>0.14000000000000001</v>
      </c>
      <c r="P7" s="6">
        <v>0.12</v>
      </c>
      <c r="Q7" s="6">
        <v>0.11</v>
      </c>
    </row>
    <row r="8" spans="1:17" x14ac:dyDescent="0.25">
      <c r="A8" s="10" t="s">
        <v>12</v>
      </c>
      <c r="B8" s="6">
        <v>0.12</v>
      </c>
      <c r="C8" s="6">
        <v>8.9999999999999993E-3</v>
      </c>
      <c r="D8" s="6">
        <v>0.13</v>
      </c>
      <c r="E8" s="6">
        <v>0.1</v>
      </c>
      <c r="F8" s="6">
        <v>1</v>
      </c>
      <c r="G8" s="6">
        <v>5.0000000000000001E-3</v>
      </c>
      <c r="H8" s="6">
        <v>0.41</v>
      </c>
      <c r="I8" s="6">
        <v>6.0000000000000001E-3</v>
      </c>
      <c r="J8" s="6">
        <v>0.13</v>
      </c>
      <c r="K8" s="6">
        <v>0.1</v>
      </c>
      <c r="L8" s="6">
        <v>0.25</v>
      </c>
      <c r="M8" s="6">
        <v>0.12</v>
      </c>
      <c r="N8" s="6">
        <v>1</v>
      </c>
      <c r="O8" s="6">
        <v>0.1</v>
      </c>
      <c r="P8" s="6">
        <v>5.0000000000000001E-3</v>
      </c>
      <c r="Q8" s="6">
        <v>5.0000000000000001E-3</v>
      </c>
    </row>
    <row r="9" spans="1:17" x14ac:dyDescent="0.25">
      <c r="A9" s="10" t="s">
        <v>15</v>
      </c>
      <c r="B9" s="7">
        <f>SUM(B6:B8)/3</f>
        <v>0.10866666666666668</v>
      </c>
      <c r="C9" s="7">
        <f t="shared" ref="C9:Q9" si="0">SUM(C6:C8)/3</f>
        <v>6.9999999999999993E-3</v>
      </c>
      <c r="D9" s="7">
        <f t="shared" si="0"/>
        <v>0.20333333333333334</v>
      </c>
      <c r="E9" s="7">
        <f t="shared" si="0"/>
        <v>0.12333333333333334</v>
      </c>
      <c r="F9" s="7">
        <f t="shared" si="0"/>
        <v>1</v>
      </c>
      <c r="G9" s="7">
        <f t="shared" si="0"/>
        <v>6.3333333333333332E-3</v>
      </c>
      <c r="H9" s="7">
        <f t="shared" si="0"/>
        <v>0.41</v>
      </c>
      <c r="I9" s="7">
        <f t="shared" si="0"/>
        <v>7.3333333333333332E-3</v>
      </c>
      <c r="J9" s="7">
        <f t="shared" si="0"/>
        <v>0.25333333333333335</v>
      </c>
      <c r="K9" s="7">
        <f t="shared" si="0"/>
        <v>7.9333333333333339E-2</v>
      </c>
      <c r="L9" s="7">
        <f t="shared" si="0"/>
        <v>0.3133333333333333</v>
      </c>
      <c r="M9" s="7">
        <f t="shared" si="0"/>
        <v>9.9666666666666681E-2</v>
      </c>
      <c r="N9" s="7">
        <f t="shared" si="0"/>
        <v>1</v>
      </c>
      <c r="O9" s="7">
        <f t="shared" si="0"/>
        <v>0.12666666666666668</v>
      </c>
      <c r="P9" s="7">
        <f t="shared" si="0"/>
        <v>7.8333333333333324E-2</v>
      </c>
      <c r="Q9" s="7">
        <f t="shared" si="0"/>
        <v>4.1000000000000002E-2</v>
      </c>
    </row>
    <row r="10" spans="1:17" x14ac:dyDescent="0.25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4"/>
      <c r="B12" s="2" t="s">
        <v>1</v>
      </c>
      <c r="C12" s="2"/>
      <c r="D12" s="2" t="s">
        <v>2</v>
      </c>
      <c r="E12" s="2"/>
      <c r="F12" s="2" t="s">
        <v>3</v>
      </c>
      <c r="G12" s="2"/>
      <c r="H12" s="2" t="s">
        <v>4</v>
      </c>
      <c r="I12" s="2"/>
      <c r="J12" s="2" t="s">
        <v>13</v>
      </c>
      <c r="K12" s="2"/>
      <c r="L12" s="2" t="s">
        <v>14</v>
      </c>
      <c r="M12" s="2"/>
      <c r="N12" s="2" t="s">
        <v>5</v>
      </c>
      <c r="O12" s="2"/>
      <c r="P12" s="2" t="s">
        <v>6</v>
      </c>
      <c r="Q12" s="2"/>
    </row>
    <row r="13" spans="1:17" x14ac:dyDescent="0.25">
      <c r="A13" s="5"/>
      <c r="B13" s="3" t="s">
        <v>16</v>
      </c>
      <c r="C13" s="3" t="s">
        <v>17</v>
      </c>
      <c r="D13" s="3" t="s">
        <v>16</v>
      </c>
      <c r="E13" s="3" t="s">
        <v>17</v>
      </c>
      <c r="F13" s="3" t="s">
        <v>16</v>
      </c>
      <c r="G13" s="3" t="s">
        <v>17</v>
      </c>
      <c r="H13" s="3" t="s">
        <v>16</v>
      </c>
      <c r="I13" s="3" t="s">
        <v>17</v>
      </c>
      <c r="J13" s="3" t="s">
        <v>16</v>
      </c>
      <c r="K13" s="3" t="s">
        <v>17</v>
      </c>
      <c r="L13" s="3" t="s">
        <v>16</v>
      </c>
      <c r="M13" s="3" t="s">
        <v>17</v>
      </c>
      <c r="N13" s="3" t="s">
        <v>16</v>
      </c>
      <c r="O13" s="3" t="s">
        <v>17</v>
      </c>
      <c r="P13" s="3" t="s">
        <v>16</v>
      </c>
      <c r="Q13" s="3" t="s">
        <v>17</v>
      </c>
    </row>
    <row r="14" spans="1:17" x14ac:dyDescent="0.25">
      <c r="A14" s="10" t="s">
        <v>10</v>
      </c>
      <c r="B14" s="6">
        <v>0.2</v>
      </c>
      <c r="C14" s="6">
        <v>6.0000000000000001E-3</v>
      </c>
      <c r="D14" s="6">
        <v>0.52</v>
      </c>
      <c r="E14" s="6">
        <v>8.9999999999999993E-3</v>
      </c>
      <c r="F14" s="6">
        <v>1</v>
      </c>
      <c r="G14" s="6">
        <v>6.0000000000000001E-3</v>
      </c>
      <c r="H14" s="6">
        <v>0.39</v>
      </c>
      <c r="I14" s="6">
        <v>6.0000000000000001E-3</v>
      </c>
      <c r="J14" s="6">
        <v>0.4</v>
      </c>
      <c r="K14" s="6">
        <v>8.0000000000000002E-3</v>
      </c>
      <c r="L14" s="6">
        <v>0.34</v>
      </c>
      <c r="M14" s="6">
        <v>8.0000000000000002E-3</v>
      </c>
      <c r="N14" s="6">
        <v>1</v>
      </c>
      <c r="O14" s="6">
        <v>0.13</v>
      </c>
      <c r="P14" s="6">
        <v>0.56999999999999995</v>
      </c>
      <c r="Q14" s="6">
        <v>0.1</v>
      </c>
    </row>
    <row r="15" spans="1:17" x14ac:dyDescent="0.25">
      <c r="A15" s="10" t="s">
        <v>11</v>
      </c>
      <c r="B15" s="6">
        <v>6.0000000000000001E-3</v>
      </c>
      <c r="C15" s="6">
        <v>4.0000000000000001E-3</v>
      </c>
      <c r="D15" s="6">
        <v>0.35</v>
      </c>
      <c r="E15" s="6">
        <v>0.12</v>
      </c>
      <c r="F15" s="6">
        <v>1</v>
      </c>
      <c r="G15" s="6">
        <v>8.0000000000000002E-3</v>
      </c>
      <c r="H15" s="6">
        <v>0.41</v>
      </c>
      <c r="I15" s="6">
        <v>7.0000000000000001E-3</v>
      </c>
      <c r="J15" s="6">
        <v>0.23</v>
      </c>
      <c r="K15" s="6">
        <v>0.13</v>
      </c>
      <c r="L15" s="6">
        <v>0.31</v>
      </c>
      <c r="M15" s="6">
        <v>0.14000000000000001</v>
      </c>
      <c r="N15" s="6">
        <v>1</v>
      </c>
      <c r="O15" s="6">
        <v>0.14000000000000001</v>
      </c>
      <c r="P15" s="6">
        <v>0.37</v>
      </c>
      <c r="Q15" s="6">
        <v>0.16</v>
      </c>
    </row>
    <row r="16" spans="1:17" x14ac:dyDescent="0.25">
      <c r="A16" s="10" t="s">
        <v>12</v>
      </c>
      <c r="B16" s="6">
        <v>0.12</v>
      </c>
      <c r="C16" s="6">
        <v>8.9999999999999993E-3</v>
      </c>
      <c r="D16" s="6">
        <v>0.15</v>
      </c>
      <c r="E16" s="6">
        <v>0.11</v>
      </c>
      <c r="F16" s="6">
        <v>1</v>
      </c>
      <c r="G16" s="6">
        <v>4.0000000000000001E-3</v>
      </c>
      <c r="H16" s="6">
        <v>0.41</v>
      </c>
      <c r="I16" s="6">
        <v>7.0000000000000001E-3</v>
      </c>
      <c r="J16" s="6">
        <v>0.13</v>
      </c>
      <c r="K16" s="6">
        <v>0.1</v>
      </c>
      <c r="L16" s="6">
        <v>0.34</v>
      </c>
      <c r="M16" s="6">
        <v>0.12</v>
      </c>
      <c r="N16" s="6">
        <v>1</v>
      </c>
      <c r="O16" s="6">
        <v>0.11</v>
      </c>
      <c r="P16" s="6">
        <v>0.2</v>
      </c>
      <c r="Q16" s="6">
        <v>0.13</v>
      </c>
    </row>
    <row r="17" spans="1:17" x14ac:dyDescent="0.25">
      <c r="A17" s="10" t="s">
        <v>15</v>
      </c>
      <c r="B17" s="7">
        <f>SUM(B14:B16)/3</f>
        <v>0.10866666666666668</v>
      </c>
      <c r="C17" s="7">
        <f t="shared" ref="C17:Q17" si="1">SUM(C14:C16)/3</f>
        <v>6.3333333333333332E-3</v>
      </c>
      <c r="D17" s="7">
        <f t="shared" si="1"/>
        <v>0.34</v>
      </c>
      <c r="E17" s="7">
        <f t="shared" si="1"/>
        <v>7.9666666666666663E-2</v>
      </c>
      <c r="F17" s="7">
        <f t="shared" si="1"/>
        <v>1</v>
      </c>
      <c r="G17" s="7">
        <f t="shared" si="1"/>
        <v>6.000000000000001E-3</v>
      </c>
      <c r="H17" s="7">
        <f t="shared" si="1"/>
        <v>0.40333333333333332</v>
      </c>
      <c r="I17" s="7">
        <f t="shared" si="1"/>
        <v>6.6666666666666671E-3</v>
      </c>
      <c r="J17" s="7">
        <f t="shared" si="1"/>
        <v>0.25333333333333335</v>
      </c>
      <c r="K17" s="7">
        <f t="shared" si="1"/>
        <v>7.9333333333333339E-2</v>
      </c>
      <c r="L17" s="7">
        <f t="shared" si="1"/>
        <v>0.33</v>
      </c>
      <c r="M17" s="7">
        <f t="shared" si="1"/>
        <v>8.9333333333333334E-2</v>
      </c>
      <c r="N17" s="7">
        <f t="shared" si="1"/>
        <v>1</v>
      </c>
      <c r="O17" s="7">
        <f t="shared" si="1"/>
        <v>0.12666666666666668</v>
      </c>
      <c r="P17" s="7">
        <f t="shared" si="1"/>
        <v>0.37999999999999995</v>
      </c>
      <c r="Q17" s="7">
        <f t="shared" si="1"/>
        <v>0.13</v>
      </c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/>
      <c r="B20" s="2" t="s">
        <v>1</v>
      </c>
      <c r="C20" s="2"/>
      <c r="D20" s="2" t="s">
        <v>2</v>
      </c>
      <c r="E20" s="2"/>
      <c r="F20" s="2" t="s">
        <v>3</v>
      </c>
      <c r="G20" s="2"/>
      <c r="H20" s="2" t="s">
        <v>4</v>
      </c>
      <c r="I20" s="2"/>
      <c r="J20" s="2" t="s">
        <v>13</v>
      </c>
      <c r="K20" s="2"/>
      <c r="L20" s="2" t="s">
        <v>14</v>
      </c>
      <c r="M20" s="2"/>
      <c r="N20" s="2" t="s">
        <v>5</v>
      </c>
      <c r="O20" s="2"/>
      <c r="P20" s="2" t="s">
        <v>6</v>
      </c>
      <c r="Q20" s="2"/>
    </row>
    <row r="21" spans="1:17" x14ac:dyDescent="0.25">
      <c r="A21" s="5"/>
      <c r="B21" s="3" t="s">
        <v>16</v>
      </c>
      <c r="C21" s="3" t="s">
        <v>17</v>
      </c>
      <c r="D21" s="3" t="s">
        <v>16</v>
      </c>
      <c r="E21" s="3" t="s">
        <v>17</v>
      </c>
      <c r="F21" s="3" t="s">
        <v>16</v>
      </c>
      <c r="G21" s="3" t="s">
        <v>17</v>
      </c>
      <c r="H21" s="3" t="s">
        <v>16</v>
      </c>
      <c r="I21" s="3" t="s">
        <v>17</v>
      </c>
      <c r="J21" s="3" t="s">
        <v>16</v>
      </c>
      <c r="K21" s="3" t="s">
        <v>17</v>
      </c>
      <c r="L21" s="3" t="s">
        <v>16</v>
      </c>
      <c r="M21" s="3" t="s">
        <v>17</v>
      </c>
      <c r="N21" s="3" t="s">
        <v>16</v>
      </c>
      <c r="O21" s="3" t="s">
        <v>17</v>
      </c>
      <c r="P21" s="3" t="s">
        <v>16</v>
      </c>
      <c r="Q21" s="3" t="s">
        <v>17</v>
      </c>
    </row>
    <row r="22" spans="1:17" x14ac:dyDescent="0.25">
      <c r="A22" s="10" t="s">
        <v>10</v>
      </c>
      <c r="B22" s="6">
        <v>0.2</v>
      </c>
      <c r="C22" s="6">
        <v>7.0000000000000001E-3</v>
      </c>
      <c r="D22" s="6">
        <v>0.24</v>
      </c>
      <c r="E22" s="6">
        <v>0.1</v>
      </c>
      <c r="F22" s="6">
        <v>1</v>
      </c>
      <c r="G22" s="6">
        <v>6.0000000000000001E-3</v>
      </c>
      <c r="H22" s="6">
        <v>0.39</v>
      </c>
      <c r="I22" s="6">
        <v>6.0000000000000001E-3</v>
      </c>
      <c r="J22" s="6">
        <v>0.4</v>
      </c>
      <c r="K22" s="6">
        <v>8.0000000000000002E-3</v>
      </c>
      <c r="L22" s="6">
        <v>0.39</v>
      </c>
      <c r="M22" s="6">
        <v>8.9999999999999993E-3</v>
      </c>
      <c r="N22" s="6">
        <v>1</v>
      </c>
      <c r="O22" s="6">
        <v>0.13</v>
      </c>
      <c r="P22" s="6">
        <v>0.1</v>
      </c>
      <c r="Q22" s="6">
        <v>8.0000000000000002E-3</v>
      </c>
    </row>
    <row r="23" spans="1:17" x14ac:dyDescent="0.25">
      <c r="A23" s="10" t="s">
        <v>11</v>
      </c>
      <c r="B23" s="6">
        <v>6.0000000000000001E-3</v>
      </c>
      <c r="C23" s="6">
        <v>5.0000000000000001E-3</v>
      </c>
      <c r="D23" s="6">
        <v>0.24</v>
      </c>
      <c r="E23" s="6">
        <v>0.17</v>
      </c>
      <c r="F23" s="6">
        <v>1</v>
      </c>
      <c r="G23" s="6">
        <v>8.0000000000000002E-3</v>
      </c>
      <c r="H23" s="6">
        <v>0.42</v>
      </c>
      <c r="I23" s="6">
        <v>8.9999999999999993E-3</v>
      </c>
      <c r="J23" s="6">
        <v>0.23</v>
      </c>
      <c r="K23" s="6">
        <v>0.13</v>
      </c>
      <c r="L23" s="6">
        <v>0.35</v>
      </c>
      <c r="M23" s="6">
        <v>0.16</v>
      </c>
      <c r="N23" s="6">
        <v>1</v>
      </c>
      <c r="O23" s="6">
        <v>0.14000000000000001</v>
      </c>
      <c r="P23" s="6">
        <v>0.13</v>
      </c>
      <c r="Q23" s="6">
        <v>0.12</v>
      </c>
    </row>
    <row r="24" spans="1:17" x14ac:dyDescent="0.25">
      <c r="A24" s="10" t="s">
        <v>12</v>
      </c>
      <c r="B24" s="6">
        <v>0.12</v>
      </c>
      <c r="C24" s="6">
        <v>8.9999999999999993E-3</v>
      </c>
      <c r="D24" s="6">
        <v>0.13</v>
      </c>
      <c r="E24" s="6">
        <v>0.1</v>
      </c>
      <c r="F24" s="6">
        <v>1</v>
      </c>
      <c r="G24" s="6">
        <v>4.0000000000000001E-3</v>
      </c>
      <c r="H24" s="6">
        <v>0.41</v>
      </c>
      <c r="I24" s="6">
        <v>6.0000000000000001E-3</v>
      </c>
      <c r="J24" s="6">
        <v>0.13</v>
      </c>
      <c r="K24" s="6">
        <v>0.1</v>
      </c>
      <c r="L24" s="6">
        <v>0.3</v>
      </c>
      <c r="M24" s="6">
        <v>0.11</v>
      </c>
      <c r="N24" s="6">
        <v>1</v>
      </c>
      <c r="O24" s="6">
        <v>8.9999999999999993E-3</v>
      </c>
      <c r="P24" s="6">
        <v>7.0000000000000001E-3</v>
      </c>
      <c r="Q24" s="6">
        <v>7.0000000000000001E-3</v>
      </c>
    </row>
    <row r="25" spans="1:17" x14ac:dyDescent="0.25">
      <c r="A25" s="10" t="s">
        <v>15</v>
      </c>
      <c r="B25" s="7">
        <f>SUM(B22:B24)/3</f>
        <v>0.10866666666666668</v>
      </c>
      <c r="C25" s="7">
        <f t="shared" ref="C25:Q25" si="2">SUM(C22:C24)/3</f>
        <v>6.9999999999999993E-3</v>
      </c>
      <c r="D25" s="7">
        <f t="shared" si="2"/>
        <v>0.20333333333333334</v>
      </c>
      <c r="E25" s="7">
        <f t="shared" si="2"/>
        <v>0.12333333333333334</v>
      </c>
      <c r="F25" s="7">
        <f t="shared" si="2"/>
        <v>1</v>
      </c>
      <c r="G25" s="7">
        <f t="shared" si="2"/>
        <v>6.000000000000001E-3</v>
      </c>
      <c r="H25" s="7">
        <f t="shared" si="2"/>
        <v>0.40666666666666668</v>
      </c>
      <c r="I25" s="7">
        <f t="shared" si="2"/>
        <v>6.9999999999999993E-3</v>
      </c>
      <c r="J25" s="7">
        <f t="shared" si="2"/>
        <v>0.25333333333333335</v>
      </c>
      <c r="K25" s="7">
        <f t="shared" si="2"/>
        <v>7.9333333333333339E-2</v>
      </c>
      <c r="L25" s="7">
        <f t="shared" si="2"/>
        <v>0.34666666666666668</v>
      </c>
      <c r="M25" s="7">
        <f t="shared" si="2"/>
        <v>9.3000000000000013E-2</v>
      </c>
      <c r="N25" s="7">
        <f t="shared" si="2"/>
        <v>1</v>
      </c>
      <c r="O25" s="7">
        <f t="shared" si="2"/>
        <v>9.3000000000000013E-2</v>
      </c>
      <c r="P25" s="7">
        <f t="shared" si="2"/>
        <v>7.9000000000000001E-2</v>
      </c>
      <c r="Q25" s="7">
        <f t="shared" si="2"/>
        <v>4.5000000000000005E-2</v>
      </c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4"/>
      <c r="B28" s="2" t="s">
        <v>1</v>
      </c>
      <c r="C28" s="2"/>
      <c r="D28" s="2" t="s">
        <v>2</v>
      </c>
      <c r="E28" s="2"/>
      <c r="F28" s="2" t="s">
        <v>3</v>
      </c>
      <c r="G28" s="2"/>
      <c r="H28" s="2" t="s">
        <v>4</v>
      </c>
      <c r="I28" s="2"/>
      <c r="J28" s="2" t="s">
        <v>13</v>
      </c>
      <c r="K28" s="2"/>
      <c r="L28" s="2" t="s">
        <v>14</v>
      </c>
      <c r="M28" s="2"/>
      <c r="N28" s="2" t="s">
        <v>5</v>
      </c>
      <c r="O28" s="2"/>
      <c r="P28" s="2" t="s">
        <v>6</v>
      </c>
      <c r="Q28" s="2"/>
    </row>
    <row r="29" spans="1:17" x14ac:dyDescent="0.25">
      <c r="A29" s="5"/>
      <c r="B29" s="3" t="s">
        <v>16</v>
      </c>
      <c r="C29" s="3" t="s">
        <v>17</v>
      </c>
      <c r="D29" s="3" t="s">
        <v>16</v>
      </c>
      <c r="E29" s="3" t="s">
        <v>17</v>
      </c>
      <c r="F29" s="3" t="s">
        <v>16</v>
      </c>
      <c r="G29" s="3" t="s">
        <v>17</v>
      </c>
      <c r="H29" s="3" t="s">
        <v>16</v>
      </c>
      <c r="I29" s="3" t="s">
        <v>17</v>
      </c>
      <c r="J29" s="3" t="s">
        <v>16</v>
      </c>
      <c r="K29" s="3" t="s">
        <v>17</v>
      </c>
      <c r="L29" s="3" t="s">
        <v>16</v>
      </c>
      <c r="M29" s="3" t="s">
        <v>17</v>
      </c>
      <c r="N29" s="3" t="s">
        <v>16</v>
      </c>
      <c r="O29" s="3" t="s">
        <v>17</v>
      </c>
      <c r="P29" s="3" t="s">
        <v>16</v>
      </c>
      <c r="Q29" s="3" t="s">
        <v>17</v>
      </c>
    </row>
    <row r="30" spans="1:17" x14ac:dyDescent="0.25">
      <c r="A30" s="10" t="s">
        <v>10</v>
      </c>
      <c r="B30" s="6">
        <v>0.2</v>
      </c>
      <c r="C30" s="6">
        <v>7.0000000000000001E-3</v>
      </c>
      <c r="D30" s="6">
        <v>0.13</v>
      </c>
      <c r="E30" s="6">
        <v>7.0000000000000001E-3</v>
      </c>
      <c r="F30" s="6">
        <v>1</v>
      </c>
      <c r="G30" s="6">
        <v>6.0000000000000001E-3</v>
      </c>
      <c r="H30" s="6">
        <v>0.38</v>
      </c>
      <c r="I30" s="6">
        <v>4.0000000000000001E-3</v>
      </c>
      <c r="J30" s="6">
        <v>0.4</v>
      </c>
      <c r="K30" s="6">
        <v>8.0000000000000002E-3</v>
      </c>
      <c r="L30" s="6">
        <v>0.13</v>
      </c>
      <c r="M30" s="6">
        <v>4.0000000000000001E-3</v>
      </c>
      <c r="N30" s="6">
        <v>1</v>
      </c>
      <c r="O30" s="6">
        <v>0.12</v>
      </c>
      <c r="P30" s="6">
        <v>0.42</v>
      </c>
      <c r="Q30" s="6">
        <v>7.0000000000000001E-3</v>
      </c>
    </row>
    <row r="31" spans="1:17" x14ac:dyDescent="0.25">
      <c r="A31" s="10" t="s">
        <v>11</v>
      </c>
      <c r="B31" s="6">
        <v>6.0000000000000001E-3</v>
      </c>
      <c r="C31" s="6">
        <v>5.0000000000000001E-3</v>
      </c>
      <c r="D31" s="6">
        <v>0.25</v>
      </c>
      <c r="E31" s="6">
        <v>0.16</v>
      </c>
      <c r="F31" s="6">
        <v>1</v>
      </c>
      <c r="G31" s="6">
        <v>8.0000000000000002E-3</v>
      </c>
      <c r="H31" s="6">
        <v>0.41</v>
      </c>
      <c r="I31" s="6">
        <v>8.0000000000000002E-3</v>
      </c>
      <c r="J31" s="6">
        <v>0.23</v>
      </c>
      <c r="K31" s="6">
        <v>0.13</v>
      </c>
      <c r="L31" s="6">
        <v>0.24</v>
      </c>
      <c r="M31" s="6">
        <v>0.16</v>
      </c>
      <c r="N31" s="6">
        <v>1</v>
      </c>
      <c r="O31" s="6">
        <v>0.14000000000000001</v>
      </c>
      <c r="P31" s="6">
        <v>0.18</v>
      </c>
      <c r="Q31" s="6">
        <v>0.15</v>
      </c>
    </row>
    <row r="32" spans="1:17" x14ac:dyDescent="0.25">
      <c r="A32" s="10" t="s">
        <v>12</v>
      </c>
      <c r="B32" s="6">
        <v>0.12</v>
      </c>
      <c r="C32" s="6">
        <v>8.9999999999999993E-3</v>
      </c>
      <c r="D32" s="6">
        <v>0.15</v>
      </c>
      <c r="E32" s="6">
        <v>0.11</v>
      </c>
      <c r="F32" s="6">
        <v>1</v>
      </c>
      <c r="G32" s="6">
        <v>4.0000000000000001E-3</v>
      </c>
      <c r="H32" s="6">
        <v>0.41</v>
      </c>
      <c r="I32" s="6">
        <v>7.0000000000000001E-3</v>
      </c>
      <c r="J32" s="6">
        <v>0.13</v>
      </c>
      <c r="K32" s="6">
        <v>0.1</v>
      </c>
      <c r="L32" s="6">
        <v>0.35</v>
      </c>
      <c r="M32" s="6">
        <v>0.12</v>
      </c>
      <c r="N32" s="6">
        <v>1</v>
      </c>
      <c r="O32" s="6">
        <v>0.1</v>
      </c>
      <c r="P32" s="6">
        <v>0.18</v>
      </c>
      <c r="Q32" s="6">
        <v>0.12</v>
      </c>
    </row>
    <row r="33" spans="1:17" x14ac:dyDescent="0.25">
      <c r="A33" s="10" t="s">
        <v>15</v>
      </c>
      <c r="B33" s="7">
        <f>SUM(B30:B32)/3</f>
        <v>0.10866666666666668</v>
      </c>
      <c r="C33" s="7">
        <f t="shared" ref="C33:Q33" si="3">SUM(C30:C32)/3</f>
        <v>6.9999999999999993E-3</v>
      </c>
      <c r="D33" s="7">
        <f t="shared" si="3"/>
        <v>0.17666666666666667</v>
      </c>
      <c r="E33" s="7">
        <f t="shared" si="3"/>
        <v>9.2333333333333337E-2</v>
      </c>
      <c r="F33" s="7">
        <f t="shared" si="3"/>
        <v>1</v>
      </c>
      <c r="G33" s="7">
        <f t="shared" si="3"/>
        <v>6.000000000000001E-3</v>
      </c>
      <c r="H33" s="7">
        <f t="shared" si="3"/>
        <v>0.39999999999999997</v>
      </c>
      <c r="I33" s="7">
        <f t="shared" si="3"/>
        <v>6.3333333333333332E-3</v>
      </c>
      <c r="J33" s="7">
        <f t="shared" si="3"/>
        <v>0.25333333333333335</v>
      </c>
      <c r="K33" s="7">
        <f t="shared" si="3"/>
        <v>7.9333333333333339E-2</v>
      </c>
      <c r="L33" s="7">
        <f t="shared" si="3"/>
        <v>0.24</v>
      </c>
      <c r="M33" s="7">
        <f t="shared" si="3"/>
        <v>9.4666666666666677E-2</v>
      </c>
      <c r="N33" s="7">
        <f t="shared" si="3"/>
        <v>1</v>
      </c>
      <c r="O33" s="7">
        <f t="shared" si="3"/>
        <v>0.12</v>
      </c>
      <c r="P33" s="7">
        <f t="shared" si="3"/>
        <v>0.26</v>
      </c>
      <c r="Q33" s="7">
        <f t="shared" si="3"/>
        <v>9.2333333333333337E-2</v>
      </c>
    </row>
  </sheetData>
  <mergeCells count="37">
    <mergeCell ref="A1:Q1"/>
    <mergeCell ref="A27:Q27"/>
    <mergeCell ref="B28:C28"/>
    <mergeCell ref="D28:E28"/>
    <mergeCell ref="F28:G28"/>
    <mergeCell ref="H28:I28"/>
    <mergeCell ref="J28:K28"/>
    <mergeCell ref="L28:M28"/>
    <mergeCell ref="N28:O28"/>
    <mergeCell ref="P28:Q28"/>
    <mergeCell ref="A19:Q19"/>
    <mergeCell ref="B20:C20"/>
    <mergeCell ref="D20:E20"/>
    <mergeCell ref="F20:G20"/>
    <mergeCell ref="H20:I20"/>
    <mergeCell ref="J20:K20"/>
    <mergeCell ref="L20:M20"/>
    <mergeCell ref="N20:O20"/>
    <mergeCell ref="P20:Q20"/>
    <mergeCell ref="A11:Q11"/>
    <mergeCell ref="B12:C12"/>
    <mergeCell ref="D12:E12"/>
    <mergeCell ref="F12:G12"/>
    <mergeCell ref="H12:I12"/>
    <mergeCell ref="J12:K12"/>
    <mergeCell ref="L12:M12"/>
    <mergeCell ref="N12:O12"/>
    <mergeCell ref="P12:Q12"/>
    <mergeCell ref="A3:Q3"/>
    <mergeCell ref="B4:C4"/>
    <mergeCell ref="D4:E4"/>
    <mergeCell ref="F4:G4"/>
    <mergeCell ref="H4:I4"/>
    <mergeCell ref="J4:K4"/>
    <mergeCell ref="L4:M4"/>
    <mergeCell ref="N4:O4"/>
    <mergeCell ref="P4:Q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8184-34C3-4BE9-857D-D73BFF6C5D69}">
  <dimension ref="A1:Q33"/>
  <sheetViews>
    <sheetView tabSelected="1" zoomScale="115" zoomScaleNormal="115" workbookViewId="0">
      <selection activeCell="A3" sqref="A3:Q3"/>
    </sheetView>
  </sheetViews>
  <sheetFormatPr defaultRowHeight="15" x14ac:dyDescent="0.25"/>
  <cols>
    <col min="1" max="1" width="21.42578125" bestFit="1" customWidth="1"/>
    <col min="2" max="3" width="12.5703125" customWidth="1"/>
    <col min="4" max="4" width="13.28515625" customWidth="1"/>
    <col min="5" max="5" width="10.28515625" customWidth="1"/>
    <col min="6" max="6" width="12.5703125" customWidth="1"/>
    <col min="7" max="7" width="9.28515625" customWidth="1"/>
    <col min="8" max="8" width="14" bestFit="1" customWidth="1"/>
    <col min="9" max="9" width="10.7109375" bestFit="1" customWidth="1"/>
    <col min="10" max="11" width="13.5703125" customWidth="1"/>
    <col min="12" max="12" width="12.5703125" customWidth="1"/>
    <col min="13" max="13" width="11.7109375" customWidth="1"/>
    <col min="14" max="14" width="13" customWidth="1"/>
    <col min="15" max="15" width="8.85546875" customWidth="1"/>
    <col min="16" max="16" width="13.140625" customWidth="1"/>
    <col min="17" max="17" width="10.140625" customWidth="1"/>
    <col min="18" max="18" width="12.42578125" bestFit="1" customWidth="1"/>
  </cols>
  <sheetData>
    <row r="1" spans="1:17" x14ac:dyDescent="0.2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4"/>
      <c r="B4" s="2" t="s">
        <v>1</v>
      </c>
      <c r="C4" s="2"/>
      <c r="D4" s="2" t="s">
        <v>2</v>
      </c>
      <c r="E4" s="2"/>
      <c r="F4" s="2" t="s">
        <v>3</v>
      </c>
      <c r="G4" s="2"/>
      <c r="H4" s="2" t="s">
        <v>4</v>
      </c>
      <c r="I4" s="2"/>
      <c r="J4" s="2" t="s">
        <v>13</v>
      </c>
      <c r="K4" s="2"/>
      <c r="L4" s="2" t="s">
        <v>14</v>
      </c>
      <c r="M4" s="2"/>
      <c r="N4" s="2" t="s">
        <v>5</v>
      </c>
      <c r="O4" s="2"/>
      <c r="P4" s="2" t="s">
        <v>6</v>
      </c>
      <c r="Q4" s="2"/>
    </row>
    <row r="5" spans="1:17" x14ac:dyDescent="0.25">
      <c r="A5" s="5"/>
      <c r="B5" s="3" t="s">
        <v>16</v>
      </c>
      <c r="C5" s="3" t="s">
        <v>17</v>
      </c>
      <c r="D5" s="3" t="s">
        <v>16</v>
      </c>
      <c r="E5" s="3" t="s">
        <v>17</v>
      </c>
      <c r="F5" s="3" t="s">
        <v>16</v>
      </c>
      <c r="G5" s="3" t="s">
        <v>17</v>
      </c>
      <c r="H5" s="3" t="s">
        <v>16</v>
      </c>
      <c r="I5" s="3" t="s">
        <v>17</v>
      </c>
      <c r="J5" s="3" t="s">
        <v>16</v>
      </c>
      <c r="K5" s="3" t="s">
        <v>17</v>
      </c>
      <c r="L5" s="3" t="s">
        <v>16</v>
      </c>
      <c r="M5" s="3" t="s">
        <v>17</v>
      </c>
      <c r="N5" s="3" t="s">
        <v>16</v>
      </c>
      <c r="O5" s="3" t="s">
        <v>17</v>
      </c>
      <c r="P5" s="3" t="s">
        <v>16</v>
      </c>
      <c r="Q5" s="3" t="s">
        <v>17</v>
      </c>
    </row>
    <row r="6" spans="1:17" x14ac:dyDescent="0.25">
      <c r="A6" s="10" t="s">
        <v>10</v>
      </c>
      <c r="B6" s="6">
        <v>0.98</v>
      </c>
      <c r="C6" s="6">
        <v>4.0000000000000001E-3</v>
      </c>
      <c r="D6" s="6">
        <v>0.84</v>
      </c>
      <c r="E6" s="6">
        <v>6.0000000000000001E-3</v>
      </c>
      <c r="F6" s="6">
        <v>1</v>
      </c>
      <c r="G6" s="6">
        <v>4.0000000000000001E-3</v>
      </c>
      <c r="H6" s="6">
        <v>0.43</v>
      </c>
      <c r="I6" s="6">
        <v>4.0000000000000001E-3</v>
      </c>
      <c r="J6" s="6">
        <v>0.99</v>
      </c>
      <c r="K6" s="6">
        <v>4.0000000000000001E-3</v>
      </c>
      <c r="L6" s="6">
        <v>0.69</v>
      </c>
      <c r="M6" s="6">
        <v>2E-3</v>
      </c>
      <c r="N6" s="6">
        <v>1</v>
      </c>
      <c r="O6" s="6">
        <v>8.9999999999999993E-3</v>
      </c>
      <c r="P6" s="6">
        <v>0.87</v>
      </c>
      <c r="Q6" s="6">
        <v>6.0000000000000001E-3</v>
      </c>
    </row>
    <row r="7" spans="1:17" x14ac:dyDescent="0.25">
      <c r="A7" s="10" t="s">
        <v>11</v>
      </c>
      <c r="B7" s="6">
        <v>0.82</v>
      </c>
      <c r="C7" s="6">
        <v>8.9999999999999993E-3</v>
      </c>
      <c r="D7" s="6">
        <v>0.75</v>
      </c>
      <c r="E7" s="6">
        <v>4.0000000000000001E-3</v>
      </c>
      <c r="F7" s="6">
        <v>1</v>
      </c>
      <c r="G7" s="6">
        <v>4.0000000000000001E-3</v>
      </c>
      <c r="H7" s="6">
        <v>0.45</v>
      </c>
      <c r="I7" s="6">
        <v>8.9999999999999993E-3</v>
      </c>
      <c r="J7" s="6">
        <v>0.93</v>
      </c>
      <c r="K7" s="6">
        <v>8.9999999999999993E-3</v>
      </c>
      <c r="L7" s="6">
        <v>0.55000000000000004</v>
      </c>
      <c r="M7" s="6">
        <v>2E-3</v>
      </c>
      <c r="N7" s="6">
        <v>1</v>
      </c>
      <c r="O7" s="6">
        <v>0.11</v>
      </c>
      <c r="P7" s="6">
        <v>0.66</v>
      </c>
      <c r="Q7" s="6">
        <v>4.0000000000000001E-3</v>
      </c>
    </row>
    <row r="8" spans="1:17" x14ac:dyDescent="0.25">
      <c r="A8" s="10" t="s">
        <v>12</v>
      </c>
      <c r="B8" s="6">
        <v>0.78</v>
      </c>
      <c r="C8" s="6">
        <v>3.0000000000000001E-3</v>
      </c>
      <c r="D8" s="6">
        <v>0.3</v>
      </c>
      <c r="E8" s="6">
        <v>1E-3</v>
      </c>
      <c r="F8" s="6">
        <v>1</v>
      </c>
      <c r="G8" s="6">
        <v>3.0000000000000001E-3</v>
      </c>
      <c r="H8" s="6">
        <v>0.41</v>
      </c>
      <c r="I8" s="6">
        <v>3.0000000000000001E-3</v>
      </c>
      <c r="J8" s="6">
        <v>0.72</v>
      </c>
      <c r="K8" s="6">
        <v>6.0000000000000001E-3</v>
      </c>
      <c r="L8" s="6">
        <v>0.48</v>
      </c>
      <c r="M8" s="6">
        <v>1E-3</v>
      </c>
      <c r="N8" s="6">
        <v>1</v>
      </c>
      <c r="O8" s="6">
        <v>7.0000000000000001E-3</v>
      </c>
      <c r="P8" s="6">
        <v>0.25</v>
      </c>
      <c r="Q8" s="6">
        <v>1E-3</v>
      </c>
    </row>
    <row r="9" spans="1:17" x14ac:dyDescent="0.25">
      <c r="A9" s="10" t="s">
        <v>15</v>
      </c>
      <c r="B9" s="7">
        <f>SUM(B6:B8)/3</f>
        <v>0.86</v>
      </c>
      <c r="C9" s="7">
        <f t="shared" ref="C9:Q9" si="0">SUM(C6:C8)/3</f>
        <v>5.3333333333333332E-3</v>
      </c>
      <c r="D9" s="7">
        <f t="shared" si="0"/>
        <v>0.63</v>
      </c>
      <c r="E9" s="7">
        <f t="shared" si="0"/>
        <v>3.6666666666666666E-3</v>
      </c>
      <c r="F9" s="7">
        <f t="shared" si="0"/>
        <v>1</v>
      </c>
      <c r="G9" s="7">
        <f t="shared" si="0"/>
        <v>3.6666666666666666E-3</v>
      </c>
      <c r="H9" s="7">
        <f t="shared" si="0"/>
        <v>0.43</v>
      </c>
      <c r="I9" s="7">
        <f t="shared" si="0"/>
        <v>5.3333333333333332E-3</v>
      </c>
      <c r="J9" s="7">
        <f t="shared" si="0"/>
        <v>0.87999999999999989</v>
      </c>
      <c r="K9" s="7">
        <f t="shared" si="0"/>
        <v>6.3333333333333332E-3</v>
      </c>
      <c r="L9" s="7">
        <f t="shared" si="0"/>
        <v>0.57333333333333336</v>
      </c>
      <c r="M9" s="7">
        <f t="shared" si="0"/>
        <v>1.6666666666666668E-3</v>
      </c>
      <c r="N9" s="7">
        <f t="shared" si="0"/>
        <v>1</v>
      </c>
      <c r="O9" s="7">
        <f t="shared" si="0"/>
        <v>4.2000000000000003E-2</v>
      </c>
      <c r="P9" s="7">
        <f t="shared" si="0"/>
        <v>0.59333333333333338</v>
      </c>
      <c r="Q9" s="7">
        <f t="shared" si="0"/>
        <v>3.6666666666666666E-3</v>
      </c>
    </row>
    <row r="10" spans="1:17" x14ac:dyDescent="0.25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4"/>
      <c r="B12" s="2" t="s">
        <v>1</v>
      </c>
      <c r="C12" s="2"/>
      <c r="D12" s="2" t="s">
        <v>2</v>
      </c>
      <c r="E12" s="2"/>
      <c r="F12" s="2" t="s">
        <v>3</v>
      </c>
      <c r="G12" s="2"/>
      <c r="H12" s="2" t="s">
        <v>4</v>
      </c>
      <c r="I12" s="2"/>
      <c r="J12" s="2" t="s">
        <v>13</v>
      </c>
      <c r="K12" s="2"/>
      <c r="L12" s="2" t="s">
        <v>14</v>
      </c>
      <c r="M12" s="2"/>
      <c r="N12" s="2" t="s">
        <v>5</v>
      </c>
      <c r="O12" s="2"/>
      <c r="P12" s="2" t="s">
        <v>6</v>
      </c>
      <c r="Q12" s="2"/>
    </row>
    <row r="13" spans="1:17" x14ac:dyDescent="0.25">
      <c r="A13" s="5"/>
      <c r="B13" s="3" t="s">
        <v>16</v>
      </c>
      <c r="C13" s="3" t="s">
        <v>17</v>
      </c>
      <c r="D13" s="3" t="s">
        <v>16</v>
      </c>
      <c r="E13" s="3" t="s">
        <v>17</v>
      </c>
      <c r="F13" s="3" t="s">
        <v>16</v>
      </c>
      <c r="G13" s="3" t="s">
        <v>17</v>
      </c>
      <c r="H13" s="3" t="s">
        <v>16</v>
      </c>
      <c r="I13" s="3" t="s">
        <v>17</v>
      </c>
      <c r="J13" s="3" t="s">
        <v>16</v>
      </c>
      <c r="K13" s="3" t="s">
        <v>17</v>
      </c>
      <c r="L13" s="3" t="s">
        <v>16</v>
      </c>
      <c r="M13" s="3" t="s">
        <v>17</v>
      </c>
      <c r="N13" s="3" t="s">
        <v>16</v>
      </c>
      <c r="O13" s="3" t="s">
        <v>17</v>
      </c>
      <c r="P13" s="3" t="s">
        <v>16</v>
      </c>
      <c r="Q13" s="3" t="s">
        <v>17</v>
      </c>
    </row>
    <row r="14" spans="1:17" x14ac:dyDescent="0.25">
      <c r="A14" s="10" t="s">
        <v>10</v>
      </c>
      <c r="B14" s="6">
        <v>0.98</v>
      </c>
      <c r="C14" s="6">
        <v>4.0000000000000001E-3</v>
      </c>
      <c r="D14" s="6">
        <v>1</v>
      </c>
      <c r="E14" s="6">
        <v>4.0000000000000001E-3</v>
      </c>
      <c r="F14" s="6">
        <v>1</v>
      </c>
      <c r="G14" s="6">
        <v>7.0000000000000001E-3</v>
      </c>
      <c r="H14" s="6">
        <v>0.43</v>
      </c>
      <c r="I14" s="6">
        <v>5.0000000000000001E-3</v>
      </c>
      <c r="J14" s="6">
        <v>0.99</v>
      </c>
      <c r="K14" s="6">
        <v>4.0000000000000001E-3</v>
      </c>
      <c r="L14" s="6">
        <v>0.57999999999999996</v>
      </c>
      <c r="M14" s="6">
        <v>2E-3</v>
      </c>
      <c r="N14" s="6">
        <v>1</v>
      </c>
      <c r="O14" s="6">
        <v>7.0000000000000001E-3</v>
      </c>
      <c r="P14" s="6">
        <v>1</v>
      </c>
      <c r="Q14" s="6">
        <v>5.0000000000000001E-3</v>
      </c>
    </row>
    <row r="15" spans="1:17" x14ac:dyDescent="0.25">
      <c r="A15" s="10" t="s">
        <v>11</v>
      </c>
      <c r="B15" s="6">
        <v>0.81</v>
      </c>
      <c r="C15" s="6">
        <v>8.0000000000000002E-3</v>
      </c>
      <c r="D15" s="6">
        <v>1</v>
      </c>
      <c r="E15" s="6">
        <v>0.1</v>
      </c>
      <c r="F15" s="6">
        <v>1</v>
      </c>
      <c r="G15" s="6">
        <v>3.0000000000000001E-3</v>
      </c>
      <c r="H15" s="6">
        <v>0.44</v>
      </c>
      <c r="I15" s="6">
        <v>6.0000000000000001E-3</v>
      </c>
      <c r="J15" s="6">
        <v>0.93</v>
      </c>
      <c r="K15" s="6">
        <v>8.9999999999999993E-3</v>
      </c>
      <c r="L15" s="6">
        <v>0.48</v>
      </c>
      <c r="M15" s="6">
        <v>2E-3</v>
      </c>
      <c r="N15" s="6">
        <v>1</v>
      </c>
      <c r="O15" s="6">
        <v>8.9999999999999993E-3</v>
      </c>
      <c r="P15" s="6">
        <v>1</v>
      </c>
      <c r="Q15" s="6">
        <v>8.0000000000000002E-3</v>
      </c>
    </row>
    <row r="16" spans="1:17" x14ac:dyDescent="0.25">
      <c r="A16" s="10" t="s">
        <v>12</v>
      </c>
      <c r="B16" s="6">
        <v>0.78</v>
      </c>
      <c r="C16" s="6">
        <v>3.0000000000000001E-3</v>
      </c>
      <c r="D16" s="6">
        <v>0.82</v>
      </c>
      <c r="E16" s="6">
        <v>6.0000000000000001E-3</v>
      </c>
      <c r="F16" s="6">
        <v>1</v>
      </c>
      <c r="G16" s="6">
        <v>2E-3</v>
      </c>
      <c r="H16" s="6">
        <v>0.43</v>
      </c>
      <c r="I16" s="6">
        <v>5.0000000000000001E-3</v>
      </c>
      <c r="J16" s="6">
        <v>0.72</v>
      </c>
      <c r="K16" s="6">
        <v>6.0000000000000001E-3</v>
      </c>
      <c r="L16" s="6">
        <v>0.55000000000000004</v>
      </c>
      <c r="M16" s="6">
        <v>1E-3</v>
      </c>
      <c r="N16" s="6">
        <v>1</v>
      </c>
      <c r="O16" s="6">
        <v>6.0000000000000001E-3</v>
      </c>
      <c r="P16" s="6">
        <v>0.96</v>
      </c>
      <c r="Q16" s="6">
        <v>8.9999999999999993E-3</v>
      </c>
    </row>
    <row r="17" spans="1:17" x14ac:dyDescent="0.25">
      <c r="A17" s="10" t="s">
        <v>15</v>
      </c>
      <c r="B17" s="7">
        <f>SUM(B14:B16)/3</f>
        <v>0.8566666666666668</v>
      </c>
      <c r="C17" s="7">
        <f t="shared" ref="C17:Q17" si="1">SUM(C14:C16)/3</f>
        <v>5.0000000000000001E-3</v>
      </c>
      <c r="D17" s="7">
        <f t="shared" si="1"/>
        <v>0.94</v>
      </c>
      <c r="E17" s="7">
        <f t="shared" si="1"/>
        <v>3.6666666666666674E-2</v>
      </c>
      <c r="F17" s="7">
        <f t="shared" si="1"/>
        <v>1</v>
      </c>
      <c r="G17" s="7">
        <f t="shared" si="1"/>
        <v>4.0000000000000001E-3</v>
      </c>
      <c r="H17" s="7">
        <f t="shared" si="1"/>
        <v>0.43333333333333335</v>
      </c>
      <c r="I17" s="7">
        <f t="shared" si="1"/>
        <v>5.3333333333333332E-3</v>
      </c>
      <c r="J17" s="7">
        <f t="shared" si="1"/>
        <v>0.87999999999999989</v>
      </c>
      <c r="K17" s="7">
        <f t="shared" si="1"/>
        <v>6.3333333333333332E-3</v>
      </c>
      <c r="L17" s="7">
        <f t="shared" si="1"/>
        <v>0.53666666666666674</v>
      </c>
      <c r="M17" s="7">
        <f t="shared" si="1"/>
        <v>1.6666666666666668E-3</v>
      </c>
      <c r="N17" s="7">
        <f t="shared" si="1"/>
        <v>1</v>
      </c>
      <c r="O17" s="7">
        <f t="shared" si="1"/>
        <v>7.3333333333333332E-3</v>
      </c>
      <c r="P17" s="7">
        <f t="shared" si="1"/>
        <v>0.98666666666666669</v>
      </c>
      <c r="Q17" s="7">
        <f t="shared" si="1"/>
        <v>7.3333333333333332E-3</v>
      </c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/>
      <c r="B20" s="2" t="s">
        <v>1</v>
      </c>
      <c r="C20" s="2"/>
      <c r="D20" s="2" t="s">
        <v>2</v>
      </c>
      <c r="E20" s="2"/>
      <c r="F20" s="2" t="s">
        <v>3</v>
      </c>
      <c r="G20" s="2"/>
      <c r="H20" s="2" t="s">
        <v>4</v>
      </c>
      <c r="I20" s="2"/>
      <c r="J20" s="2" t="s">
        <v>13</v>
      </c>
      <c r="K20" s="2"/>
      <c r="L20" s="2" t="s">
        <v>14</v>
      </c>
      <c r="M20" s="2"/>
      <c r="N20" s="2" t="s">
        <v>5</v>
      </c>
      <c r="O20" s="2"/>
      <c r="P20" s="2" t="s">
        <v>6</v>
      </c>
      <c r="Q20" s="2"/>
    </row>
    <row r="21" spans="1:17" x14ac:dyDescent="0.25">
      <c r="A21" s="5"/>
      <c r="B21" s="3" t="s">
        <v>16</v>
      </c>
      <c r="C21" s="3" t="s">
        <v>17</v>
      </c>
      <c r="D21" s="3" t="s">
        <v>16</v>
      </c>
      <c r="E21" s="3" t="s">
        <v>17</v>
      </c>
      <c r="F21" s="3" t="s">
        <v>16</v>
      </c>
      <c r="G21" s="3" t="s">
        <v>17</v>
      </c>
      <c r="H21" s="3" t="s">
        <v>16</v>
      </c>
      <c r="I21" s="3" t="s">
        <v>17</v>
      </c>
      <c r="J21" s="3" t="s">
        <v>16</v>
      </c>
      <c r="K21" s="3" t="s">
        <v>17</v>
      </c>
      <c r="L21" s="3" t="s">
        <v>16</v>
      </c>
      <c r="M21" s="3" t="s">
        <v>17</v>
      </c>
      <c r="N21" s="3" t="s">
        <v>16</v>
      </c>
      <c r="O21" s="3" t="s">
        <v>17</v>
      </c>
      <c r="P21" s="3" t="s">
        <v>16</v>
      </c>
      <c r="Q21" s="3" t="s">
        <v>17</v>
      </c>
    </row>
    <row r="22" spans="1:17" x14ac:dyDescent="0.25">
      <c r="A22" s="10" t="s">
        <v>10</v>
      </c>
      <c r="B22" s="6">
        <v>0.98</v>
      </c>
      <c r="C22" s="6">
        <v>4.0000000000000001E-3</v>
      </c>
      <c r="D22" s="6">
        <v>0.85</v>
      </c>
      <c r="E22" s="6">
        <v>5.0000000000000001E-3</v>
      </c>
      <c r="F22" s="6">
        <v>1</v>
      </c>
      <c r="G22" s="6">
        <v>7.0000000000000001E-3</v>
      </c>
      <c r="H22" s="6">
        <v>0.42</v>
      </c>
      <c r="I22" s="6">
        <v>4.0000000000000001E-3</v>
      </c>
      <c r="J22" s="6">
        <v>0.99</v>
      </c>
      <c r="K22" s="6">
        <v>4.0000000000000001E-3</v>
      </c>
      <c r="L22" s="6">
        <v>0.7</v>
      </c>
      <c r="M22" s="6">
        <v>2E-3</v>
      </c>
      <c r="N22" s="6">
        <v>1</v>
      </c>
      <c r="O22" s="6">
        <v>7.0000000000000001E-3</v>
      </c>
      <c r="P22" s="6">
        <v>0.88</v>
      </c>
      <c r="Q22" s="6">
        <v>7.0000000000000001E-3</v>
      </c>
    </row>
    <row r="23" spans="1:17" x14ac:dyDescent="0.25">
      <c r="A23" s="10" t="s">
        <v>11</v>
      </c>
      <c r="B23" s="6">
        <v>0.82</v>
      </c>
      <c r="C23" s="6">
        <v>8.9999999999999993E-3</v>
      </c>
      <c r="D23" s="6">
        <v>0.82</v>
      </c>
      <c r="E23" s="6">
        <v>8.0000000000000002E-3</v>
      </c>
      <c r="F23" s="6">
        <v>1</v>
      </c>
      <c r="G23" s="6">
        <v>4.0000000000000001E-3</v>
      </c>
      <c r="H23" s="6">
        <v>0.43</v>
      </c>
      <c r="I23" s="6">
        <v>0.1</v>
      </c>
      <c r="J23" s="6">
        <v>0.93</v>
      </c>
      <c r="K23" s="6">
        <v>8.9999999999999993E-3</v>
      </c>
      <c r="L23" s="6">
        <v>0.7</v>
      </c>
      <c r="M23" s="6">
        <v>2E-3</v>
      </c>
      <c r="N23" s="6">
        <v>1</v>
      </c>
      <c r="O23" s="6">
        <v>7.0000000000000001E-3</v>
      </c>
      <c r="P23" s="6">
        <v>0.79</v>
      </c>
      <c r="Q23" s="6">
        <v>8.0000000000000002E-3</v>
      </c>
    </row>
    <row r="24" spans="1:17" x14ac:dyDescent="0.25">
      <c r="A24" s="10" t="s">
        <v>12</v>
      </c>
      <c r="B24" s="6">
        <v>0.78</v>
      </c>
      <c r="C24" s="6">
        <v>3.0000000000000001E-3</v>
      </c>
      <c r="D24" s="6">
        <v>0.36</v>
      </c>
      <c r="E24" s="6">
        <v>2E-3</v>
      </c>
      <c r="F24" s="6">
        <v>1</v>
      </c>
      <c r="G24" s="6">
        <v>3.0000000000000001E-3</v>
      </c>
      <c r="H24" s="6">
        <v>0.4</v>
      </c>
      <c r="I24" s="6">
        <v>3.0000000000000001E-3</v>
      </c>
      <c r="J24" s="6">
        <v>0.72</v>
      </c>
      <c r="K24" s="6">
        <v>6.0000000000000001E-3</v>
      </c>
      <c r="L24" s="6">
        <v>0.51</v>
      </c>
      <c r="M24" s="6">
        <v>1E-3</v>
      </c>
      <c r="N24" s="6">
        <v>1</v>
      </c>
      <c r="O24" s="6">
        <v>5.0000000000000001E-3</v>
      </c>
      <c r="P24" s="6">
        <v>0.4</v>
      </c>
      <c r="Q24" s="6">
        <v>4.0000000000000001E-3</v>
      </c>
    </row>
    <row r="25" spans="1:17" x14ac:dyDescent="0.25">
      <c r="A25" s="10" t="s">
        <v>15</v>
      </c>
      <c r="B25" s="7">
        <f>SUM(B22:B24)/3</f>
        <v>0.86</v>
      </c>
      <c r="C25" s="7">
        <f t="shared" ref="C25:Q25" si="2">SUM(C22:C24)/3</f>
        <v>5.3333333333333332E-3</v>
      </c>
      <c r="D25" s="7">
        <f t="shared" si="2"/>
        <v>0.67666666666666664</v>
      </c>
      <c r="E25" s="7">
        <f t="shared" si="2"/>
        <v>5.0000000000000001E-3</v>
      </c>
      <c r="F25" s="7">
        <f t="shared" si="2"/>
        <v>1</v>
      </c>
      <c r="G25" s="7">
        <f t="shared" si="2"/>
        <v>4.6666666666666662E-3</v>
      </c>
      <c r="H25" s="7">
        <f t="shared" si="2"/>
        <v>0.41666666666666669</v>
      </c>
      <c r="I25" s="7">
        <f t="shared" si="2"/>
        <v>3.5666666666666673E-2</v>
      </c>
      <c r="J25" s="7">
        <f t="shared" si="2"/>
        <v>0.87999999999999989</v>
      </c>
      <c r="K25" s="7">
        <f t="shared" si="2"/>
        <v>6.3333333333333332E-3</v>
      </c>
      <c r="L25" s="7">
        <f t="shared" si="2"/>
        <v>0.6366666666666666</v>
      </c>
      <c r="M25" s="7">
        <f t="shared" si="2"/>
        <v>1.6666666666666668E-3</v>
      </c>
      <c r="N25" s="7">
        <f t="shared" si="2"/>
        <v>1</v>
      </c>
      <c r="O25" s="7">
        <f t="shared" si="2"/>
        <v>6.3333333333333332E-3</v>
      </c>
      <c r="P25" s="7">
        <f t="shared" si="2"/>
        <v>0.69</v>
      </c>
      <c r="Q25" s="7">
        <f t="shared" si="2"/>
        <v>6.3333333333333332E-3</v>
      </c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4"/>
      <c r="B28" s="2" t="s">
        <v>1</v>
      </c>
      <c r="C28" s="2"/>
      <c r="D28" s="2" t="s">
        <v>2</v>
      </c>
      <c r="E28" s="2"/>
      <c r="F28" s="2" t="s">
        <v>3</v>
      </c>
      <c r="G28" s="2"/>
      <c r="H28" s="2" t="s">
        <v>4</v>
      </c>
      <c r="I28" s="2"/>
      <c r="J28" s="2" t="s">
        <v>13</v>
      </c>
      <c r="K28" s="2"/>
      <c r="L28" s="2" t="s">
        <v>14</v>
      </c>
      <c r="M28" s="2"/>
      <c r="N28" s="2" t="s">
        <v>5</v>
      </c>
      <c r="O28" s="2"/>
      <c r="P28" s="2" t="s">
        <v>6</v>
      </c>
      <c r="Q28" s="2"/>
    </row>
    <row r="29" spans="1:17" x14ac:dyDescent="0.25">
      <c r="A29" s="5"/>
      <c r="B29" s="3" t="s">
        <v>16</v>
      </c>
      <c r="C29" s="3" t="s">
        <v>17</v>
      </c>
      <c r="D29" s="3" t="s">
        <v>16</v>
      </c>
      <c r="E29" s="3" t="s">
        <v>17</v>
      </c>
      <c r="F29" s="3" t="s">
        <v>16</v>
      </c>
      <c r="G29" s="3" t="s">
        <v>17</v>
      </c>
      <c r="H29" s="3" t="s">
        <v>16</v>
      </c>
      <c r="I29" s="3" t="s">
        <v>17</v>
      </c>
      <c r="J29" s="3" t="s">
        <v>16</v>
      </c>
      <c r="K29" s="3" t="s">
        <v>17</v>
      </c>
      <c r="L29" s="3" t="s">
        <v>16</v>
      </c>
      <c r="M29" s="3" t="s">
        <v>17</v>
      </c>
      <c r="N29" s="3" t="s">
        <v>16</v>
      </c>
      <c r="O29" s="3" t="s">
        <v>17</v>
      </c>
      <c r="P29" s="3" t="s">
        <v>16</v>
      </c>
      <c r="Q29" s="3" t="s">
        <v>17</v>
      </c>
    </row>
    <row r="30" spans="1:17" x14ac:dyDescent="0.25">
      <c r="A30" s="10" t="s">
        <v>10</v>
      </c>
      <c r="B30" s="6">
        <v>0.97</v>
      </c>
      <c r="C30" s="6">
        <v>4.0000000000000001E-3</v>
      </c>
      <c r="D30" s="6">
        <v>0.44</v>
      </c>
      <c r="E30" s="6">
        <v>6.0000000000000001E-3</v>
      </c>
      <c r="F30" s="6">
        <v>1</v>
      </c>
      <c r="G30" s="6">
        <v>4.0000000000000001E-3</v>
      </c>
      <c r="H30" s="6">
        <v>0.43</v>
      </c>
      <c r="I30" s="6">
        <v>3.0000000000000001E-3</v>
      </c>
      <c r="J30" s="6">
        <v>0.99</v>
      </c>
      <c r="K30" s="6">
        <v>4.0000000000000001E-3</v>
      </c>
      <c r="L30" s="6">
        <v>0.16</v>
      </c>
      <c r="M30" s="6">
        <v>0</v>
      </c>
      <c r="N30" s="6">
        <v>1</v>
      </c>
      <c r="O30" s="6">
        <v>0.11</v>
      </c>
      <c r="P30" s="6">
        <v>0.97</v>
      </c>
      <c r="Q30" s="6">
        <v>2E-3</v>
      </c>
    </row>
    <row r="31" spans="1:17" x14ac:dyDescent="0.25">
      <c r="A31" s="10" t="s">
        <v>11</v>
      </c>
      <c r="B31" s="6">
        <v>0.82</v>
      </c>
      <c r="C31" s="6">
        <v>8.0000000000000002E-3</v>
      </c>
      <c r="D31" s="6">
        <v>0.99</v>
      </c>
      <c r="E31" s="6">
        <v>7.0000000000000001E-3</v>
      </c>
      <c r="F31" s="6">
        <v>1</v>
      </c>
      <c r="G31" s="6">
        <v>3.0000000000000001E-3</v>
      </c>
      <c r="H31" s="6">
        <v>0.38</v>
      </c>
      <c r="I31" s="6">
        <v>6.0000000000000001E-3</v>
      </c>
      <c r="J31" s="6">
        <v>0.93</v>
      </c>
      <c r="K31" s="6">
        <v>8.9999999999999993E-3</v>
      </c>
      <c r="L31" s="6">
        <v>0.53</v>
      </c>
      <c r="M31" s="6">
        <v>3.0000000000000001E-3</v>
      </c>
      <c r="N31" s="6">
        <v>1</v>
      </c>
      <c r="O31" s="6">
        <v>0.1</v>
      </c>
      <c r="P31" s="6">
        <v>0.98</v>
      </c>
      <c r="Q31" s="6">
        <v>6.0000000000000001E-3</v>
      </c>
    </row>
    <row r="32" spans="1:17" x14ac:dyDescent="0.25">
      <c r="A32" s="10" t="s">
        <v>12</v>
      </c>
      <c r="B32" s="6">
        <v>0.78</v>
      </c>
      <c r="C32" s="6">
        <v>3.0000000000000001E-3</v>
      </c>
      <c r="D32" s="6">
        <v>0.76</v>
      </c>
      <c r="E32" s="6">
        <v>6.0000000000000001E-3</v>
      </c>
      <c r="F32" s="6">
        <v>1</v>
      </c>
      <c r="G32" s="6">
        <v>2E-3</v>
      </c>
      <c r="H32" s="6">
        <v>0.43</v>
      </c>
      <c r="I32" s="6">
        <v>5.0000000000000001E-3</v>
      </c>
      <c r="J32" s="6">
        <v>0.72</v>
      </c>
      <c r="K32" s="6">
        <v>6.0000000000000001E-3</v>
      </c>
      <c r="L32" s="6">
        <v>0.55000000000000004</v>
      </c>
      <c r="M32" s="6">
        <v>1E-3</v>
      </c>
      <c r="N32" s="6">
        <v>1</v>
      </c>
      <c r="O32" s="6">
        <v>4.0000000000000001E-3</v>
      </c>
      <c r="P32" s="6">
        <v>0.92</v>
      </c>
      <c r="Q32" s="6">
        <v>6.0000000000000001E-3</v>
      </c>
    </row>
    <row r="33" spans="1:17" x14ac:dyDescent="0.25">
      <c r="A33" s="10" t="s">
        <v>15</v>
      </c>
      <c r="B33" s="7">
        <f>SUM(B30:B32)/3</f>
        <v>0.8566666666666668</v>
      </c>
      <c r="C33" s="7">
        <f t="shared" ref="C33:Q33" si="3">SUM(C30:C32)/3</f>
        <v>5.0000000000000001E-3</v>
      </c>
      <c r="D33" s="7">
        <f t="shared" si="3"/>
        <v>0.73</v>
      </c>
      <c r="E33" s="7">
        <f t="shared" si="3"/>
        <v>6.333333333333334E-3</v>
      </c>
      <c r="F33" s="7">
        <f t="shared" si="3"/>
        <v>1</v>
      </c>
      <c r="G33" s="7">
        <f t="shared" si="3"/>
        <v>3.0000000000000005E-3</v>
      </c>
      <c r="H33" s="7">
        <f t="shared" si="3"/>
        <v>0.41333333333333333</v>
      </c>
      <c r="I33" s="7">
        <f t="shared" si="3"/>
        <v>4.6666666666666671E-3</v>
      </c>
      <c r="J33" s="7">
        <f t="shared" si="3"/>
        <v>0.87999999999999989</v>
      </c>
      <c r="K33" s="7">
        <f t="shared" si="3"/>
        <v>6.3333333333333332E-3</v>
      </c>
      <c r="L33" s="7">
        <f t="shared" si="3"/>
        <v>0.41333333333333339</v>
      </c>
      <c r="M33" s="7">
        <f t="shared" si="3"/>
        <v>1.3333333333333333E-3</v>
      </c>
      <c r="N33" s="7">
        <f t="shared" si="3"/>
        <v>1</v>
      </c>
      <c r="O33" s="7">
        <f t="shared" si="3"/>
        <v>7.1333333333333346E-2</v>
      </c>
      <c r="P33" s="7">
        <f t="shared" si="3"/>
        <v>0.95666666666666667</v>
      </c>
      <c r="Q33" s="7">
        <f t="shared" si="3"/>
        <v>4.6666666666666671E-3</v>
      </c>
    </row>
  </sheetData>
  <mergeCells count="37">
    <mergeCell ref="A1:Q1"/>
    <mergeCell ref="A27:Q27"/>
    <mergeCell ref="B28:C28"/>
    <mergeCell ref="D28:E28"/>
    <mergeCell ref="F28:G28"/>
    <mergeCell ref="H28:I28"/>
    <mergeCell ref="J28:K28"/>
    <mergeCell ref="L28:M28"/>
    <mergeCell ref="N28:O28"/>
    <mergeCell ref="P28:Q28"/>
    <mergeCell ref="A19:Q19"/>
    <mergeCell ref="B20:C20"/>
    <mergeCell ref="D20:E20"/>
    <mergeCell ref="F20:G20"/>
    <mergeCell ref="H20:I20"/>
    <mergeCell ref="J20:K20"/>
    <mergeCell ref="L20:M20"/>
    <mergeCell ref="N20:O20"/>
    <mergeCell ref="P20:Q20"/>
    <mergeCell ref="A11:Q11"/>
    <mergeCell ref="B12:C12"/>
    <mergeCell ref="D12:E12"/>
    <mergeCell ref="F12:G12"/>
    <mergeCell ref="H12:I12"/>
    <mergeCell ref="J12:K12"/>
    <mergeCell ref="L12:M12"/>
    <mergeCell ref="N12:O12"/>
    <mergeCell ref="P12:Q12"/>
    <mergeCell ref="A3:Q3"/>
    <mergeCell ref="B4:C4"/>
    <mergeCell ref="D4:E4"/>
    <mergeCell ref="F4:G4"/>
    <mergeCell ref="H4:I4"/>
    <mergeCell ref="J4:K4"/>
    <mergeCell ref="L4:M4"/>
    <mergeCell ref="N4:O4"/>
    <mergeCell ref="P4:Q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CARDS</vt:lpstr>
      <vt:lpstr>CIFAR100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Cardoso</dc:creator>
  <cp:lastModifiedBy>Alex Cardoso</cp:lastModifiedBy>
  <dcterms:created xsi:type="dcterms:W3CDTF">2025-01-26T14:19:56Z</dcterms:created>
  <dcterms:modified xsi:type="dcterms:W3CDTF">2025-01-26T15:16:22Z</dcterms:modified>
</cp:coreProperties>
</file>