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higanstate-my.sharepoint.com/personal/stebbi39_msu_edu/Documents/it_sup model/Data/"/>
    </mc:Choice>
  </mc:AlternateContent>
  <xr:revisionPtr revIDLastSave="0" documentId="8_{1652C190-3682-42B9-A5F7-E67C6929A671}" xr6:coauthVersionLast="47" xr6:coauthVersionMax="47" xr10:uidLastSave="{00000000-0000-0000-0000-000000000000}"/>
  <bookViews>
    <workbookView xWindow="1305" yWindow="1470" windowWidth="21600" windowHeight="11385" xr2:uid="{B2CE4468-F230-4220-98A8-6D3D9DB07E93}"/>
  </bookViews>
  <sheets>
    <sheet name="Specimen" sheetId="1" r:id="rId1"/>
  </sheets>
  <definedNames>
    <definedName name="_xlnm._FilterDatabase" localSheetId="0" hidden="1">Specimen!$A$1:$T$2011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011" i="1" l="1"/>
  <c r="K2011" i="1"/>
  <c r="J2011" i="1"/>
  <c r="F2011" i="1"/>
  <c r="T2010" i="1"/>
  <c r="K2010" i="1"/>
  <c r="J2010" i="1"/>
  <c r="F2010" i="1"/>
  <c r="T2009" i="1"/>
  <c r="K2009" i="1"/>
  <c r="J2009" i="1"/>
  <c r="F2009" i="1"/>
  <c r="T2008" i="1"/>
  <c r="K2008" i="1"/>
  <c r="J2008" i="1"/>
  <c r="F2008" i="1"/>
  <c r="T2007" i="1"/>
  <c r="K2007" i="1"/>
  <c r="J2007" i="1"/>
  <c r="F2007" i="1"/>
  <c r="T2006" i="1"/>
  <c r="K2006" i="1"/>
  <c r="J2006" i="1"/>
  <c r="F2006" i="1"/>
  <c r="T2005" i="1"/>
  <c r="K2005" i="1"/>
  <c r="J2005" i="1"/>
  <c r="F2005" i="1"/>
  <c r="T2004" i="1"/>
  <c r="K2004" i="1"/>
  <c r="J2004" i="1"/>
  <c r="F2004" i="1"/>
  <c r="T2003" i="1"/>
  <c r="K2003" i="1"/>
  <c r="J2003" i="1"/>
  <c r="F2003" i="1"/>
  <c r="T2002" i="1"/>
  <c r="K2002" i="1"/>
  <c r="J2002" i="1"/>
  <c r="F2002" i="1"/>
  <c r="T2001" i="1"/>
  <c r="K2001" i="1"/>
  <c r="J2001" i="1"/>
  <c r="F2001" i="1"/>
  <c r="T2000" i="1"/>
  <c r="K2000" i="1"/>
  <c r="J2000" i="1"/>
  <c r="F2000" i="1"/>
  <c r="T1999" i="1"/>
  <c r="K1999" i="1"/>
  <c r="J1999" i="1"/>
  <c r="F1999" i="1"/>
  <c r="T1998" i="1"/>
  <c r="K1998" i="1"/>
  <c r="J1998" i="1"/>
  <c r="F1998" i="1"/>
  <c r="T1997" i="1"/>
  <c r="K1997" i="1"/>
  <c r="J1997" i="1"/>
  <c r="F1997" i="1"/>
  <c r="T1996" i="1"/>
  <c r="K1996" i="1"/>
  <c r="J1996" i="1"/>
  <c r="F1996" i="1"/>
  <c r="T1995" i="1"/>
  <c r="K1995" i="1"/>
  <c r="J1995" i="1"/>
  <c r="F1995" i="1"/>
  <c r="T1994" i="1"/>
  <c r="K1994" i="1"/>
  <c r="J1994" i="1"/>
  <c r="F1994" i="1"/>
  <c r="T1993" i="1"/>
  <c r="K1993" i="1"/>
  <c r="J1993" i="1"/>
  <c r="F1993" i="1"/>
  <c r="T1992" i="1"/>
  <c r="K1992" i="1"/>
  <c r="J1992" i="1"/>
  <c r="F1992" i="1"/>
  <c r="T1991" i="1"/>
  <c r="K1991" i="1"/>
  <c r="J1991" i="1"/>
  <c r="F1991" i="1"/>
  <c r="T1990" i="1"/>
  <c r="K1990" i="1"/>
  <c r="J1990" i="1"/>
  <c r="F1990" i="1"/>
  <c r="T1989" i="1"/>
  <c r="K1989" i="1"/>
  <c r="J1989" i="1"/>
  <c r="F1989" i="1"/>
  <c r="T1988" i="1"/>
  <c r="K1988" i="1"/>
  <c r="J1988" i="1"/>
  <c r="F1988" i="1"/>
  <c r="T1987" i="1"/>
  <c r="K1987" i="1"/>
  <c r="J1987" i="1"/>
  <c r="F1987" i="1"/>
  <c r="T1986" i="1"/>
  <c r="K1986" i="1"/>
  <c r="J1986" i="1"/>
  <c r="F1986" i="1"/>
  <c r="T1985" i="1"/>
  <c r="K1985" i="1"/>
  <c r="J1985" i="1"/>
  <c r="F1985" i="1"/>
  <c r="T1984" i="1"/>
  <c r="K1984" i="1"/>
  <c r="J1984" i="1"/>
  <c r="F1984" i="1"/>
  <c r="T1983" i="1"/>
  <c r="K1983" i="1"/>
  <c r="J1983" i="1"/>
  <c r="F1983" i="1"/>
  <c r="T1982" i="1"/>
  <c r="K1982" i="1"/>
  <c r="J1982" i="1"/>
  <c r="F1982" i="1"/>
  <c r="T1981" i="1"/>
  <c r="K1981" i="1"/>
  <c r="J1981" i="1"/>
  <c r="F1981" i="1"/>
  <c r="T1980" i="1"/>
  <c r="K1980" i="1"/>
  <c r="J1980" i="1"/>
  <c r="F1980" i="1"/>
  <c r="T1979" i="1"/>
  <c r="K1979" i="1"/>
  <c r="J1979" i="1"/>
  <c r="F1979" i="1"/>
  <c r="T1978" i="1"/>
  <c r="K1978" i="1"/>
  <c r="J1978" i="1"/>
  <c r="F1978" i="1"/>
  <c r="T1977" i="1"/>
  <c r="K1977" i="1"/>
  <c r="J1977" i="1"/>
  <c r="F1977" i="1"/>
  <c r="T1976" i="1"/>
  <c r="K1976" i="1"/>
  <c r="J1976" i="1"/>
  <c r="F1976" i="1"/>
  <c r="T1975" i="1"/>
  <c r="K1975" i="1"/>
  <c r="J1975" i="1"/>
  <c r="F1975" i="1"/>
  <c r="T1974" i="1"/>
  <c r="K1974" i="1"/>
  <c r="J1974" i="1"/>
  <c r="F1974" i="1"/>
  <c r="T1973" i="1"/>
  <c r="K1973" i="1"/>
  <c r="J1973" i="1"/>
  <c r="F1973" i="1"/>
  <c r="T1972" i="1"/>
  <c r="K1972" i="1"/>
  <c r="J1972" i="1"/>
  <c r="F1972" i="1"/>
  <c r="T1971" i="1"/>
  <c r="K1971" i="1"/>
  <c r="J1971" i="1"/>
  <c r="F1971" i="1"/>
  <c r="T1970" i="1"/>
  <c r="K1970" i="1"/>
  <c r="J1970" i="1"/>
  <c r="F1970" i="1"/>
  <c r="T1969" i="1"/>
  <c r="K1969" i="1"/>
  <c r="J1969" i="1"/>
  <c r="F1969" i="1"/>
  <c r="T1968" i="1"/>
  <c r="K1968" i="1"/>
  <c r="J1968" i="1"/>
  <c r="F1968" i="1"/>
  <c r="T1967" i="1"/>
  <c r="K1967" i="1"/>
  <c r="J1967" i="1"/>
  <c r="F1967" i="1"/>
  <c r="T1966" i="1"/>
  <c r="K1966" i="1"/>
  <c r="J1966" i="1"/>
  <c r="F1966" i="1"/>
  <c r="T1965" i="1"/>
  <c r="K1965" i="1"/>
  <c r="J1965" i="1"/>
  <c r="F1965" i="1"/>
  <c r="T1964" i="1"/>
  <c r="K1964" i="1"/>
  <c r="J1964" i="1"/>
  <c r="F1964" i="1"/>
  <c r="T1963" i="1"/>
  <c r="K1963" i="1"/>
  <c r="J1963" i="1"/>
  <c r="F1963" i="1"/>
  <c r="T1962" i="1"/>
  <c r="K1962" i="1"/>
  <c r="J1962" i="1"/>
  <c r="F1962" i="1"/>
  <c r="T1961" i="1"/>
  <c r="K1961" i="1"/>
  <c r="J1961" i="1"/>
  <c r="F1961" i="1"/>
  <c r="T1960" i="1"/>
  <c r="K1960" i="1"/>
  <c r="J1960" i="1"/>
  <c r="F1960" i="1"/>
  <c r="T1959" i="1"/>
  <c r="K1959" i="1"/>
  <c r="J1959" i="1"/>
  <c r="F1959" i="1"/>
  <c r="T1958" i="1"/>
  <c r="K1958" i="1"/>
  <c r="J1958" i="1"/>
  <c r="F1958" i="1"/>
  <c r="T1957" i="1"/>
  <c r="K1957" i="1"/>
  <c r="J1957" i="1"/>
  <c r="F1957" i="1"/>
  <c r="T1956" i="1"/>
  <c r="K1956" i="1"/>
  <c r="J1956" i="1"/>
  <c r="F1956" i="1"/>
  <c r="T1955" i="1"/>
  <c r="K1955" i="1"/>
  <c r="J1955" i="1"/>
  <c r="F1955" i="1"/>
  <c r="T1954" i="1"/>
  <c r="K1954" i="1"/>
  <c r="J1954" i="1"/>
  <c r="F1954" i="1"/>
  <c r="T1953" i="1"/>
  <c r="K1953" i="1"/>
  <c r="J1953" i="1"/>
  <c r="F1953" i="1"/>
  <c r="T1952" i="1"/>
  <c r="K1952" i="1"/>
  <c r="J1952" i="1"/>
  <c r="F1952" i="1"/>
  <c r="T1951" i="1"/>
  <c r="K1951" i="1"/>
  <c r="J1951" i="1"/>
  <c r="F1951" i="1"/>
  <c r="T1950" i="1"/>
  <c r="K1950" i="1"/>
  <c r="J1950" i="1"/>
  <c r="F1950" i="1"/>
  <c r="T1949" i="1"/>
  <c r="K1949" i="1"/>
  <c r="J1949" i="1"/>
  <c r="F1949" i="1"/>
  <c r="T1948" i="1"/>
  <c r="K1948" i="1"/>
  <c r="J1948" i="1"/>
  <c r="F1948" i="1"/>
  <c r="T1947" i="1"/>
  <c r="K1947" i="1"/>
  <c r="J1947" i="1"/>
  <c r="F1947" i="1"/>
  <c r="T1946" i="1"/>
  <c r="K1946" i="1"/>
  <c r="J1946" i="1"/>
  <c r="F1946" i="1"/>
  <c r="T1945" i="1"/>
  <c r="K1945" i="1"/>
  <c r="J1945" i="1"/>
  <c r="F1945" i="1"/>
  <c r="T1944" i="1"/>
  <c r="K1944" i="1"/>
  <c r="J1944" i="1"/>
  <c r="F1944" i="1"/>
  <c r="T1943" i="1"/>
  <c r="K1943" i="1"/>
  <c r="J1943" i="1"/>
  <c r="F1943" i="1"/>
  <c r="T1942" i="1"/>
  <c r="K1942" i="1"/>
  <c r="J1942" i="1"/>
  <c r="F1942" i="1"/>
  <c r="T1941" i="1"/>
  <c r="K1941" i="1"/>
  <c r="J1941" i="1"/>
  <c r="F1941" i="1"/>
  <c r="T1940" i="1"/>
  <c r="K1940" i="1"/>
  <c r="J1940" i="1"/>
  <c r="F1940" i="1"/>
  <c r="T1939" i="1"/>
  <c r="K1939" i="1"/>
  <c r="J1939" i="1"/>
  <c r="F1939" i="1"/>
  <c r="T1938" i="1"/>
  <c r="K1938" i="1"/>
  <c r="J1938" i="1"/>
  <c r="F1938" i="1"/>
  <c r="T1937" i="1"/>
  <c r="K1937" i="1"/>
  <c r="J1937" i="1"/>
  <c r="F1937" i="1"/>
  <c r="T1936" i="1"/>
  <c r="K1936" i="1"/>
  <c r="J1936" i="1"/>
  <c r="F1936" i="1"/>
  <c r="T1935" i="1"/>
  <c r="K1935" i="1"/>
  <c r="J1935" i="1"/>
  <c r="F1935" i="1"/>
  <c r="T1934" i="1"/>
  <c r="K1934" i="1"/>
  <c r="J1934" i="1"/>
  <c r="F1934" i="1"/>
  <c r="T1933" i="1"/>
  <c r="K1933" i="1"/>
  <c r="J1933" i="1"/>
  <c r="F1933" i="1"/>
  <c r="T1932" i="1"/>
  <c r="K1932" i="1"/>
  <c r="J1932" i="1"/>
  <c r="F1932" i="1"/>
  <c r="T1931" i="1"/>
  <c r="K1931" i="1"/>
  <c r="J1931" i="1"/>
  <c r="F1931" i="1"/>
  <c r="T1930" i="1"/>
  <c r="K1930" i="1"/>
  <c r="J1930" i="1"/>
  <c r="F1930" i="1"/>
  <c r="T1929" i="1"/>
  <c r="K1929" i="1"/>
  <c r="J1929" i="1"/>
  <c r="F1929" i="1"/>
  <c r="T1928" i="1"/>
  <c r="K1928" i="1"/>
  <c r="J1928" i="1"/>
  <c r="F1928" i="1"/>
  <c r="T1927" i="1"/>
  <c r="K1927" i="1"/>
  <c r="J1927" i="1"/>
  <c r="F1927" i="1"/>
  <c r="T1926" i="1"/>
  <c r="K1926" i="1"/>
  <c r="J1926" i="1"/>
  <c r="F1926" i="1"/>
  <c r="T1925" i="1"/>
  <c r="K1925" i="1"/>
  <c r="J1925" i="1"/>
  <c r="F1925" i="1"/>
  <c r="T1924" i="1"/>
  <c r="K1924" i="1"/>
  <c r="J1924" i="1"/>
  <c r="F1924" i="1"/>
  <c r="T1923" i="1"/>
  <c r="K1923" i="1"/>
  <c r="J1923" i="1"/>
  <c r="F1923" i="1"/>
  <c r="T1922" i="1"/>
  <c r="K1922" i="1"/>
  <c r="J1922" i="1"/>
  <c r="F1922" i="1"/>
  <c r="T1921" i="1"/>
  <c r="K1921" i="1"/>
  <c r="J1921" i="1"/>
  <c r="F1921" i="1"/>
  <c r="T1920" i="1"/>
  <c r="K1920" i="1"/>
  <c r="J1920" i="1"/>
  <c r="F1920" i="1"/>
  <c r="T1919" i="1"/>
  <c r="K1919" i="1"/>
  <c r="J1919" i="1"/>
  <c r="F1919" i="1"/>
  <c r="T1918" i="1"/>
  <c r="K1918" i="1"/>
  <c r="J1918" i="1"/>
  <c r="F1918" i="1"/>
  <c r="T1917" i="1"/>
  <c r="K1917" i="1"/>
  <c r="J1917" i="1"/>
  <c r="F1917" i="1"/>
  <c r="T1916" i="1"/>
  <c r="K1916" i="1"/>
  <c r="J1916" i="1"/>
  <c r="F1916" i="1"/>
  <c r="T1915" i="1"/>
  <c r="K1915" i="1"/>
  <c r="J1915" i="1"/>
  <c r="F1915" i="1"/>
  <c r="T1914" i="1"/>
  <c r="K1914" i="1"/>
  <c r="J1914" i="1"/>
  <c r="F1914" i="1"/>
  <c r="T1913" i="1"/>
  <c r="K1913" i="1"/>
  <c r="J1913" i="1"/>
  <c r="F1913" i="1"/>
  <c r="T1912" i="1"/>
  <c r="K1912" i="1"/>
  <c r="J1912" i="1"/>
  <c r="F1912" i="1"/>
  <c r="T1911" i="1"/>
  <c r="K1911" i="1"/>
  <c r="J1911" i="1"/>
  <c r="F1911" i="1"/>
  <c r="T1910" i="1"/>
  <c r="K1910" i="1"/>
  <c r="J1910" i="1"/>
  <c r="F1910" i="1"/>
  <c r="T1909" i="1"/>
  <c r="K1909" i="1"/>
  <c r="J1909" i="1"/>
  <c r="F1909" i="1"/>
  <c r="T1908" i="1"/>
  <c r="K1908" i="1"/>
  <c r="J1908" i="1"/>
  <c r="F1908" i="1"/>
  <c r="T1907" i="1"/>
  <c r="K1907" i="1"/>
  <c r="J1907" i="1"/>
  <c r="F1907" i="1"/>
  <c r="T1906" i="1"/>
  <c r="K1906" i="1"/>
  <c r="J1906" i="1"/>
  <c r="F1906" i="1"/>
  <c r="T1905" i="1"/>
  <c r="K1905" i="1"/>
  <c r="J1905" i="1"/>
  <c r="F1905" i="1"/>
  <c r="T1904" i="1"/>
  <c r="K1904" i="1"/>
  <c r="J1904" i="1"/>
  <c r="F1904" i="1"/>
  <c r="T1903" i="1"/>
  <c r="K1903" i="1"/>
  <c r="J1903" i="1"/>
  <c r="F1903" i="1"/>
  <c r="T1902" i="1"/>
  <c r="K1902" i="1"/>
  <c r="J1902" i="1"/>
  <c r="F1902" i="1"/>
  <c r="T1901" i="1"/>
  <c r="K1901" i="1"/>
  <c r="J1901" i="1"/>
  <c r="F1901" i="1"/>
  <c r="T1900" i="1"/>
  <c r="K1900" i="1"/>
  <c r="J1900" i="1"/>
  <c r="F1900" i="1"/>
  <c r="T1899" i="1"/>
  <c r="K1899" i="1"/>
  <c r="J1899" i="1"/>
  <c r="F1899" i="1"/>
  <c r="T1898" i="1"/>
  <c r="K1898" i="1"/>
  <c r="J1898" i="1"/>
  <c r="F1898" i="1"/>
  <c r="T1897" i="1"/>
  <c r="K1897" i="1"/>
  <c r="J1897" i="1"/>
  <c r="F1897" i="1"/>
  <c r="T1896" i="1"/>
  <c r="K1896" i="1"/>
  <c r="J1896" i="1"/>
  <c r="F1896" i="1"/>
  <c r="T1895" i="1"/>
  <c r="K1895" i="1"/>
  <c r="J1895" i="1"/>
  <c r="F1895" i="1"/>
  <c r="T1894" i="1"/>
  <c r="K1894" i="1"/>
  <c r="J1894" i="1"/>
  <c r="F1894" i="1"/>
  <c r="T1893" i="1"/>
  <c r="K1893" i="1"/>
  <c r="J1893" i="1"/>
  <c r="F1893" i="1"/>
  <c r="T1892" i="1"/>
  <c r="K1892" i="1"/>
  <c r="J1892" i="1"/>
  <c r="F1892" i="1"/>
  <c r="T1891" i="1"/>
  <c r="K1891" i="1"/>
  <c r="J1891" i="1"/>
  <c r="F1891" i="1"/>
  <c r="T1890" i="1"/>
  <c r="K1890" i="1"/>
  <c r="J1890" i="1"/>
  <c r="F1890" i="1"/>
  <c r="T1889" i="1"/>
  <c r="K1889" i="1"/>
  <c r="J1889" i="1"/>
  <c r="F1889" i="1"/>
  <c r="T1888" i="1"/>
  <c r="K1888" i="1"/>
  <c r="J1888" i="1"/>
  <c r="F1888" i="1"/>
  <c r="T1887" i="1"/>
  <c r="K1887" i="1"/>
  <c r="J1887" i="1"/>
  <c r="F1887" i="1"/>
  <c r="T1886" i="1"/>
  <c r="K1886" i="1"/>
  <c r="J1886" i="1"/>
  <c r="F1886" i="1"/>
  <c r="T1885" i="1"/>
  <c r="K1885" i="1"/>
  <c r="J1885" i="1"/>
  <c r="F1885" i="1"/>
  <c r="T1884" i="1"/>
  <c r="K1884" i="1"/>
  <c r="J1884" i="1"/>
  <c r="F1884" i="1"/>
  <c r="T1883" i="1"/>
  <c r="K1883" i="1"/>
  <c r="J1883" i="1"/>
  <c r="F1883" i="1"/>
  <c r="T1882" i="1"/>
  <c r="K1882" i="1"/>
  <c r="J1882" i="1"/>
  <c r="F1882" i="1"/>
  <c r="T1881" i="1"/>
  <c r="K1881" i="1"/>
  <c r="J1881" i="1"/>
  <c r="F1881" i="1"/>
  <c r="T1880" i="1"/>
  <c r="K1880" i="1"/>
  <c r="J1880" i="1"/>
  <c r="F1880" i="1"/>
  <c r="T1879" i="1"/>
  <c r="K1879" i="1"/>
  <c r="J1879" i="1"/>
  <c r="F1879" i="1"/>
  <c r="T1878" i="1"/>
  <c r="K1878" i="1"/>
  <c r="J1878" i="1"/>
  <c r="F1878" i="1"/>
  <c r="T1877" i="1"/>
  <c r="K1877" i="1"/>
  <c r="J1877" i="1"/>
  <c r="F1877" i="1"/>
  <c r="T1876" i="1"/>
  <c r="K1876" i="1"/>
  <c r="J1876" i="1"/>
  <c r="F1876" i="1"/>
  <c r="T1875" i="1"/>
  <c r="K1875" i="1"/>
  <c r="J1875" i="1"/>
  <c r="F1875" i="1"/>
  <c r="T1874" i="1"/>
  <c r="K1874" i="1"/>
  <c r="J1874" i="1"/>
  <c r="F1874" i="1"/>
  <c r="T1873" i="1"/>
  <c r="K1873" i="1"/>
  <c r="J1873" i="1"/>
  <c r="F1873" i="1"/>
  <c r="T1872" i="1"/>
  <c r="K1872" i="1"/>
  <c r="J1872" i="1"/>
  <c r="F1872" i="1"/>
  <c r="T1871" i="1"/>
  <c r="K1871" i="1"/>
  <c r="J1871" i="1"/>
  <c r="F1871" i="1"/>
  <c r="T1870" i="1"/>
  <c r="K1870" i="1"/>
  <c r="J1870" i="1"/>
  <c r="F1870" i="1"/>
  <c r="T1869" i="1"/>
  <c r="K1869" i="1"/>
  <c r="J1869" i="1"/>
  <c r="F1869" i="1"/>
  <c r="T1868" i="1"/>
  <c r="K1868" i="1"/>
  <c r="J1868" i="1"/>
  <c r="F1868" i="1"/>
  <c r="T1867" i="1"/>
  <c r="K1867" i="1"/>
  <c r="J1867" i="1"/>
  <c r="F1867" i="1"/>
  <c r="T1866" i="1"/>
  <c r="K1866" i="1"/>
  <c r="J1866" i="1"/>
  <c r="F1866" i="1"/>
  <c r="T1865" i="1"/>
  <c r="K1865" i="1"/>
  <c r="J1865" i="1"/>
  <c r="F1865" i="1"/>
  <c r="T1864" i="1"/>
  <c r="K1864" i="1"/>
  <c r="J1864" i="1"/>
  <c r="F1864" i="1"/>
  <c r="T1863" i="1"/>
  <c r="K1863" i="1"/>
  <c r="J1863" i="1"/>
  <c r="F1863" i="1"/>
  <c r="T1862" i="1"/>
  <c r="K1862" i="1"/>
  <c r="J1862" i="1"/>
  <c r="F1862" i="1"/>
  <c r="T1861" i="1"/>
  <c r="K1861" i="1"/>
  <c r="J1861" i="1"/>
  <c r="F1861" i="1"/>
  <c r="T1860" i="1"/>
  <c r="K1860" i="1"/>
  <c r="J1860" i="1"/>
  <c r="F1860" i="1"/>
  <c r="T1859" i="1"/>
  <c r="K1859" i="1"/>
  <c r="J1859" i="1"/>
  <c r="F1859" i="1"/>
  <c r="T1858" i="1"/>
  <c r="K1858" i="1"/>
  <c r="J1858" i="1"/>
  <c r="F1858" i="1"/>
  <c r="T1857" i="1"/>
  <c r="K1857" i="1"/>
  <c r="J1857" i="1"/>
  <c r="F1857" i="1"/>
  <c r="T1856" i="1"/>
  <c r="K1856" i="1"/>
  <c r="J1856" i="1"/>
  <c r="F1856" i="1"/>
  <c r="T1855" i="1"/>
  <c r="K1855" i="1"/>
  <c r="J1855" i="1"/>
  <c r="F1855" i="1"/>
  <c r="T1854" i="1"/>
  <c r="K1854" i="1"/>
  <c r="J1854" i="1"/>
  <c r="F1854" i="1"/>
  <c r="T1853" i="1"/>
  <c r="K1853" i="1"/>
  <c r="J1853" i="1"/>
  <c r="F1853" i="1"/>
  <c r="T1852" i="1"/>
  <c r="K1852" i="1"/>
  <c r="J1852" i="1"/>
  <c r="F1852" i="1"/>
  <c r="T1851" i="1"/>
  <c r="K1851" i="1"/>
  <c r="J1851" i="1"/>
  <c r="F1851" i="1"/>
  <c r="T1850" i="1"/>
  <c r="K1850" i="1"/>
  <c r="J1850" i="1"/>
  <c r="F1850" i="1"/>
  <c r="T1849" i="1"/>
  <c r="K1849" i="1"/>
  <c r="J1849" i="1"/>
  <c r="F1849" i="1"/>
  <c r="T1848" i="1"/>
  <c r="K1848" i="1"/>
  <c r="J1848" i="1"/>
  <c r="F1848" i="1"/>
  <c r="T1847" i="1"/>
  <c r="K1847" i="1"/>
  <c r="J1847" i="1"/>
  <c r="F1847" i="1"/>
  <c r="T1846" i="1"/>
  <c r="K1846" i="1"/>
  <c r="J1846" i="1"/>
  <c r="F1846" i="1"/>
  <c r="T1845" i="1"/>
  <c r="K1845" i="1"/>
  <c r="J1845" i="1"/>
  <c r="F1845" i="1"/>
  <c r="T1844" i="1"/>
  <c r="K1844" i="1"/>
  <c r="J1844" i="1"/>
  <c r="F1844" i="1"/>
  <c r="T1843" i="1"/>
  <c r="K1843" i="1"/>
  <c r="J1843" i="1"/>
  <c r="F1843" i="1"/>
  <c r="T1842" i="1"/>
  <c r="K1842" i="1"/>
  <c r="J1842" i="1"/>
  <c r="F1842" i="1"/>
  <c r="T1841" i="1"/>
  <c r="K1841" i="1"/>
  <c r="J1841" i="1"/>
  <c r="F1841" i="1"/>
  <c r="T1840" i="1"/>
  <c r="K1840" i="1"/>
  <c r="J1840" i="1"/>
  <c r="F1840" i="1"/>
  <c r="T1839" i="1"/>
  <c r="K1839" i="1"/>
  <c r="J1839" i="1"/>
  <c r="F1839" i="1"/>
  <c r="T1838" i="1"/>
  <c r="K1838" i="1"/>
  <c r="J1838" i="1"/>
  <c r="F1838" i="1"/>
  <c r="T1837" i="1"/>
  <c r="K1837" i="1"/>
  <c r="J1837" i="1"/>
  <c r="F1837" i="1"/>
  <c r="T1836" i="1"/>
  <c r="K1836" i="1"/>
  <c r="J1836" i="1"/>
  <c r="F1836" i="1"/>
  <c r="T1835" i="1"/>
  <c r="K1835" i="1"/>
  <c r="J1835" i="1"/>
  <c r="F1835" i="1"/>
  <c r="T1834" i="1"/>
  <c r="K1834" i="1"/>
  <c r="J1834" i="1"/>
  <c r="F1834" i="1"/>
  <c r="T1833" i="1"/>
  <c r="K1833" i="1"/>
  <c r="J1833" i="1"/>
  <c r="F1833" i="1"/>
  <c r="T1832" i="1"/>
  <c r="K1832" i="1"/>
  <c r="J1832" i="1"/>
  <c r="F1832" i="1"/>
  <c r="T1831" i="1"/>
  <c r="K1831" i="1"/>
  <c r="F1831" i="1"/>
  <c r="T1830" i="1"/>
  <c r="K1830" i="1"/>
  <c r="J1830" i="1"/>
  <c r="F1830" i="1"/>
  <c r="T1829" i="1"/>
  <c r="K1829" i="1"/>
  <c r="J1829" i="1"/>
  <c r="F1829" i="1"/>
  <c r="T1828" i="1"/>
  <c r="K1828" i="1"/>
  <c r="J1828" i="1"/>
  <c r="F1828" i="1"/>
  <c r="T1827" i="1"/>
  <c r="K1827" i="1"/>
  <c r="J1827" i="1"/>
  <c r="F1827" i="1"/>
  <c r="T1826" i="1"/>
  <c r="K1826" i="1"/>
  <c r="J1826" i="1"/>
  <c r="F1826" i="1"/>
  <c r="T1825" i="1"/>
  <c r="K1825" i="1"/>
  <c r="J1825" i="1"/>
  <c r="F1825" i="1"/>
  <c r="T1824" i="1"/>
  <c r="K1824" i="1"/>
  <c r="J1824" i="1"/>
  <c r="F1824" i="1"/>
  <c r="T1823" i="1"/>
  <c r="K1823" i="1"/>
  <c r="J1823" i="1"/>
  <c r="F1823" i="1"/>
  <c r="T1822" i="1"/>
  <c r="K1822" i="1"/>
  <c r="J1822" i="1"/>
  <c r="F1822" i="1"/>
  <c r="T1821" i="1"/>
  <c r="K1821" i="1"/>
  <c r="J1821" i="1"/>
  <c r="F1821" i="1"/>
  <c r="T1820" i="1"/>
  <c r="K1820" i="1"/>
  <c r="J1820" i="1"/>
  <c r="F1820" i="1"/>
  <c r="T1819" i="1"/>
  <c r="K1819" i="1"/>
  <c r="J1819" i="1"/>
  <c r="F1819" i="1"/>
  <c r="T1818" i="1"/>
  <c r="K1818" i="1"/>
  <c r="J1818" i="1"/>
  <c r="F1818" i="1"/>
  <c r="T1817" i="1"/>
  <c r="K1817" i="1"/>
  <c r="J1817" i="1"/>
  <c r="F1817" i="1"/>
  <c r="T1816" i="1"/>
  <c r="K1816" i="1"/>
  <c r="J1816" i="1"/>
  <c r="F1816" i="1"/>
  <c r="T1815" i="1"/>
  <c r="K1815" i="1"/>
  <c r="J1815" i="1"/>
  <c r="F1815" i="1"/>
  <c r="T1814" i="1"/>
  <c r="K1814" i="1"/>
  <c r="J1814" i="1"/>
  <c r="F1814" i="1"/>
  <c r="T1813" i="1"/>
  <c r="K1813" i="1"/>
  <c r="J1813" i="1"/>
  <c r="F1813" i="1"/>
  <c r="T1812" i="1"/>
  <c r="K1812" i="1"/>
  <c r="J1812" i="1"/>
  <c r="F1812" i="1"/>
  <c r="T1811" i="1"/>
  <c r="K1811" i="1"/>
  <c r="J1811" i="1"/>
  <c r="F1811" i="1"/>
  <c r="T1810" i="1"/>
  <c r="K1810" i="1"/>
  <c r="J1810" i="1"/>
  <c r="F1810" i="1"/>
  <c r="T1809" i="1"/>
  <c r="K1809" i="1"/>
  <c r="J1809" i="1"/>
  <c r="F1809" i="1"/>
  <c r="T1808" i="1"/>
  <c r="K1808" i="1"/>
  <c r="J1808" i="1"/>
  <c r="F1808" i="1"/>
  <c r="T1807" i="1"/>
  <c r="K1807" i="1"/>
  <c r="J1807" i="1"/>
  <c r="F1807" i="1"/>
  <c r="T1806" i="1"/>
  <c r="K1806" i="1"/>
  <c r="J1806" i="1"/>
  <c r="F1806" i="1"/>
  <c r="T1805" i="1"/>
  <c r="K1805" i="1"/>
  <c r="J1805" i="1"/>
  <c r="F1805" i="1"/>
  <c r="T1804" i="1"/>
  <c r="K1804" i="1"/>
  <c r="J1804" i="1"/>
  <c r="F1804" i="1"/>
  <c r="T1803" i="1"/>
  <c r="K1803" i="1"/>
  <c r="J1803" i="1"/>
  <c r="F1803" i="1"/>
  <c r="T1802" i="1"/>
  <c r="K1802" i="1"/>
  <c r="J1802" i="1"/>
  <c r="F1802" i="1"/>
  <c r="T1801" i="1"/>
  <c r="K1801" i="1"/>
  <c r="J1801" i="1"/>
  <c r="F1801" i="1"/>
  <c r="T1800" i="1"/>
  <c r="K1800" i="1"/>
  <c r="J1800" i="1"/>
  <c r="F1800" i="1"/>
  <c r="T1799" i="1"/>
  <c r="K1799" i="1"/>
  <c r="J1799" i="1"/>
  <c r="F1799" i="1"/>
  <c r="T1798" i="1"/>
  <c r="K1798" i="1"/>
  <c r="J1798" i="1"/>
  <c r="F1798" i="1"/>
  <c r="T1797" i="1"/>
  <c r="K1797" i="1"/>
  <c r="J1797" i="1"/>
  <c r="F1797" i="1"/>
  <c r="T1796" i="1"/>
  <c r="K1796" i="1"/>
  <c r="J1796" i="1"/>
  <c r="F1796" i="1"/>
  <c r="T1795" i="1"/>
  <c r="K1795" i="1"/>
  <c r="J1795" i="1"/>
  <c r="F1795" i="1"/>
  <c r="T1794" i="1"/>
  <c r="K1794" i="1"/>
  <c r="J1794" i="1"/>
  <c r="F1794" i="1"/>
  <c r="T1793" i="1"/>
  <c r="K1793" i="1"/>
  <c r="J1793" i="1"/>
  <c r="F1793" i="1"/>
  <c r="T1792" i="1"/>
  <c r="K1792" i="1"/>
  <c r="J1792" i="1"/>
  <c r="F1792" i="1"/>
  <c r="T1791" i="1"/>
  <c r="K1791" i="1"/>
  <c r="J1791" i="1"/>
  <c r="F1791" i="1"/>
  <c r="T1790" i="1"/>
  <c r="K1790" i="1"/>
  <c r="J1790" i="1"/>
  <c r="F1790" i="1"/>
  <c r="T1789" i="1"/>
  <c r="K1789" i="1"/>
  <c r="J1789" i="1"/>
  <c r="F1789" i="1"/>
  <c r="T1788" i="1"/>
  <c r="K1788" i="1"/>
  <c r="F1788" i="1"/>
  <c r="T1787" i="1"/>
  <c r="K1787" i="1"/>
  <c r="J1787" i="1"/>
  <c r="F1787" i="1"/>
  <c r="T1786" i="1"/>
  <c r="K1786" i="1"/>
  <c r="J1786" i="1"/>
  <c r="F1786" i="1"/>
  <c r="T1785" i="1"/>
  <c r="K1785" i="1"/>
  <c r="J1785" i="1"/>
  <c r="F1785" i="1"/>
  <c r="T1784" i="1"/>
  <c r="K1784" i="1"/>
  <c r="J1784" i="1"/>
  <c r="F1784" i="1"/>
  <c r="T1783" i="1"/>
  <c r="K1783" i="1"/>
  <c r="J1783" i="1"/>
  <c r="F1783" i="1"/>
  <c r="T1782" i="1"/>
  <c r="K1782" i="1"/>
  <c r="J1782" i="1"/>
  <c r="F1782" i="1"/>
  <c r="T1781" i="1"/>
  <c r="K1781" i="1"/>
  <c r="J1781" i="1"/>
  <c r="F1781" i="1"/>
  <c r="T1780" i="1"/>
  <c r="K1780" i="1"/>
  <c r="J1780" i="1"/>
  <c r="F1780" i="1"/>
  <c r="T1779" i="1"/>
  <c r="K1779" i="1"/>
  <c r="J1779" i="1"/>
  <c r="F1779" i="1"/>
  <c r="T1778" i="1"/>
  <c r="K1778" i="1"/>
  <c r="J1778" i="1"/>
  <c r="F1778" i="1"/>
  <c r="T1777" i="1"/>
  <c r="K1777" i="1"/>
  <c r="J1777" i="1"/>
  <c r="F1777" i="1"/>
  <c r="T1776" i="1"/>
  <c r="K1776" i="1"/>
  <c r="J1776" i="1"/>
  <c r="F1776" i="1"/>
  <c r="T1775" i="1"/>
  <c r="K1775" i="1"/>
  <c r="J1775" i="1"/>
  <c r="F1775" i="1"/>
  <c r="T1774" i="1"/>
  <c r="K1774" i="1"/>
  <c r="J1774" i="1"/>
  <c r="F1774" i="1"/>
  <c r="T1773" i="1"/>
  <c r="K1773" i="1"/>
  <c r="J1773" i="1"/>
  <c r="F1773" i="1"/>
  <c r="T1772" i="1"/>
  <c r="K1772" i="1"/>
  <c r="J1772" i="1"/>
  <c r="F1772" i="1"/>
  <c r="T1771" i="1"/>
  <c r="K1771" i="1"/>
  <c r="J1771" i="1"/>
  <c r="F1771" i="1"/>
  <c r="T1770" i="1"/>
  <c r="K1770" i="1"/>
  <c r="J1770" i="1"/>
  <c r="F1770" i="1"/>
  <c r="T1769" i="1"/>
  <c r="K1769" i="1"/>
  <c r="J1769" i="1"/>
  <c r="F1769" i="1"/>
  <c r="T1768" i="1"/>
  <c r="K1768" i="1"/>
  <c r="J1768" i="1"/>
  <c r="F1768" i="1"/>
  <c r="T1767" i="1"/>
  <c r="K1767" i="1"/>
  <c r="J1767" i="1"/>
  <c r="F1767" i="1"/>
  <c r="T1766" i="1"/>
  <c r="K1766" i="1"/>
  <c r="J1766" i="1"/>
  <c r="F1766" i="1"/>
  <c r="T1765" i="1"/>
  <c r="K1765" i="1"/>
  <c r="J1765" i="1"/>
  <c r="F1765" i="1"/>
  <c r="T1764" i="1"/>
  <c r="K1764" i="1"/>
  <c r="J1764" i="1"/>
  <c r="F1764" i="1"/>
  <c r="T1763" i="1"/>
  <c r="K1763" i="1"/>
  <c r="J1763" i="1"/>
  <c r="F1763" i="1"/>
  <c r="T1762" i="1"/>
  <c r="K1762" i="1"/>
  <c r="J1762" i="1"/>
  <c r="F1762" i="1"/>
  <c r="T1761" i="1"/>
  <c r="K1761" i="1"/>
  <c r="J1761" i="1"/>
  <c r="F1761" i="1"/>
  <c r="T1760" i="1"/>
  <c r="K1760" i="1"/>
  <c r="J1760" i="1"/>
  <c r="F1760" i="1"/>
  <c r="T1759" i="1"/>
  <c r="K1759" i="1"/>
  <c r="J1759" i="1"/>
  <c r="F1759" i="1"/>
  <c r="T1758" i="1"/>
  <c r="K1758" i="1"/>
  <c r="J1758" i="1"/>
  <c r="F1758" i="1"/>
  <c r="T1757" i="1"/>
  <c r="K1757" i="1"/>
  <c r="J1757" i="1"/>
  <c r="F1757" i="1"/>
  <c r="T1756" i="1"/>
  <c r="K1756" i="1"/>
  <c r="J1756" i="1"/>
  <c r="F1756" i="1"/>
  <c r="T1755" i="1"/>
  <c r="K1755" i="1"/>
  <c r="F1755" i="1"/>
  <c r="T1754" i="1"/>
  <c r="K1754" i="1"/>
  <c r="F1754" i="1"/>
  <c r="T1753" i="1"/>
  <c r="K1753" i="1"/>
  <c r="F1753" i="1"/>
  <c r="T1752" i="1"/>
  <c r="K1752" i="1"/>
  <c r="J1752" i="1"/>
  <c r="F1752" i="1"/>
  <c r="T1751" i="1"/>
  <c r="K1751" i="1"/>
  <c r="J1751" i="1"/>
  <c r="F1751" i="1"/>
  <c r="T1750" i="1"/>
  <c r="K1750" i="1"/>
  <c r="J1750" i="1"/>
  <c r="F1750" i="1"/>
  <c r="T1749" i="1"/>
  <c r="K1749" i="1"/>
  <c r="J1749" i="1"/>
  <c r="F1749" i="1"/>
  <c r="T1748" i="1"/>
  <c r="K1748" i="1"/>
  <c r="J1748" i="1"/>
  <c r="F1748" i="1"/>
  <c r="T1747" i="1"/>
  <c r="K1747" i="1"/>
  <c r="J1747" i="1"/>
  <c r="F1747" i="1"/>
  <c r="T1746" i="1"/>
  <c r="K1746" i="1"/>
  <c r="J1746" i="1"/>
  <c r="F1746" i="1"/>
  <c r="T1745" i="1"/>
  <c r="K1745" i="1"/>
  <c r="J1745" i="1"/>
  <c r="F1745" i="1"/>
  <c r="T1744" i="1"/>
  <c r="K1744" i="1"/>
  <c r="J1744" i="1"/>
  <c r="F1744" i="1"/>
  <c r="T1743" i="1"/>
  <c r="K1743" i="1"/>
  <c r="J1743" i="1"/>
  <c r="F1743" i="1"/>
  <c r="T1742" i="1"/>
  <c r="K1742" i="1"/>
  <c r="J1742" i="1"/>
  <c r="F1742" i="1"/>
  <c r="T1741" i="1"/>
  <c r="K1741" i="1"/>
  <c r="J1741" i="1"/>
  <c r="F1741" i="1"/>
  <c r="T1740" i="1"/>
  <c r="K1740" i="1"/>
  <c r="J1740" i="1"/>
  <c r="F1740" i="1"/>
  <c r="T1739" i="1"/>
  <c r="K1739" i="1"/>
  <c r="J1739" i="1"/>
  <c r="F1739" i="1"/>
  <c r="T1738" i="1"/>
  <c r="K1738" i="1"/>
  <c r="J1738" i="1"/>
  <c r="F1738" i="1"/>
  <c r="T1737" i="1"/>
  <c r="K1737" i="1"/>
  <c r="J1737" i="1"/>
  <c r="F1737" i="1"/>
  <c r="T1736" i="1"/>
  <c r="K1736" i="1"/>
  <c r="J1736" i="1"/>
  <c r="F1736" i="1"/>
  <c r="T1735" i="1"/>
  <c r="K1735" i="1"/>
  <c r="J1735" i="1"/>
  <c r="F1735" i="1"/>
  <c r="T1734" i="1"/>
  <c r="K1734" i="1"/>
  <c r="J1734" i="1"/>
  <c r="F1734" i="1"/>
  <c r="T1733" i="1"/>
  <c r="K1733" i="1"/>
  <c r="J1733" i="1"/>
  <c r="F1733" i="1"/>
  <c r="T1732" i="1"/>
  <c r="K1732" i="1"/>
  <c r="J1732" i="1"/>
  <c r="F1732" i="1"/>
  <c r="T1731" i="1"/>
  <c r="K1731" i="1"/>
  <c r="J1731" i="1"/>
  <c r="F1731" i="1"/>
  <c r="T1730" i="1"/>
  <c r="K1730" i="1"/>
  <c r="J1730" i="1"/>
  <c r="F1730" i="1"/>
  <c r="T1729" i="1"/>
  <c r="K1729" i="1"/>
  <c r="J1729" i="1"/>
  <c r="F1729" i="1"/>
  <c r="T1728" i="1"/>
  <c r="K1728" i="1"/>
  <c r="J1728" i="1"/>
  <c r="F1728" i="1"/>
  <c r="T1727" i="1"/>
  <c r="K1727" i="1"/>
  <c r="J1727" i="1"/>
  <c r="F1727" i="1"/>
  <c r="T1726" i="1"/>
  <c r="K1726" i="1"/>
  <c r="J1726" i="1"/>
  <c r="F1726" i="1"/>
  <c r="T1725" i="1"/>
  <c r="K1725" i="1"/>
  <c r="J1725" i="1"/>
  <c r="F1725" i="1"/>
  <c r="T1724" i="1"/>
  <c r="K1724" i="1"/>
  <c r="J1724" i="1"/>
  <c r="F1724" i="1"/>
  <c r="T1723" i="1"/>
  <c r="K1723" i="1"/>
  <c r="J1723" i="1"/>
  <c r="F1723" i="1"/>
  <c r="T1722" i="1"/>
  <c r="K1722" i="1"/>
  <c r="J1722" i="1"/>
  <c r="F1722" i="1"/>
  <c r="T1721" i="1"/>
  <c r="K1721" i="1"/>
  <c r="J1721" i="1"/>
  <c r="F1721" i="1"/>
  <c r="T1720" i="1"/>
  <c r="K1720" i="1"/>
  <c r="J1720" i="1"/>
  <c r="F1720" i="1"/>
  <c r="T1719" i="1"/>
  <c r="K1719" i="1"/>
  <c r="J1719" i="1"/>
  <c r="F1719" i="1"/>
  <c r="T1718" i="1"/>
  <c r="K1718" i="1"/>
  <c r="J1718" i="1"/>
  <c r="F1718" i="1"/>
  <c r="T1717" i="1"/>
  <c r="K1717" i="1"/>
  <c r="J1717" i="1"/>
  <c r="F1717" i="1"/>
  <c r="T1716" i="1"/>
  <c r="K1716" i="1"/>
  <c r="J1716" i="1"/>
  <c r="F1716" i="1"/>
  <c r="T1715" i="1"/>
  <c r="K1715" i="1"/>
  <c r="J1715" i="1"/>
  <c r="F1715" i="1"/>
  <c r="T1714" i="1"/>
  <c r="K1714" i="1"/>
  <c r="J1714" i="1"/>
  <c r="F1714" i="1"/>
  <c r="T1713" i="1"/>
  <c r="K1713" i="1"/>
  <c r="J1713" i="1"/>
  <c r="F1713" i="1"/>
  <c r="T1712" i="1"/>
  <c r="K1712" i="1"/>
  <c r="J1712" i="1"/>
  <c r="F1712" i="1"/>
  <c r="T1711" i="1"/>
  <c r="K1711" i="1"/>
  <c r="J1711" i="1"/>
  <c r="F1711" i="1"/>
  <c r="T1710" i="1"/>
  <c r="K1710" i="1"/>
  <c r="J1710" i="1"/>
  <c r="F1710" i="1"/>
  <c r="T1709" i="1"/>
  <c r="K1709" i="1"/>
  <c r="J1709" i="1"/>
  <c r="F1709" i="1"/>
  <c r="T1708" i="1"/>
  <c r="K1708" i="1"/>
  <c r="J1708" i="1"/>
  <c r="F1708" i="1"/>
  <c r="T1707" i="1"/>
  <c r="K1707" i="1"/>
  <c r="J1707" i="1"/>
  <c r="F1707" i="1"/>
  <c r="T1706" i="1"/>
  <c r="K1706" i="1"/>
  <c r="J1706" i="1"/>
  <c r="F1706" i="1"/>
  <c r="T1705" i="1"/>
  <c r="K1705" i="1"/>
  <c r="J1705" i="1"/>
  <c r="F1705" i="1"/>
  <c r="T1704" i="1"/>
  <c r="K1704" i="1"/>
  <c r="J1704" i="1"/>
  <c r="F1704" i="1"/>
  <c r="T1703" i="1"/>
  <c r="K1703" i="1"/>
  <c r="J1703" i="1"/>
  <c r="F1703" i="1"/>
  <c r="T1702" i="1"/>
  <c r="K1702" i="1"/>
  <c r="J1702" i="1"/>
  <c r="F1702" i="1"/>
  <c r="T1701" i="1"/>
  <c r="K1701" i="1"/>
  <c r="J1701" i="1"/>
  <c r="F1701" i="1"/>
  <c r="T1700" i="1"/>
  <c r="K1700" i="1"/>
  <c r="J1700" i="1"/>
  <c r="F1700" i="1"/>
  <c r="T1699" i="1"/>
  <c r="K1699" i="1"/>
  <c r="J1699" i="1"/>
  <c r="F1699" i="1"/>
  <c r="T1698" i="1"/>
  <c r="K1698" i="1"/>
  <c r="J1698" i="1"/>
  <c r="F1698" i="1"/>
  <c r="T1697" i="1"/>
  <c r="K1697" i="1"/>
  <c r="J1697" i="1"/>
  <c r="F1697" i="1"/>
  <c r="T1696" i="1"/>
  <c r="K1696" i="1"/>
  <c r="J1696" i="1"/>
  <c r="F1696" i="1"/>
  <c r="T1695" i="1"/>
  <c r="K1695" i="1"/>
  <c r="J1695" i="1"/>
  <c r="F1695" i="1"/>
  <c r="T1694" i="1"/>
  <c r="K1694" i="1"/>
  <c r="J1694" i="1"/>
  <c r="F1694" i="1"/>
  <c r="T1693" i="1"/>
  <c r="K1693" i="1"/>
  <c r="J1693" i="1"/>
  <c r="F1693" i="1"/>
  <c r="T1692" i="1"/>
  <c r="K1692" i="1"/>
  <c r="J1692" i="1"/>
  <c r="F1692" i="1"/>
  <c r="T1691" i="1"/>
  <c r="K1691" i="1"/>
  <c r="J1691" i="1"/>
  <c r="F1691" i="1"/>
  <c r="T1690" i="1"/>
  <c r="K1690" i="1"/>
  <c r="J1690" i="1"/>
  <c r="F1690" i="1"/>
  <c r="T1689" i="1"/>
  <c r="K1689" i="1"/>
  <c r="J1689" i="1"/>
  <c r="F1689" i="1"/>
  <c r="T1688" i="1"/>
  <c r="K1688" i="1"/>
  <c r="J1688" i="1"/>
  <c r="F1688" i="1"/>
  <c r="T1687" i="1"/>
  <c r="K1687" i="1"/>
  <c r="J1687" i="1"/>
  <c r="F1687" i="1"/>
  <c r="T1686" i="1"/>
  <c r="K1686" i="1"/>
  <c r="J1686" i="1"/>
  <c r="F1686" i="1"/>
  <c r="T1685" i="1"/>
  <c r="K1685" i="1"/>
  <c r="J1685" i="1"/>
  <c r="F1685" i="1"/>
  <c r="T1684" i="1"/>
  <c r="K1684" i="1"/>
  <c r="J1684" i="1"/>
  <c r="F1684" i="1"/>
  <c r="T1683" i="1"/>
  <c r="K1683" i="1"/>
  <c r="J1683" i="1"/>
  <c r="F1683" i="1"/>
  <c r="T1682" i="1"/>
  <c r="K1682" i="1"/>
  <c r="J1682" i="1"/>
  <c r="F1682" i="1"/>
  <c r="T1681" i="1"/>
  <c r="K1681" i="1"/>
  <c r="J1681" i="1"/>
  <c r="F1681" i="1"/>
  <c r="T1680" i="1"/>
  <c r="K1680" i="1"/>
  <c r="J1680" i="1"/>
  <c r="F1680" i="1"/>
  <c r="T1679" i="1"/>
  <c r="K1679" i="1"/>
  <c r="J1679" i="1"/>
  <c r="F1679" i="1"/>
  <c r="T1678" i="1"/>
  <c r="K1678" i="1"/>
  <c r="J1678" i="1"/>
  <c r="F1678" i="1"/>
  <c r="T1677" i="1"/>
  <c r="K1677" i="1"/>
  <c r="J1677" i="1"/>
  <c r="F1677" i="1"/>
  <c r="T1676" i="1"/>
  <c r="K1676" i="1"/>
  <c r="J1676" i="1"/>
  <c r="F1676" i="1"/>
  <c r="T1675" i="1"/>
  <c r="K1675" i="1"/>
  <c r="J1675" i="1"/>
  <c r="F1675" i="1"/>
  <c r="T1674" i="1"/>
  <c r="K1674" i="1"/>
  <c r="J1674" i="1"/>
  <c r="F1674" i="1"/>
  <c r="T1673" i="1"/>
  <c r="K1673" i="1"/>
  <c r="J1673" i="1"/>
  <c r="F1673" i="1"/>
  <c r="T1672" i="1"/>
  <c r="K1672" i="1"/>
  <c r="J1672" i="1"/>
  <c r="F1672" i="1"/>
  <c r="T1671" i="1"/>
  <c r="K1671" i="1"/>
  <c r="J1671" i="1"/>
  <c r="F1671" i="1"/>
  <c r="T1670" i="1"/>
  <c r="K1670" i="1"/>
  <c r="J1670" i="1"/>
  <c r="F1670" i="1"/>
  <c r="T1669" i="1"/>
  <c r="K1669" i="1"/>
  <c r="J1669" i="1"/>
  <c r="F1669" i="1"/>
  <c r="T1668" i="1"/>
  <c r="K1668" i="1"/>
  <c r="J1668" i="1"/>
  <c r="F1668" i="1"/>
  <c r="T1667" i="1"/>
  <c r="K1667" i="1"/>
  <c r="J1667" i="1"/>
  <c r="F1667" i="1"/>
  <c r="T1666" i="1"/>
  <c r="K1666" i="1"/>
  <c r="J1666" i="1"/>
  <c r="F1666" i="1"/>
  <c r="T1665" i="1"/>
  <c r="K1665" i="1"/>
  <c r="J1665" i="1"/>
  <c r="F1665" i="1"/>
  <c r="T1664" i="1"/>
  <c r="K1664" i="1"/>
  <c r="J1664" i="1"/>
  <c r="F1664" i="1"/>
  <c r="T1663" i="1"/>
  <c r="K1663" i="1"/>
  <c r="J1663" i="1"/>
  <c r="F1663" i="1"/>
  <c r="T1662" i="1"/>
  <c r="K1662" i="1"/>
  <c r="J1662" i="1"/>
  <c r="F1662" i="1"/>
  <c r="T1661" i="1"/>
  <c r="K1661" i="1"/>
  <c r="J1661" i="1"/>
  <c r="F1661" i="1"/>
  <c r="T1660" i="1"/>
  <c r="K1660" i="1"/>
  <c r="J1660" i="1"/>
  <c r="F1660" i="1"/>
  <c r="T1659" i="1"/>
  <c r="K1659" i="1"/>
  <c r="J1659" i="1"/>
  <c r="F1659" i="1"/>
  <c r="T1658" i="1"/>
  <c r="K1658" i="1"/>
  <c r="J1658" i="1"/>
  <c r="F1658" i="1"/>
  <c r="T1657" i="1"/>
  <c r="K1657" i="1"/>
  <c r="J1657" i="1"/>
  <c r="F1657" i="1"/>
  <c r="T1656" i="1"/>
  <c r="K1656" i="1"/>
  <c r="J1656" i="1"/>
  <c r="F1656" i="1"/>
  <c r="T1655" i="1"/>
  <c r="K1655" i="1"/>
  <c r="J1655" i="1"/>
  <c r="F1655" i="1"/>
  <c r="T1654" i="1"/>
  <c r="K1654" i="1"/>
  <c r="J1654" i="1"/>
  <c r="F1654" i="1"/>
  <c r="T1653" i="1"/>
  <c r="K1653" i="1"/>
  <c r="J1653" i="1"/>
  <c r="F1653" i="1"/>
  <c r="T1652" i="1"/>
  <c r="K1652" i="1"/>
  <c r="J1652" i="1"/>
  <c r="F1652" i="1"/>
  <c r="T1651" i="1"/>
  <c r="K1651" i="1"/>
  <c r="J1651" i="1"/>
  <c r="F1651" i="1"/>
  <c r="T1650" i="1"/>
  <c r="K1650" i="1"/>
  <c r="J1650" i="1"/>
  <c r="F1650" i="1"/>
  <c r="T1649" i="1"/>
  <c r="K1649" i="1"/>
  <c r="J1649" i="1"/>
  <c r="F1649" i="1"/>
  <c r="T1648" i="1"/>
  <c r="K1648" i="1"/>
  <c r="J1648" i="1"/>
  <c r="F1648" i="1"/>
  <c r="T1647" i="1"/>
  <c r="K1647" i="1"/>
  <c r="J1647" i="1"/>
  <c r="F1647" i="1"/>
  <c r="T1646" i="1"/>
  <c r="K1646" i="1"/>
  <c r="J1646" i="1"/>
  <c r="F1646" i="1"/>
  <c r="T1645" i="1"/>
  <c r="K1645" i="1"/>
  <c r="J1645" i="1"/>
  <c r="F1645" i="1"/>
  <c r="T1644" i="1"/>
  <c r="K1644" i="1"/>
  <c r="J1644" i="1"/>
  <c r="F1644" i="1"/>
  <c r="T1643" i="1"/>
  <c r="K1643" i="1"/>
  <c r="J1643" i="1"/>
  <c r="F1643" i="1"/>
  <c r="T1642" i="1"/>
  <c r="K1642" i="1"/>
  <c r="J1642" i="1"/>
  <c r="F1642" i="1"/>
  <c r="T1641" i="1"/>
  <c r="K1641" i="1"/>
  <c r="J1641" i="1"/>
  <c r="F1641" i="1"/>
  <c r="T1640" i="1"/>
  <c r="K1640" i="1"/>
  <c r="J1640" i="1"/>
  <c r="F1640" i="1"/>
  <c r="T1639" i="1"/>
  <c r="K1639" i="1"/>
  <c r="J1639" i="1"/>
  <c r="F1639" i="1"/>
  <c r="T1638" i="1"/>
  <c r="K1638" i="1"/>
  <c r="J1638" i="1"/>
  <c r="F1638" i="1"/>
  <c r="T1637" i="1"/>
  <c r="K1637" i="1"/>
  <c r="J1637" i="1"/>
  <c r="F1637" i="1"/>
  <c r="T1636" i="1"/>
  <c r="K1636" i="1"/>
  <c r="J1636" i="1"/>
  <c r="F1636" i="1"/>
  <c r="T1635" i="1"/>
  <c r="K1635" i="1"/>
  <c r="J1635" i="1"/>
  <c r="F1635" i="1"/>
  <c r="T1634" i="1"/>
  <c r="K1634" i="1"/>
  <c r="J1634" i="1"/>
  <c r="F1634" i="1"/>
  <c r="T1633" i="1"/>
  <c r="K1633" i="1"/>
  <c r="J1633" i="1"/>
  <c r="F1633" i="1"/>
  <c r="T1632" i="1"/>
  <c r="K1632" i="1"/>
  <c r="J1632" i="1"/>
  <c r="F1632" i="1"/>
  <c r="T1631" i="1"/>
  <c r="K1631" i="1"/>
  <c r="J1631" i="1"/>
  <c r="F1631" i="1"/>
  <c r="T1630" i="1"/>
  <c r="K1630" i="1"/>
  <c r="J1630" i="1"/>
  <c r="F1630" i="1"/>
  <c r="T1629" i="1"/>
  <c r="K1629" i="1"/>
  <c r="J1629" i="1"/>
  <c r="F1629" i="1"/>
  <c r="T1628" i="1"/>
  <c r="K1628" i="1"/>
  <c r="J1628" i="1"/>
  <c r="F1628" i="1"/>
  <c r="T1627" i="1"/>
  <c r="K1627" i="1"/>
  <c r="J1627" i="1"/>
  <c r="F1627" i="1"/>
  <c r="T1626" i="1"/>
  <c r="K1626" i="1"/>
  <c r="J1626" i="1"/>
  <c r="F1626" i="1"/>
  <c r="T1625" i="1"/>
  <c r="K1625" i="1"/>
  <c r="J1625" i="1"/>
  <c r="F1625" i="1"/>
  <c r="T1624" i="1"/>
  <c r="K1624" i="1"/>
  <c r="J1624" i="1"/>
  <c r="F1624" i="1"/>
  <c r="T1623" i="1"/>
  <c r="K1623" i="1"/>
  <c r="J1623" i="1"/>
  <c r="F1623" i="1"/>
  <c r="T1622" i="1"/>
  <c r="K1622" i="1"/>
  <c r="J1622" i="1"/>
  <c r="F1622" i="1"/>
  <c r="T1621" i="1"/>
  <c r="K1621" i="1"/>
  <c r="J1621" i="1"/>
  <c r="F1621" i="1"/>
  <c r="T1620" i="1"/>
  <c r="K1620" i="1"/>
  <c r="J1620" i="1"/>
  <c r="F1620" i="1"/>
  <c r="T1619" i="1"/>
  <c r="K1619" i="1"/>
  <c r="J1619" i="1"/>
  <c r="F1619" i="1"/>
  <c r="T1618" i="1"/>
  <c r="K1618" i="1"/>
  <c r="J1618" i="1"/>
  <c r="F1618" i="1"/>
  <c r="T1617" i="1"/>
  <c r="K1617" i="1"/>
  <c r="J1617" i="1"/>
  <c r="F1617" i="1"/>
  <c r="T1616" i="1"/>
  <c r="K1616" i="1"/>
  <c r="J1616" i="1"/>
  <c r="F1616" i="1"/>
  <c r="T1615" i="1"/>
  <c r="K1615" i="1"/>
  <c r="J1615" i="1"/>
  <c r="F1615" i="1"/>
  <c r="T1614" i="1"/>
  <c r="K1614" i="1"/>
  <c r="J1614" i="1"/>
  <c r="F1614" i="1"/>
  <c r="T1613" i="1"/>
  <c r="K1613" i="1"/>
  <c r="J1613" i="1"/>
  <c r="F1613" i="1"/>
  <c r="T1612" i="1"/>
  <c r="K1612" i="1"/>
  <c r="J1612" i="1"/>
  <c r="F1612" i="1"/>
  <c r="T1611" i="1"/>
  <c r="K1611" i="1"/>
  <c r="J1611" i="1"/>
  <c r="F1611" i="1"/>
  <c r="T1610" i="1"/>
  <c r="K1610" i="1"/>
  <c r="J1610" i="1"/>
  <c r="F1610" i="1"/>
  <c r="T1609" i="1"/>
  <c r="K1609" i="1"/>
  <c r="J1609" i="1"/>
  <c r="F1609" i="1"/>
  <c r="T1608" i="1"/>
  <c r="K1608" i="1"/>
  <c r="J1608" i="1"/>
  <c r="F1608" i="1"/>
  <c r="T1607" i="1"/>
  <c r="K1607" i="1"/>
  <c r="J1607" i="1"/>
  <c r="F1607" i="1"/>
  <c r="T1606" i="1"/>
  <c r="K1606" i="1"/>
  <c r="J1606" i="1"/>
  <c r="F1606" i="1"/>
  <c r="T1605" i="1"/>
  <c r="K1605" i="1"/>
  <c r="J1605" i="1"/>
  <c r="F1605" i="1"/>
  <c r="T1604" i="1"/>
  <c r="K1604" i="1"/>
  <c r="J1604" i="1"/>
  <c r="F1604" i="1"/>
  <c r="T1603" i="1"/>
  <c r="K1603" i="1"/>
  <c r="J1603" i="1"/>
  <c r="F1603" i="1"/>
  <c r="T1602" i="1"/>
  <c r="K1602" i="1"/>
  <c r="J1602" i="1"/>
  <c r="F1602" i="1"/>
  <c r="T1601" i="1"/>
  <c r="K1601" i="1"/>
  <c r="J1601" i="1"/>
  <c r="F1601" i="1"/>
  <c r="T1600" i="1"/>
  <c r="K1600" i="1"/>
  <c r="J1600" i="1"/>
  <c r="F1600" i="1"/>
  <c r="T1599" i="1"/>
  <c r="K1599" i="1"/>
  <c r="J1599" i="1"/>
  <c r="F1599" i="1"/>
  <c r="T1598" i="1"/>
  <c r="K1598" i="1"/>
  <c r="J1598" i="1"/>
  <c r="F1598" i="1"/>
  <c r="T1597" i="1"/>
  <c r="K1597" i="1"/>
  <c r="J1597" i="1"/>
  <c r="F1597" i="1"/>
  <c r="T1596" i="1"/>
  <c r="K1596" i="1"/>
  <c r="J1596" i="1"/>
  <c r="F1596" i="1"/>
  <c r="T1595" i="1"/>
  <c r="K1595" i="1"/>
  <c r="J1595" i="1"/>
  <c r="F1595" i="1"/>
  <c r="T1594" i="1"/>
  <c r="K1594" i="1"/>
  <c r="J1594" i="1"/>
  <c r="F1594" i="1"/>
  <c r="T1593" i="1"/>
  <c r="K1593" i="1"/>
  <c r="J1593" i="1"/>
  <c r="F1593" i="1"/>
  <c r="T1592" i="1"/>
  <c r="K1592" i="1"/>
  <c r="J1592" i="1"/>
  <c r="F1592" i="1"/>
  <c r="T1591" i="1"/>
  <c r="K1591" i="1"/>
  <c r="J1591" i="1"/>
  <c r="F1591" i="1"/>
  <c r="T1590" i="1"/>
  <c r="K1590" i="1"/>
  <c r="J1590" i="1"/>
  <c r="F1590" i="1"/>
  <c r="T1589" i="1"/>
  <c r="K1589" i="1"/>
  <c r="J1589" i="1"/>
  <c r="F1589" i="1"/>
  <c r="T1588" i="1"/>
  <c r="K1588" i="1"/>
  <c r="J1588" i="1"/>
  <c r="F1588" i="1"/>
  <c r="T1587" i="1"/>
  <c r="K1587" i="1"/>
  <c r="J1587" i="1"/>
  <c r="F1587" i="1"/>
  <c r="T1586" i="1"/>
  <c r="K1586" i="1"/>
  <c r="J1586" i="1"/>
  <c r="F1586" i="1"/>
  <c r="T1585" i="1"/>
  <c r="K1585" i="1"/>
  <c r="J1585" i="1"/>
  <c r="F1585" i="1"/>
  <c r="T1584" i="1"/>
  <c r="K1584" i="1"/>
  <c r="J1584" i="1"/>
  <c r="F1584" i="1"/>
  <c r="T1583" i="1"/>
  <c r="K1583" i="1"/>
  <c r="J1583" i="1"/>
  <c r="F1583" i="1"/>
  <c r="T1582" i="1"/>
  <c r="K1582" i="1"/>
  <c r="J1582" i="1"/>
  <c r="F1582" i="1"/>
  <c r="T1581" i="1"/>
  <c r="K1581" i="1"/>
  <c r="J1581" i="1"/>
  <c r="F1581" i="1"/>
  <c r="T1580" i="1"/>
  <c r="K1580" i="1"/>
  <c r="J1580" i="1"/>
  <c r="F1580" i="1"/>
  <c r="T1579" i="1"/>
  <c r="K1579" i="1"/>
  <c r="J1579" i="1"/>
  <c r="F1579" i="1"/>
  <c r="T1578" i="1"/>
  <c r="K1578" i="1"/>
  <c r="J1578" i="1"/>
  <c r="F1578" i="1"/>
  <c r="T1577" i="1"/>
  <c r="K1577" i="1"/>
  <c r="J1577" i="1"/>
  <c r="F1577" i="1"/>
  <c r="T1576" i="1"/>
  <c r="K1576" i="1"/>
  <c r="J1576" i="1"/>
  <c r="F1576" i="1"/>
  <c r="T1575" i="1"/>
  <c r="K1575" i="1"/>
  <c r="J1575" i="1"/>
  <c r="F1575" i="1"/>
  <c r="T1574" i="1"/>
  <c r="K1574" i="1"/>
  <c r="J1574" i="1"/>
  <c r="F1574" i="1"/>
  <c r="T1573" i="1"/>
  <c r="K1573" i="1"/>
  <c r="J1573" i="1"/>
  <c r="F1573" i="1"/>
  <c r="T1572" i="1"/>
  <c r="K1572" i="1"/>
  <c r="J1572" i="1"/>
  <c r="F1572" i="1"/>
  <c r="T1571" i="1"/>
  <c r="K1571" i="1"/>
  <c r="J1571" i="1"/>
  <c r="F1571" i="1"/>
  <c r="T1570" i="1"/>
  <c r="K1570" i="1"/>
  <c r="J1570" i="1"/>
  <c r="F1570" i="1"/>
  <c r="T1569" i="1"/>
  <c r="K1569" i="1"/>
  <c r="J1569" i="1"/>
  <c r="F1569" i="1"/>
  <c r="T1568" i="1"/>
  <c r="K1568" i="1"/>
  <c r="J1568" i="1"/>
  <c r="F1568" i="1"/>
  <c r="T1567" i="1"/>
  <c r="K1567" i="1"/>
  <c r="J1567" i="1"/>
  <c r="F1567" i="1"/>
  <c r="T1566" i="1"/>
  <c r="K1566" i="1"/>
  <c r="J1566" i="1"/>
  <c r="F1566" i="1"/>
  <c r="T1565" i="1"/>
  <c r="K1565" i="1"/>
  <c r="J1565" i="1"/>
  <c r="F1565" i="1"/>
  <c r="T1564" i="1"/>
  <c r="K1564" i="1"/>
  <c r="J1564" i="1"/>
  <c r="F1564" i="1"/>
  <c r="T1563" i="1"/>
  <c r="K1563" i="1"/>
  <c r="J1563" i="1"/>
  <c r="F1563" i="1"/>
  <c r="T1562" i="1"/>
  <c r="K1562" i="1"/>
  <c r="J1562" i="1"/>
  <c r="F1562" i="1"/>
  <c r="T1561" i="1"/>
  <c r="K1561" i="1"/>
  <c r="J1561" i="1"/>
  <c r="F1561" i="1"/>
  <c r="T1560" i="1"/>
  <c r="K1560" i="1"/>
  <c r="J1560" i="1"/>
  <c r="F1560" i="1"/>
  <c r="T1559" i="1"/>
  <c r="K1559" i="1"/>
  <c r="J1559" i="1"/>
  <c r="F1559" i="1"/>
  <c r="T1558" i="1"/>
  <c r="K1558" i="1"/>
  <c r="J1558" i="1"/>
  <c r="F1558" i="1"/>
  <c r="T1557" i="1"/>
  <c r="K1557" i="1"/>
  <c r="J1557" i="1"/>
  <c r="F1557" i="1"/>
  <c r="T1556" i="1"/>
  <c r="K1556" i="1"/>
  <c r="J1556" i="1"/>
  <c r="F1556" i="1"/>
  <c r="T1555" i="1"/>
  <c r="K1555" i="1"/>
  <c r="J1555" i="1"/>
  <c r="F1555" i="1"/>
  <c r="T1554" i="1"/>
  <c r="K1554" i="1"/>
  <c r="J1554" i="1"/>
  <c r="F1554" i="1"/>
  <c r="T1553" i="1"/>
  <c r="K1553" i="1"/>
  <c r="J1553" i="1"/>
  <c r="F1553" i="1"/>
  <c r="T1552" i="1"/>
  <c r="K1552" i="1"/>
  <c r="J1552" i="1"/>
  <c r="F1552" i="1"/>
  <c r="T1551" i="1"/>
  <c r="K1551" i="1"/>
  <c r="J1551" i="1"/>
  <c r="F1551" i="1"/>
  <c r="T1550" i="1"/>
  <c r="K1550" i="1"/>
  <c r="J1550" i="1"/>
  <c r="F1550" i="1"/>
  <c r="T1549" i="1"/>
  <c r="K1549" i="1"/>
  <c r="J1549" i="1"/>
  <c r="F1549" i="1"/>
  <c r="T1548" i="1"/>
  <c r="K1548" i="1"/>
  <c r="J1548" i="1"/>
  <c r="F1548" i="1"/>
  <c r="T1547" i="1"/>
  <c r="K1547" i="1"/>
  <c r="J1547" i="1"/>
  <c r="F1547" i="1"/>
  <c r="T1546" i="1"/>
  <c r="K1546" i="1"/>
  <c r="J1546" i="1"/>
  <c r="F1546" i="1"/>
  <c r="T1545" i="1"/>
  <c r="K1545" i="1"/>
  <c r="J1545" i="1"/>
  <c r="F1545" i="1"/>
  <c r="T1544" i="1"/>
  <c r="K1544" i="1"/>
  <c r="J1544" i="1"/>
  <c r="F1544" i="1"/>
  <c r="T1543" i="1"/>
  <c r="K1543" i="1"/>
  <c r="J1543" i="1"/>
  <c r="F1543" i="1"/>
  <c r="T1542" i="1"/>
  <c r="K1542" i="1"/>
  <c r="J1542" i="1"/>
  <c r="F1542" i="1"/>
  <c r="T1541" i="1"/>
  <c r="K1541" i="1"/>
  <c r="J1541" i="1"/>
  <c r="F1541" i="1"/>
  <c r="T1540" i="1"/>
  <c r="K1540" i="1"/>
  <c r="J1540" i="1"/>
  <c r="F1540" i="1"/>
  <c r="T1539" i="1"/>
  <c r="K1539" i="1"/>
  <c r="J1539" i="1"/>
  <c r="F1539" i="1"/>
  <c r="T1538" i="1"/>
  <c r="K1538" i="1"/>
  <c r="J1538" i="1"/>
  <c r="F1538" i="1"/>
  <c r="T1537" i="1"/>
  <c r="K1537" i="1"/>
  <c r="J1537" i="1"/>
  <c r="F1537" i="1"/>
  <c r="T1536" i="1"/>
  <c r="K1536" i="1"/>
  <c r="J1536" i="1"/>
  <c r="F1536" i="1"/>
  <c r="T1535" i="1"/>
  <c r="K1535" i="1"/>
  <c r="J1535" i="1"/>
  <c r="F1535" i="1"/>
  <c r="T1534" i="1"/>
  <c r="K1534" i="1"/>
  <c r="J1534" i="1"/>
  <c r="F1534" i="1"/>
  <c r="T1533" i="1"/>
  <c r="K1533" i="1"/>
  <c r="J1533" i="1"/>
  <c r="F1533" i="1"/>
  <c r="T1532" i="1"/>
  <c r="K1532" i="1"/>
  <c r="J1532" i="1"/>
  <c r="F1532" i="1"/>
  <c r="T1531" i="1"/>
  <c r="K1531" i="1"/>
  <c r="J1531" i="1"/>
  <c r="F1531" i="1"/>
  <c r="T1530" i="1"/>
  <c r="K1530" i="1"/>
  <c r="J1530" i="1"/>
  <c r="F1530" i="1"/>
  <c r="T1529" i="1"/>
  <c r="K1529" i="1"/>
  <c r="J1529" i="1"/>
  <c r="F1529" i="1"/>
  <c r="T1528" i="1"/>
  <c r="K1528" i="1"/>
  <c r="J1528" i="1"/>
  <c r="F1528" i="1"/>
  <c r="T1527" i="1"/>
  <c r="K1527" i="1"/>
  <c r="J1527" i="1"/>
  <c r="F1527" i="1"/>
  <c r="T1526" i="1"/>
  <c r="K1526" i="1"/>
  <c r="J1526" i="1"/>
  <c r="F1526" i="1"/>
  <c r="T1525" i="1"/>
  <c r="K1525" i="1"/>
  <c r="J1525" i="1"/>
  <c r="F1525" i="1"/>
  <c r="T1524" i="1"/>
  <c r="K1524" i="1"/>
  <c r="J1524" i="1"/>
  <c r="F1524" i="1"/>
  <c r="T1523" i="1"/>
  <c r="K1523" i="1"/>
  <c r="J1523" i="1"/>
  <c r="F1523" i="1"/>
  <c r="T1522" i="1"/>
  <c r="K1522" i="1"/>
  <c r="J1522" i="1"/>
  <c r="F1522" i="1"/>
  <c r="T1521" i="1"/>
  <c r="K1521" i="1"/>
  <c r="J1521" i="1"/>
  <c r="F1521" i="1"/>
  <c r="T1520" i="1"/>
  <c r="K1520" i="1"/>
  <c r="J1520" i="1"/>
  <c r="F1520" i="1"/>
  <c r="T1519" i="1"/>
  <c r="K1519" i="1"/>
  <c r="J1519" i="1"/>
  <c r="F1519" i="1"/>
  <c r="T1518" i="1"/>
  <c r="K1518" i="1"/>
  <c r="J1518" i="1"/>
  <c r="F1518" i="1"/>
  <c r="T1517" i="1"/>
  <c r="K1517" i="1"/>
  <c r="J1517" i="1"/>
  <c r="F1517" i="1"/>
  <c r="T1516" i="1"/>
  <c r="K1516" i="1"/>
  <c r="J1516" i="1"/>
  <c r="F1516" i="1"/>
  <c r="T1515" i="1"/>
  <c r="K1515" i="1"/>
  <c r="J1515" i="1"/>
  <c r="F1515" i="1"/>
  <c r="T1514" i="1"/>
  <c r="K1514" i="1"/>
  <c r="J1514" i="1"/>
  <c r="F1514" i="1"/>
  <c r="T1513" i="1"/>
  <c r="K1513" i="1"/>
  <c r="J1513" i="1"/>
  <c r="F1513" i="1"/>
  <c r="T1512" i="1"/>
  <c r="K1512" i="1"/>
  <c r="J1512" i="1"/>
  <c r="F1512" i="1"/>
  <c r="T1511" i="1"/>
  <c r="K1511" i="1"/>
  <c r="J1511" i="1"/>
  <c r="F1511" i="1"/>
  <c r="T1510" i="1"/>
  <c r="K1510" i="1"/>
  <c r="J1510" i="1"/>
  <c r="F1510" i="1"/>
  <c r="T1509" i="1"/>
  <c r="K1509" i="1"/>
  <c r="J1509" i="1"/>
  <c r="F1509" i="1"/>
  <c r="T1508" i="1"/>
  <c r="K1508" i="1"/>
  <c r="J1508" i="1"/>
  <c r="F1508" i="1"/>
  <c r="T1507" i="1"/>
  <c r="K1507" i="1"/>
  <c r="J1507" i="1"/>
  <c r="F1507" i="1"/>
  <c r="T1506" i="1"/>
  <c r="K1506" i="1"/>
  <c r="J1506" i="1"/>
  <c r="F1506" i="1"/>
  <c r="T1505" i="1"/>
  <c r="K1505" i="1"/>
  <c r="J1505" i="1"/>
  <c r="F1505" i="1"/>
  <c r="T1504" i="1"/>
  <c r="K1504" i="1"/>
  <c r="J1504" i="1"/>
  <c r="F1504" i="1"/>
  <c r="T1503" i="1"/>
  <c r="K1503" i="1"/>
  <c r="J1503" i="1"/>
  <c r="F1503" i="1"/>
  <c r="T1502" i="1"/>
  <c r="K1502" i="1"/>
  <c r="J1502" i="1"/>
  <c r="F1502" i="1"/>
  <c r="T1501" i="1"/>
  <c r="K1501" i="1"/>
  <c r="J1501" i="1"/>
  <c r="F1501" i="1"/>
  <c r="T1500" i="1"/>
  <c r="K1500" i="1"/>
  <c r="J1500" i="1"/>
  <c r="F1500" i="1"/>
  <c r="T1499" i="1"/>
  <c r="K1499" i="1"/>
  <c r="J1499" i="1"/>
  <c r="F1499" i="1"/>
  <c r="T1498" i="1"/>
  <c r="K1498" i="1"/>
  <c r="J1498" i="1"/>
  <c r="F1498" i="1"/>
  <c r="T1497" i="1"/>
  <c r="K1497" i="1"/>
  <c r="J1497" i="1"/>
  <c r="F1497" i="1"/>
  <c r="T1496" i="1"/>
  <c r="K1496" i="1"/>
  <c r="J1496" i="1"/>
  <c r="F1496" i="1"/>
  <c r="T1495" i="1"/>
  <c r="K1495" i="1"/>
  <c r="J1495" i="1"/>
  <c r="F1495" i="1"/>
  <c r="T1494" i="1"/>
  <c r="K1494" i="1"/>
  <c r="J1494" i="1"/>
  <c r="F1494" i="1"/>
  <c r="T1493" i="1"/>
  <c r="K1493" i="1"/>
  <c r="J1493" i="1"/>
  <c r="F1493" i="1"/>
  <c r="T1492" i="1"/>
  <c r="K1492" i="1"/>
  <c r="J1492" i="1"/>
  <c r="F1492" i="1"/>
  <c r="T1491" i="1"/>
  <c r="K1491" i="1"/>
  <c r="J1491" i="1"/>
  <c r="F1491" i="1"/>
  <c r="T1490" i="1"/>
  <c r="K1490" i="1"/>
  <c r="J1490" i="1"/>
  <c r="F1490" i="1"/>
  <c r="T1489" i="1"/>
  <c r="K1489" i="1"/>
  <c r="J1489" i="1"/>
  <c r="F1489" i="1"/>
  <c r="T1488" i="1"/>
  <c r="K1488" i="1"/>
  <c r="J1488" i="1"/>
  <c r="F1488" i="1"/>
  <c r="T1487" i="1"/>
  <c r="K1487" i="1"/>
  <c r="J1487" i="1"/>
  <c r="F1487" i="1"/>
  <c r="T1486" i="1"/>
  <c r="K1486" i="1"/>
  <c r="J1486" i="1"/>
  <c r="F1486" i="1"/>
  <c r="T1485" i="1"/>
  <c r="K1485" i="1"/>
  <c r="J1485" i="1"/>
  <c r="F1485" i="1"/>
  <c r="T1484" i="1"/>
  <c r="K1484" i="1"/>
  <c r="J1484" i="1"/>
  <c r="F1484" i="1"/>
  <c r="T1483" i="1"/>
  <c r="K1483" i="1"/>
  <c r="J1483" i="1"/>
  <c r="F1483" i="1"/>
  <c r="T1482" i="1"/>
  <c r="K1482" i="1"/>
  <c r="J1482" i="1"/>
  <c r="F1482" i="1"/>
  <c r="T1481" i="1"/>
  <c r="K1481" i="1"/>
  <c r="J1481" i="1"/>
  <c r="F1481" i="1"/>
  <c r="T1480" i="1"/>
  <c r="K1480" i="1"/>
  <c r="J1480" i="1"/>
  <c r="F1480" i="1"/>
  <c r="T1479" i="1"/>
  <c r="K1479" i="1"/>
  <c r="J1479" i="1"/>
  <c r="F1479" i="1"/>
  <c r="T1478" i="1"/>
  <c r="K1478" i="1"/>
  <c r="J1478" i="1"/>
  <c r="F1478" i="1"/>
  <c r="T1477" i="1"/>
  <c r="K1477" i="1"/>
  <c r="J1477" i="1"/>
  <c r="F1477" i="1"/>
  <c r="T1476" i="1"/>
  <c r="K1476" i="1"/>
  <c r="J1476" i="1"/>
  <c r="F1476" i="1"/>
  <c r="T1475" i="1"/>
  <c r="K1475" i="1"/>
  <c r="J1475" i="1"/>
  <c r="F1475" i="1"/>
  <c r="T1474" i="1"/>
  <c r="K1474" i="1"/>
  <c r="J1474" i="1"/>
  <c r="F1474" i="1"/>
  <c r="T1473" i="1"/>
  <c r="K1473" i="1"/>
  <c r="J1473" i="1"/>
  <c r="F1473" i="1"/>
  <c r="T1472" i="1"/>
  <c r="K1472" i="1"/>
  <c r="J1472" i="1"/>
  <c r="F1472" i="1"/>
  <c r="T1471" i="1"/>
  <c r="K1471" i="1"/>
  <c r="J1471" i="1"/>
  <c r="F1471" i="1"/>
  <c r="T1470" i="1"/>
  <c r="K1470" i="1"/>
  <c r="J1470" i="1"/>
  <c r="F1470" i="1"/>
  <c r="T1469" i="1"/>
  <c r="K1469" i="1"/>
  <c r="J1469" i="1"/>
  <c r="F1469" i="1"/>
  <c r="T1468" i="1"/>
  <c r="K1468" i="1"/>
  <c r="J1468" i="1"/>
  <c r="F1468" i="1"/>
  <c r="T1467" i="1"/>
  <c r="K1467" i="1"/>
  <c r="J1467" i="1"/>
  <c r="F1467" i="1"/>
  <c r="T1466" i="1"/>
  <c r="K1466" i="1"/>
  <c r="J1466" i="1"/>
  <c r="F1466" i="1"/>
  <c r="T1465" i="1"/>
  <c r="K1465" i="1"/>
  <c r="J1465" i="1"/>
  <c r="F1465" i="1"/>
  <c r="T1464" i="1"/>
  <c r="K1464" i="1"/>
  <c r="J1464" i="1"/>
  <c r="F1464" i="1"/>
  <c r="T1463" i="1"/>
  <c r="K1463" i="1"/>
  <c r="J1463" i="1"/>
  <c r="F1463" i="1"/>
  <c r="T1462" i="1"/>
  <c r="K1462" i="1"/>
  <c r="J1462" i="1"/>
  <c r="F1462" i="1"/>
  <c r="T1461" i="1"/>
  <c r="K1461" i="1"/>
  <c r="J1461" i="1"/>
  <c r="F1461" i="1"/>
  <c r="T1460" i="1"/>
  <c r="K1460" i="1"/>
  <c r="J1460" i="1"/>
  <c r="F1460" i="1"/>
  <c r="T1459" i="1"/>
  <c r="K1459" i="1"/>
  <c r="J1459" i="1"/>
  <c r="F1459" i="1"/>
  <c r="T1458" i="1"/>
  <c r="K1458" i="1"/>
  <c r="J1458" i="1"/>
  <c r="F1458" i="1"/>
  <c r="T1457" i="1"/>
  <c r="K1457" i="1"/>
  <c r="J1457" i="1"/>
  <c r="F1457" i="1"/>
  <c r="T1456" i="1"/>
  <c r="K1456" i="1"/>
  <c r="J1456" i="1"/>
  <c r="F1456" i="1"/>
  <c r="T1455" i="1"/>
  <c r="K1455" i="1"/>
  <c r="J1455" i="1"/>
  <c r="F1455" i="1"/>
  <c r="T1454" i="1"/>
  <c r="K1454" i="1"/>
  <c r="J1454" i="1"/>
  <c r="F1454" i="1"/>
  <c r="T1453" i="1"/>
  <c r="K1453" i="1"/>
  <c r="J1453" i="1"/>
  <c r="F1453" i="1"/>
  <c r="T1452" i="1"/>
  <c r="K1452" i="1"/>
  <c r="J1452" i="1"/>
  <c r="F1452" i="1"/>
  <c r="T1451" i="1"/>
  <c r="K1451" i="1"/>
  <c r="J1451" i="1"/>
  <c r="F1451" i="1"/>
  <c r="T1450" i="1"/>
  <c r="K1450" i="1"/>
  <c r="J1450" i="1"/>
  <c r="F1450" i="1"/>
  <c r="T1449" i="1"/>
  <c r="K1449" i="1"/>
  <c r="J1449" i="1"/>
  <c r="F1449" i="1"/>
  <c r="T1448" i="1"/>
  <c r="K1448" i="1"/>
  <c r="J1448" i="1"/>
  <c r="F1448" i="1"/>
  <c r="T1447" i="1"/>
  <c r="K1447" i="1"/>
  <c r="J1447" i="1"/>
  <c r="F1447" i="1"/>
  <c r="T1446" i="1"/>
  <c r="K1446" i="1"/>
  <c r="J1446" i="1"/>
  <c r="F1446" i="1"/>
  <c r="T1445" i="1"/>
  <c r="K1445" i="1"/>
  <c r="J1445" i="1"/>
  <c r="F1445" i="1"/>
  <c r="T1444" i="1"/>
  <c r="K1444" i="1"/>
  <c r="J1444" i="1"/>
  <c r="F1444" i="1"/>
  <c r="T1443" i="1"/>
  <c r="K1443" i="1"/>
  <c r="J1443" i="1"/>
  <c r="F1443" i="1"/>
  <c r="T1442" i="1"/>
  <c r="K1442" i="1"/>
  <c r="J1442" i="1"/>
  <c r="F1442" i="1"/>
  <c r="T1441" i="1"/>
  <c r="K1441" i="1"/>
  <c r="J1441" i="1"/>
  <c r="F1441" i="1"/>
  <c r="T1440" i="1"/>
  <c r="K1440" i="1"/>
  <c r="J1440" i="1"/>
  <c r="F1440" i="1"/>
  <c r="T1439" i="1"/>
  <c r="K1439" i="1"/>
  <c r="J1439" i="1"/>
  <c r="F1439" i="1"/>
  <c r="T1438" i="1"/>
  <c r="K1438" i="1"/>
  <c r="J1438" i="1"/>
  <c r="F1438" i="1"/>
  <c r="T1437" i="1"/>
  <c r="K1437" i="1"/>
  <c r="J1437" i="1"/>
  <c r="F1437" i="1"/>
  <c r="T1436" i="1"/>
  <c r="K1436" i="1"/>
  <c r="J1436" i="1"/>
  <c r="F1436" i="1"/>
  <c r="T1435" i="1"/>
  <c r="K1435" i="1"/>
  <c r="J1435" i="1"/>
  <c r="F1435" i="1"/>
  <c r="T1434" i="1"/>
  <c r="K1434" i="1"/>
  <c r="J1434" i="1"/>
  <c r="F1434" i="1"/>
  <c r="T1433" i="1"/>
  <c r="K1433" i="1"/>
  <c r="J1433" i="1"/>
  <c r="F1433" i="1"/>
  <c r="T1432" i="1"/>
  <c r="K1432" i="1"/>
  <c r="J1432" i="1"/>
  <c r="F1432" i="1"/>
  <c r="T1431" i="1"/>
  <c r="K1431" i="1"/>
  <c r="J1431" i="1"/>
  <c r="F1431" i="1"/>
  <c r="T1430" i="1"/>
  <c r="K1430" i="1"/>
  <c r="J1430" i="1"/>
  <c r="F1430" i="1"/>
  <c r="T1429" i="1"/>
  <c r="K1429" i="1"/>
  <c r="J1429" i="1"/>
  <c r="F1429" i="1"/>
  <c r="T1428" i="1"/>
  <c r="K1428" i="1"/>
  <c r="J1428" i="1"/>
  <c r="F1428" i="1"/>
  <c r="T1427" i="1"/>
  <c r="K1427" i="1"/>
  <c r="J1427" i="1"/>
  <c r="F1427" i="1"/>
  <c r="T1426" i="1"/>
  <c r="K1426" i="1"/>
  <c r="J1426" i="1"/>
  <c r="F1426" i="1"/>
  <c r="T1425" i="1"/>
  <c r="K1425" i="1"/>
  <c r="J1425" i="1"/>
  <c r="F1425" i="1"/>
  <c r="T1424" i="1"/>
  <c r="K1424" i="1"/>
  <c r="J1424" i="1"/>
  <c r="F1424" i="1"/>
  <c r="T1423" i="1"/>
  <c r="K1423" i="1"/>
  <c r="J1423" i="1"/>
  <c r="F1423" i="1"/>
  <c r="T1422" i="1"/>
  <c r="K1422" i="1"/>
  <c r="J1422" i="1"/>
  <c r="F1422" i="1"/>
  <c r="T1421" i="1"/>
  <c r="K1421" i="1"/>
  <c r="J1421" i="1"/>
  <c r="F1421" i="1"/>
  <c r="T1420" i="1"/>
  <c r="K1420" i="1"/>
  <c r="J1420" i="1"/>
  <c r="F1420" i="1"/>
  <c r="T1419" i="1"/>
  <c r="K1419" i="1"/>
  <c r="J1419" i="1"/>
  <c r="F1419" i="1"/>
  <c r="T1418" i="1"/>
  <c r="K1418" i="1"/>
  <c r="J1418" i="1"/>
  <c r="F1418" i="1"/>
  <c r="T1417" i="1"/>
  <c r="K1417" i="1"/>
  <c r="J1417" i="1"/>
  <c r="F1417" i="1"/>
  <c r="T1416" i="1"/>
  <c r="K1416" i="1"/>
  <c r="J1416" i="1"/>
  <c r="F1416" i="1"/>
  <c r="T1415" i="1"/>
  <c r="K1415" i="1"/>
  <c r="J1415" i="1"/>
  <c r="F1415" i="1"/>
  <c r="T1414" i="1"/>
  <c r="K1414" i="1"/>
  <c r="J1414" i="1"/>
  <c r="F1414" i="1"/>
  <c r="T1413" i="1"/>
  <c r="K1413" i="1"/>
  <c r="J1413" i="1"/>
  <c r="F1413" i="1"/>
  <c r="T1412" i="1"/>
  <c r="K1412" i="1"/>
  <c r="J1412" i="1"/>
  <c r="F1412" i="1"/>
  <c r="T1411" i="1"/>
  <c r="K1411" i="1"/>
  <c r="J1411" i="1"/>
  <c r="F1411" i="1"/>
  <c r="T1410" i="1"/>
  <c r="K1410" i="1"/>
  <c r="J1410" i="1"/>
  <c r="F1410" i="1"/>
  <c r="T1409" i="1"/>
  <c r="K1409" i="1"/>
  <c r="J1409" i="1"/>
  <c r="F1409" i="1"/>
  <c r="T1408" i="1"/>
  <c r="K1408" i="1"/>
  <c r="J1408" i="1"/>
  <c r="F1408" i="1"/>
  <c r="T1407" i="1"/>
  <c r="K1407" i="1"/>
  <c r="J1407" i="1"/>
  <c r="F1407" i="1"/>
  <c r="T1406" i="1"/>
  <c r="K1406" i="1"/>
  <c r="J1406" i="1"/>
  <c r="F1406" i="1"/>
  <c r="T1405" i="1"/>
  <c r="K1405" i="1"/>
  <c r="J1405" i="1"/>
  <c r="F1405" i="1"/>
  <c r="T1404" i="1"/>
  <c r="K1404" i="1"/>
  <c r="J1404" i="1"/>
  <c r="F1404" i="1"/>
  <c r="T1403" i="1"/>
  <c r="K1403" i="1"/>
  <c r="J1403" i="1"/>
  <c r="F1403" i="1"/>
  <c r="T1402" i="1"/>
  <c r="K1402" i="1"/>
  <c r="J1402" i="1"/>
  <c r="F1402" i="1"/>
  <c r="T1401" i="1"/>
  <c r="K1401" i="1"/>
  <c r="J1401" i="1"/>
  <c r="F1401" i="1"/>
  <c r="T1400" i="1"/>
  <c r="K1400" i="1"/>
  <c r="J1400" i="1"/>
  <c r="F1400" i="1"/>
  <c r="T1399" i="1"/>
  <c r="K1399" i="1"/>
  <c r="J1399" i="1"/>
  <c r="F1399" i="1"/>
  <c r="T1398" i="1"/>
  <c r="K1398" i="1"/>
  <c r="J1398" i="1"/>
  <c r="F1398" i="1"/>
  <c r="T1397" i="1"/>
  <c r="K1397" i="1"/>
  <c r="J1397" i="1"/>
  <c r="F1397" i="1"/>
  <c r="T1396" i="1"/>
  <c r="K1396" i="1"/>
  <c r="J1396" i="1"/>
  <c r="F1396" i="1"/>
  <c r="T1395" i="1"/>
  <c r="K1395" i="1"/>
  <c r="J1395" i="1"/>
  <c r="F1395" i="1"/>
  <c r="T1394" i="1"/>
  <c r="K1394" i="1"/>
  <c r="J1394" i="1"/>
  <c r="F1394" i="1"/>
  <c r="T1393" i="1"/>
  <c r="K1393" i="1"/>
  <c r="J1393" i="1"/>
  <c r="F1393" i="1"/>
  <c r="T1392" i="1"/>
  <c r="K1392" i="1"/>
  <c r="J1392" i="1"/>
  <c r="F1392" i="1"/>
  <c r="T1391" i="1"/>
  <c r="K1391" i="1"/>
  <c r="J1391" i="1"/>
  <c r="F1391" i="1"/>
  <c r="T1390" i="1"/>
  <c r="K1390" i="1"/>
  <c r="J1390" i="1"/>
  <c r="F1390" i="1"/>
  <c r="T1389" i="1"/>
  <c r="K1389" i="1"/>
  <c r="J1389" i="1"/>
  <c r="F1389" i="1"/>
  <c r="T1388" i="1"/>
  <c r="K1388" i="1"/>
  <c r="J1388" i="1"/>
  <c r="F1388" i="1"/>
  <c r="T1387" i="1"/>
  <c r="K1387" i="1"/>
  <c r="J1387" i="1"/>
  <c r="F1387" i="1"/>
  <c r="T1386" i="1"/>
  <c r="K1386" i="1"/>
  <c r="J1386" i="1"/>
  <c r="F1386" i="1"/>
  <c r="T1385" i="1"/>
  <c r="K1385" i="1"/>
  <c r="J1385" i="1"/>
  <c r="F1385" i="1"/>
  <c r="T1384" i="1"/>
  <c r="K1384" i="1"/>
  <c r="J1384" i="1"/>
  <c r="F1384" i="1"/>
  <c r="T1383" i="1"/>
  <c r="K1383" i="1"/>
  <c r="J1383" i="1"/>
  <c r="F1383" i="1"/>
  <c r="T1382" i="1"/>
  <c r="K1382" i="1"/>
  <c r="J1382" i="1"/>
  <c r="F1382" i="1"/>
  <c r="T1381" i="1"/>
  <c r="K1381" i="1"/>
  <c r="J1381" i="1"/>
  <c r="F1381" i="1"/>
  <c r="T1380" i="1"/>
  <c r="K1380" i="1"/>
  <c r="J1380" i="1"/>
  <c r="F1380" i="1"/>
  <c r="T1379" i="1"/>
  <c r="K1379" i="1"/>
  <c r="J1379" i="1"/>
  <c r="F1379" i="1"/>
  <c r="T1378" i="1"/>
  <c r="K1378" i="1"/>
  <c r="J1378" i="1"/>
  <c r="F1378" i="1"/>
  <c r="T1377" i="1"/>
  <c r="K1377" i="1"/>
  <c r="J1377" i="1"/>
  <c r="F1377" i="1"/>
  <c r="T1376" i="1"/>
  <c r="K1376" i="1"/>
  <c r="J1376" i="1"/>
  <c r="F1376" i="1"/>
  <c r="T1375" i="1"/>
  <c r="K1375" i="1"/>
  <c r="J1375" i="1"/>
  <c r="F1375" i="1"/>
  <c r="T1374" i="1"/>
  <c r="K1374" i="1"/>
  <c r="J1374" i="1"/>
  <c r="F1374" i="1"/>
  <c r="T1373" i="1"/>
  <c r="K1373" i="1"/>
  <c r="J1373" i="1"/>
  <c r="F1373" i="1"/>
  <c r="T1372" i="1"/>
  <c r="K1372" i="1"/>
  <c r="J1372" i="1"/>
  <c r="F1372" i="1"/>
  <c r="T1371" i="1"/>
  <c r="K1371" i="1"/>
  <c r="J1371" i="1"/>
  <c r="F1371" i="1"/>
  <c r="T1370" i="1"/>
  <c r="K1370" i="1"/>
  <c r="J1370" i="1"/>
  <c r="F1370" i="1"/>
  <c r="T1369" i="1"/>
  <c r="K1369" i="1"/>
  <c r="J1369" i="1"/>
  <c r="F1369" i="1"/>
  <c r="T1368" i="1"/>
  <c r="K1368" i="1"/>
  <c r="J1368" i="1"/>
  <c r="F1368" i="1"/>
  <c r="T1367" i="1"/>
  <c r="K1367" i="1"/>
  <c r="J1367" i="1"/>
  <c r="F1367" i="1"/>
  <c r="T1366" i="1"/>
  <c r="K1366" i="1"/>
  <c r="J1366" i="1"/>
  <c r="F1366" i="1"/>
  <c r="T1365" i="1"/>
  <c r="K1365" i="1"/>
  <c r="J1365" i="1"/>
  <c r="F1365" i="1"/>
  <c r="T1364" i="1"/>
  <c r="K1364" i="1"/>
  <c r="J1364" i="1"/>
  <c r="F1364" i="1"/>
  <c r="T1363" i="1"/>
  <c r="K1363" i="1"/>
  <c r="J1363" i="1"/>
  <c r="F1363" i="1"/>
  <c r="T1362" i="1"/>
  <c r="K1362" i="1"/>
  <c r="J1362" i="1"/>
  <c r="F1362" i="1"/>
  <c r="T1361" i="1"/>
  <c r="K1361" i="1"/>
  <c r="J1361" i="1"/>
  <c r="F1361" i="1"/>
  <c r="T1360" i="1"/>
  <c r="K1360" i="1"/>
  <c r="F1360" i="1"/>
  <c r="T1359" i="1"/>
  <c r="K1359" i="1"/>
  <c r="J1359" i="1"/>
  <c r="F1359" i="1"/>
  <c r="T1358" i="1"/>
  <c r="K1358" i="1"/>
  <c r="J1358" i="1"/>
  <c r="F1358" i="1"/>
  <c r="T1357" i="1"/>
  <c r="K1357" i="1"/>
  <c r="J1357" i="1"/>
  <c r="F1357" i="1"/>
  <c r="T1356" i="1"/>
  <c r="K1356" i="1"/>
  <c r="J1356" i="1"/>
  <c r="F1356" i="1"/>
  <c r="T1355" i="1"/>
  <c r="K1355" i="1"/>
  <c r="J1355" i="1"/>
  <c r="F1355" i="1"/>
  <c r="T1354" i="1"/>
  <c r="K1354" i="1"/>
  <c r="J1354" i="1"/>
  <c r="F1354" i="1"/>
  <c r="T1353" i="1"/>
  <c r="K1353" i="1"/>
  <c r="J1353" i="1"/>
  <c r="F1353" i="1"/>
  <c r="T1352" i="1"/>
  <c r="K1352" i="1"/>
  <c r="J1352" i="1"/>
  <c r="F1352" i="1"/>
  <c r="T1351" i="1"/>
  <c r="K1351" i="1"/>
  <c r="J1351" i="1"/>
  <c r="F1351" i="1"/>
  <c r="T1350" i="1"/>
  <c r="K1350" i="1"/>
  <c r="J1350" i="1"/>
  <c r="F1350" i="1"/>
  <c r="T1349" i="1"/>
  <c r="K1349" i="1"/>
  <c r="J1349" i="1"/>
  <c r="F1349" i="1"/>
  <c r="T1348" i="1"/>
  <c r="K1348" i="1"/>
  <c r="J1348" i="1"/>
  <c r="F1348" i="1"/>
  <c r="T1347" i="1"/>
  <c r="K1347" i="1"/>
  <c r="J1347" i="1"/>
  <c r="F1347" i="1"/>
  <c r="T1346" i="1"/>
  <c r="K1346" i="1"/>
  <c r="J1346" i="1"/>
  <c r="F1346" i="1"/>
  <c r="T1345" i="1"/>
  <c r="K1345" i="1"/>
  <c r="F1345" i="1"/>
  <c r="T1344" i="1"/>
  <c r="K1344" i="1"/>
  <c r="J1344" i="1"/>
  <c r="F1344" i="1"/>
  <c r="T1343" i="1"/>
  <c r="K1343" i="1"/>
  <c r="J1343" i="1"/>
  <c r="F1343" i="1"/>
  <c r="T1342" i="1"/>
  <c r="K1342" i="1"/>
  <c r="J1342" i="1"/>
  <c r="F1342" i="1"/>
  <c r="T1341" i="1"/>
  <c r="K1341" i="1"/>
  <c r="J1341" i="1"/>
  <c r="F1341" i="1"/>
  <c r="T1340" i="1"/>
  <c r="K1340" i="1"/>
  <c r="J1340" i="1"/>
  <c r="F1340" i="1"/>
  <c r="T1339" i="1"/>
  <c r="K1339" i="1"/>
  <c r="J1339" i="1"/>
  <c r="F1339" i="1"/>
  <c r="T1338" i="1"/>
  <c r="K1338" i="1"/>
  <c r="J1338" i="1"/>
  <c r="F1338" i="1"/>
  <c r="T1337" i="1"/>
  <c r="K1337" i="1"/>
  <c r="J1337" i="1"/>
  <c r="F1337" i="1"/>
  <c r="T1336" i="1"/>
  <c r="K1336" i="1"/>
  <c r="J1336" i="1"/>
  <c r="F1336" i="1"/>
  <c r="T1335" i="1"/>
  <c r="K1335" i="1"/>
  <c r="J1335" i="1"/>
  <c r="F1335" i="1"/>
  <c r="T1334" i="1"/>
  <c r="K1334" i="1"/>
  <c r="J1334" i="1"/>
  <c r="F1334" i="1"/>
  <c r="T1333" i="1"/>
  <c r="K1333" i="1"/>
  <c r="J1333" i="1"/>
  <c r="F1333" i="1"/>
  <c r="T1332" i="1"/>
  <c r="K1332" i="1"/>
  <c r="J1332" i="1"/>
  <c r="F1332" i="1"/>
  <c r="T1331" i="1"/>
  <c r="K1331" i="1"/>
  <c r="J1331" i="1"/>
  <c r="F1331" i="1"/>
  <c r="T1330" i="1"/>
  <c r="K1330" i="1"/>
  <c r="J1330" i="1"/>
  <c r="F1330" i="1"/>
  <c r="T1329" i="1"/>
  <c r="K1329" i="1"/>
  <c r="J1329" i="1"/>
  <c r="F1329" i="1"/>
  <c r="T1328" i="1"/>
  <c r="K1328" i="1"/>
  <c r="J1328" i="1"/>
  <c r="F1328" i="1"/>
  <c r="T1327" i="1"/>
  <c r="K1327" i="1"/>
  <c r="J1327" i="1"/>
  <c r="F1327" i="1"/>
  <c r="T1326" i="1"/>
  <c r="K1326" i="1"/>
  <c r="J1326" i="1"/>
  <c r="F1326" i="1"/>
  <c r="T1325" i="1"/>
  <c r="K1325" i="1"/>
  <c r="J1325" i="1"/>
  <c r="F1325" i="1"/>
  <c r="T1324" i="1"/>
  <c r="K1324" i="1"/>
  <c r="J1324" i="1"/>
  <c r="F1324" i="1"/>
  <c r="T1323" i="1"/>
  <c r="K1323" i="1"/>
  <c r="J1323" i="1"/>
  <c r="F1323" i="1"/>
  <c r="T1322" i="1"/>
  <c r="K1322" i="1"/>
  <c r="J1322" i="1"/>
  <c r="F1322" i="1"/>
  <c r="T1321" i="1"/>
  <c r="K1321" i="1"/>
  <c r="J1321" i="1"/>
  <c r="F1321" i="1"/>
  <c r="T1320" i="1"/>
  <c r="K1320" i="1"/>
  <c r="J1320" i="1"/>
  <c r="F1320" i="1"/>
  <c r="T1319" i="1"/>
  <c r="K1319" i="1"/>
  <c r="J1319" i="1"/>
  <c r="F1319" i="1"/>
  <c r="T1318" i="1"/>
  <c r="K1318" i="1"/>
  <c r="J1318" i="1"/>
  <c r="F1318" i="1"/>
  <c r="T1317" i="1"/>
  <c r="K1317" i="1"/>
  <c r="J1317" i="1"/>
  <c r="F1317" i="1"/>
  <c r="T1316" i="1"/>
  <c r="K1316" i="1"/>
  <c r="J1316" i="1"/>
  <c r="F1316" i="1"/>
  <c r="T1315" i="1"/>
  <c r="K1315" i="1"/>
  <c r="J1315" i="1"/>
  <c r="F1315" i="1"/>
  <c r="T1314" i="1"/>
  <c r="K1314" i="1"/>
  <c r="J1314" i="1"/>
  <c r="F1314" i="1"/>
  <c r="T1313" i="1"/>
  <c r="K1313" i="1"/>
  <c r="J1313" i="1"/>
  <c r="F1313" i="1"/>
  <c r="T1312" i="1"/>
  <c r="K1312" i="1"/>
  <c r="J1312" i="1"/>
  <c r="F1312" i="1"/>
  <c r="T1311" i="1"/>
  <c r="K1311" i="1"/>
  <c r="J1311" i="1"/>
  <c r="F1311" i="1"/>
  <c r="T1310" i="1"/>
  <c r="K1310" i="1"/>
  <c r="J1310" i="1"/>
  <c r="F1310" i="1"/>
  <c r="T1309" i="1"/>
  <c r="K1309" i="1"/>
  <c r="J1309" i="1"/>
  <c r="F1309" i="1"/>
  <c r="T1308" i="1"/>
  <c r="K1308" i="1"/>
  <c r="J1308" i="1"/>
  <c r="F1308" i="1"/>
  <c r="T1307" i="1"/>
  <c r="K1307" i="1"/>
  <c r="J1307" i="1"/>
  <c r="F1307" i="1"/>
  <c r="T1306" i="1"/>
  <c r="K1306" i="1"/>
  <c r="J1306" i="1"/>
  <c r="F1306" i="1"/>
  <c r="T1305" i="1"/>
  <c r="K1305" i="1"/>
  <c r="J1305" i="1"/>
  <c r="F1305" i="1"/>
  <c r="T1304" i="1"/>
  <c r="K1304" i="1"/>
  <c r="J1304" i="1"/>
  <c r="F1304" i="1"/>
  <c r="T1303" i="1"/>
  <c r="K1303" i="1"/>
  <c r="J1303" i="1"/>
  <c r="F1303" i="1"/>
  <c r="T1302" i="1"/>
  <c r="K1302" i="1"/>
  <c r="J1302" i="1"/>
  <c r="F1302" i="1"/>
  <c r="T1301" i="1"/>
  <c r="K1301" i="1"/>
  <c r="J1301" i="1"/>
  <c r="F1301" i="1"/>
  <c r="T1300" i="1"/>
  <c r="K1300" i="1"/>
  <c r="J1300" i="1"/>
  <c r="F1300" i="1"/>
  <c r="T1299" i="1"/>
  <c r="K1299" i="1"/>
  <c r="J1299" i="1"/>
  <c r="F1299" i="1"/>
  <c r="T1298" i="1"/>
  <c r="K1298" i="1"/>
  <c r="J1298" i="1"/>
  <c r="F1298" i="1"/>
  <c r="T1297" i="1"/>
  <c r="K1297" i="1"/>
  <c r="J1297" i="1"/>
  <c r="F1297" i="1"/>
  <c r="T1296" i="1"/>
  <c r="K1296" i="1"/>
  <c r="J1296" i="1"/>
  <c r="F1296" i="1"/>
  <c r="T1295" i="1"/>
  <c r="K1295" i="1"/>
  <c r="J1295" i="1"/>
  <c r="F1295" i="1"/>
  <c r="T1294" i="1"/>
  <c r="K1294" i="1"/>
  <c r="J1294" i="1"/>
  <c r="F1294" i="1"/>
  <c r="T1293" i="1"/>
  <c r="K1293" i="1"/>
  <c r="J1293" i="1"/>
  <c r="F1293" i="1"/>
  <c r="T1292" i="1"/>
  <c r="K1292" i="1"/>
  <c r="J1292" i="1"/>
  <c r="F1292" i="1"/>
  <c r="T1291" i="1"/>
  <c r="K1291" i="1"/>
  <c r="J1291" i="1"/>
  <c r="F1291" i="1"/>
  <c r="T1290" i="1"/>
  <c r="K1290" i="1"/>
  <c r="J1290" i="1"/>
  <c r="F1290" i="1"/>
  <c r="T1289" i="1"/>
  <c r="K1289" i="1"/>
  <c r="J1289" i="1"/>
  <c r="F1289" i="1"/>
  <c r="T1288" i="1"/>
  <c r="K1288" i="1"/>
  <c r="J1288" i="1"/>
  <c r="F1288" i="1"/>
  <c r="T1287" i="1"/>
  <c r="K1287" i="1"/>
  <c r="J1287" i="1"/>
  <c r="F1287" i="1"/>
  <c r="T1286" i="1"/>
  <c r="K1286" i="1"/>
  <c r="J1286" i="1"/>
  <c r="F1286" i="1"/>
  <c r="T1285" i="1"/>
  <c r="K1285" i="1"/>
  <c r="J1285" i="1"/>
  <c r="F1285" i="1"/>
  <c r="T1284" i="1"/>
  <c r="K1284" i="1"/>
  <c r="J1284" i="1"/>
  <c r="F1284" i="1"/>
  <c r="T1283" i="1"/>
  <c r="K1283" i="1"/>
  <c r="J1283" i="1"/>
  <c r="F1283" i="1"/>
  <c r="T1282" i="1"/>
  <c r="K1282" i="1"/>
  <c r="J1282" i="1"/>
  <c r="F1282" i="1"/>
  <c r="T1281" i="1"/>
  <c r="K1281" i="1"/>
  <c r="J1281" i="1"/>
  <c r="F1281" i="1"/>
  <c r="T1280" i="1"/>
  <c r="K1280" i="1"/>
  <c r="J1280" i="1"/>
  <c r="F1280" i="1"/>
  <c r="T1279" i="1"/>
  <c r="K1279" i="1"/>
  <c r="J1279" i="1"/>
  <c r="F1279" i="1"/>
  <c r="T1278" i="1"/>
  <c r="K1278" i="1"/>
  <c r="J1278" i="1"/>
  <c r="F1278" i="1"/>
  <c r="T1277" i="1"/>
  <c r="K1277" i="1"/>
  <c r="J1277" i="1"/>
  <c r="F1277" i="1"/>
  <c r="T1276" i="1"/>
  <c r="K1276" i="1"/>
  <c r="J1276" i="1"/>
  <c r="F1276" i="1"/>
  <c r="T1275" i="1"/>
  <c r="K1275" i="1"/>
  <c r="J1275" i="1"/>
  <c r="F1275" i="1"/>
  <c r="T1274" i="1"/>
  <c r="K1274" i="1"/>
  <c r="J1274" i="1"/>
  <c r="F1274" i="1"/>
  <c r="T1273" i="1"/>
  <c r="K1273" i="1"/>
  <c r="J1273" i="1"/>
  <c r="F1273" i="1"/>
  <c r="T1272" i="1"/>
  <c r="K1272" i="1"/>
  <c r="J1272" i="1"/>
  <c r="F1272" i="1"/>
  <c r="T1271" i="1"/>
  <c r="K1271" i="1"/>
  <c r="J1271" i="1"/>
  <c r="F1271" i="1"/>
  <c r="T1270" i="1"/>
  <c r="K1270" i="1"/>
  <c r="J1270" i="1"/>
  <c r="F1270" i="1"/>
  <c r="T1269" i="1"/>
  <c r="K1269" i="1"/>
  <c r="J1269" i="1"/>
  <c r="F1269" i="1"/>
  <c r="T1268" i="1"/>
  <c r="K1268" i="1"/>
  <c r="J1268" i="1"/>
  <c r="F1268" i="1"/>
  <c r="T1267" i="1"/>
  <c r="K1267" i="1"/>
  <c r="J1267" i="1"/>
  <c r="F1267" i="1"/>
  <c r="T1266" i="1"/>
  <c r="K1266" i="1"/>
  <c r="J1266" i="1"/>
  <c r="F1266" i="1"/>
  <c r="T1265" i="1"/>
  <c r="K1265" i="1"/>
  <c r="J1265" i="1"/>
  <c r="F1265" i="1"/>
  <c r="T1264" i="1"/>
  <c r="K1264" i="1"/>
  <c r="J1264" i="1"/>
  <c r="F1264" i="1"/>
  <c r="T1263" i="1"/>
  <c r="K1263" i="1"/>
  <c r="J1263" i="1"/>
  <c r="F1263" i="1"/>
  <c r="T1262" i="1"/>
  <c r="K1262" i="1"/>
  <c r="J1262" i="1"/>
  <c r="F1262" i="1"/>
  <c r="T1261" i="1"/>
  <c r="K1261" i="1"/>
  <c r="J1261" i="1"/>
  <c r="F1261" i="1"/>
  <c r="T1260" i="1"/>
  <c r="K1260" i="1"/>
  <c r="J1260" i="1"/>
  <c r="F1260" i="1"/>
  <c r="T1259" i="1"/>
  <c r="K1259" i="1"/>
  <c r="J1259" i="1"/>
  <c r="F1259" i="1"/>
  <c r="T1258" i="1"/>
  <c r="K1258" i="1"/>
  <c r="J1258" i="1"/>
  <c r="F1258" i="1"/>
  <c r="T1257" i="1"/>
  <c r="K1257" i="1"/>
  <c r="J1257" i="1"/>
  <c r="F1257" i="1"/>
  <c r="T1256" i="1"/>
  <c r="K1256" i="1"/>
  <c r="J1256" i="1"/>
  <c r="F1256" i="1"/>
  <c r="T1255" i="1"/>
  <c r="K1255" i="1"/>
  <c r="J1255" i="1"/>
  <c r="F1255" i="1"/>
  <c r="T1254" i="1"/>
  <c r="K1254" i="1"/>
  <c r="J1254" i="1"/>
  <c r="F1254" i="1"/>
  <c r="T1253" i="1"/>
  <c r="K1253" i="1"/>
  <c r="J1253" i="1"/>
  <c r="F1253" i="1"/>
  <c r="T1252" i="1"/>
  <c r="K1252" i="1"/>
  <c r="J1252" i="1"/>
  <c r="F1252" i="1"/>
  <c r="T1251" i="1"/>
  <c r="K1251" i="1"/>
  <c r="J1251" i="1"/>
  <c r="F1251" i="1"/>
  <c r="T1250" i="1"/>
  <c r="K1250" i="1"/>
  <c r="J1250" i="1"/>
  <c r="F1250" i="1"/>
  <c r="T1249" i="1"/>
  <c r="K1249" i="1"/>
  <c r="J1249" i="1"/>
  <c r="F1249" i="1"/>
  <c r="T1248" i="1"/>
  <c r="K1248" i="1"/>
  <c r="J1248" i="1"/>
  <c r="F1248" i="1"/>
  <c r="T1247" i="1"/>
  <c r="K1247" i="1"/>
  <c r="J1247" i="1"/>
  <c r="F1247" i="1"/>
  <c r="T1246" i="1"/>
  <c r="K1246" i="1"/>
  <c r="J1246" i="1"/>
  <c r="F1246" i="1"/>
  <c r="T1245" i="1"/>
  <c r="K1245" i="1"/>
  <c r="J1245" i="1"/>
  <c r="F1245" i="1"/>
  <c r="T1244" i="1"/>
  <c r="K1244" i="1"/>
  <c r="J1244" i="1"/>
  <c r="F1244" i="1"/>
  <c r="T1243" i="1"/>
  <c r="K1243" i="1"/>
  <c r="J1243" i="1"/>
  <c r="F1243" i="1"/>
  <c r="T1242" i="1"/>
  <c r="K1242" i="1"/>
  <c r="J1242" i="1"/>
  <c r="F1242" i="1"/>
  <c r="T1241" i="1"/>
  <c r="K1241" i="1"/>
  <c r="J1241" i="1"/>
  <c r="F1241" i="1"/>
  <c r="T1240" i="1"/>
  <c r="K1240" i="1"/>
  <c r="J1240" i="1"/>
  <c r="F1240" i="1"/>
  <c r="T1239" i="1"/>
  <c r="K1239" i="1"/>
  <c r="J1239" i="1"/>
  <c r="F1239" i="1"/>
  <c r="T1238" i="1"/>
  <c r="K1238" i="1"/>
  <c r="J1238" i="1"/>
  <c r="F1238" i="1"/>
  <c r="T1237" i="1"/>
  <c r="K1237" i="1"/>
  <c r="J1237" i="1"/>
  <c r="F1237" i="1"/>
  <c r="T1236" i="1"/>
  <c r="K1236" i="1"/>
  <c r="J1236" i="1"/>
  <c r="F1236" i="1"/>
  <c r="T1235" i="1"/>
  <c r="K1235" i="1"/>
  <c r="J1235" i="1"/>
  <c r="F1235" i="1"/>
  <c r="T1234" i="1"/>
  <c r="K1234" i="1"/>
  <c r="J1234" i="1"/>
  <c r="F1234" i="1"/>
  <c r="T1233" i="1"/>
  <c r="K1233" i="1"/>
  <c r="J1233" i="1"/>
  <c r="F1233" i="1"/>
  <c r="T1232" i="1"/>
  <c r="K1232" i="1"/>
  <c r="J1232" i="1"/>
  <c r="F1232" i="1"/>
  <c r="T1231" i="1"/>
  <c r="K1231" i="1"/>
  <c r="J1231" i="1"/>
  <c r="F1231" i="1"/>
  <c r="T1230" i="1"/>
  <c r="K1230" i="1"/>
  <c r="J1230" i="1"/>
  <c r="F1230" i="1"/>
  <c r="T1229" i="1"/>
  <c r="K1229" i="1"/>
  <c r="J1229" i="1"/>
  <c r="F1229" i="1"/>
  <c r="T1228" i="1"/>
  <c r="K1228" i="1"/>
  <c r="J1228" i="1"/>
  <c r="F1228" i="1"/>
  <c r="T1227" i="1"/>
  <c r="K1227" i="1"/>
  <c r="J1227" i="1"/>
  <c r="F1227" i="1"/>
  <c r="T1226" i="1"/>
  <c r="K1226" i="1"/>
  <c r="J1226" i="1"/>
  <c r="F1226" i="1"/>
  <c r="T1225" i="1"/>
  <c r="K1225" i="1"/>
  <c r="J1225" i="1"/>
  <c r="F1225" i="1"/>
  <c r="T1224" i="1"/>
  <c r="K1224" i="1"/>
  <c r="J1224" i="1"/>
  <c r="F1224" i="1"/>
  <c r="T1223" i="1"/>
  <c r="K1223" i="1"/>
  <c r="J1223" i="1"/>
  <c r="F1223" i="1"/>
  <c r="T1222" i="1"/>
  <c r="K1222" i="1"/>
  <c r="J1222" i="1"/>
  <c r="F1222" i="1"/>
  <c r="T1221" i="1"/>
  <c r="K1221" i="1"/>
  <c r="J1221" i="1"/>
  <c r="F1221" i="1"/>
  <c r="T1220" i="1"/>
  <c r="K1220" i="1"/>
  <c r="J1220" i="1"/>
  <c r="F1220" i="1"/>
  <c r="T1219" i="1"/>
  <c r="K1219" i="1"/>
  <c r="J1219" i="1"/>
  <c r="F1219" i="1"/>
  <c r="T1218" i="1"/>
  <c r="K1218" i="1"/>
  <c r="J1218" i="1"/>
  <c r="F1218" i="1"/>
  <c r="T1217" i="1"/>
  <c r="K1217" i="1"/>
  <c r="J1217" i="1"/>
  <c r="F1217" i="1"/>
  <c r="T1216" i="1"/>
  <c r="K1216" i="1"/>
  <c r="J1216" i="1"/>
  <c r="F1216" i="1"/>
  <c r="T1215" i="1"/>
  <c r="K1215" i="1"/>
  <c r="J1215" i="1"/>
  <c r="F1215" i="1"/>
  <c r="T1214" i="1"/>
  <c r="K1214" i="1"/>
  <c r="J1214" i="1"/>
  <c r="F1214" i="1"/>
  <c r="T1213" i="1"/>
  <c r="K1213" i="1"/>
  <c r="J1213" i="1"/>
  <c r="F1213" i="1"/>
  <c r="T1212" i="1"/>
  <c r="K1212" i="1"/>
  <c r="F1212" i="1"/>
  <c r="T1211" i="1"/>
  <c r="K1211" i="1"/>
  <c r="F1211" i="1"/>
  <c r="T1210" i="1"/>
  <c r="K1210" i="1"/>
  <c r="F1210" i="1"/>
  <c r="T1209" i="1"/>
  <c r="K1209" i="1"/>
  <c r="F1209" i="1"/>
  <c r="T1208" i="1"/>
  <c r="K1208" i="1"/>
  <c r="F1208" i="1"/>
  <c r="T1207" i="1"/>
  <c r="K1207" i="1"/>
  <c r="J1207" i="1"/>
  <c r="F1207" i="1"/>
  <c r="T1206" i="1"/>
  <c r="K1206" i="1"/>
  <c r="J1206" i="1"/>
  <c r="F1206" i="1"/>
  <c r="T1205" i="1"/>
  <c r="K1205" i="1"/>
  <c r="J1205" i="1"/>
  <c r="F1205" i="1"/>
  <c r="T1204" i="1"/>
  <c r="K1204" i="1"/>
  <c r="J1204" i="1"/>
  <c r="F1204" i="1"/>
  <c r="T1203" i="1"/>
  <c r="K1203" i="1"/>
  <c r="J1203" i="1"/>
  <c r="F1203" i="1"/>
  <c r="T1202" i="1"/>
  <c r="K1202" i="1"/>
  <c r="J1202" i="1"/>
  <c r="F1202" i="1"/>
  <c r="T1201" i="1"/>
  <c r="K1201" i="1"/>
  <c r="J1201" i="1"/>
  <c r="F1201" i="1"/>
  <c r="T1200" i="1"/>
  <c r="K1200" i="1"/>
  <c r="J1200" i="1"/>
  <c r="F1200" i="1"/>
  <c r="T1199" i="1"/>
  <c r="K1199" i="1"/>
  <c r="J1199" i="1"/>
  <c r="F1199" i="1"/>
  <c r="T1198" i="1"/>
  <c r="K1198" i="1"/>
  <c r="J1198" i="1"/>
  <c r="F1198" i="1"/>
  <c r="T1197" i="1"/>
  <c r="K1197" i="1"/>
  <c r="J1197" i="1"/>
  <c r="F1197" i="1"/>
  <c r="T1196" i="1"/>
  <c r="K1196" i="1"/>
  <c r="J1196" i="1"/>
  <c r="F1196" i="1"/>
  <c r="T1195" i="1"/>
  <c r="K1195" i="1"/>
  <c r="J1195" i="1"/>
  <c r="F1195" i="1"/>
  <c r="T1194" i="1"/>
  <c r="K1194" i="1"/>
  <c r="J1194" i="1"/>
  <c r="F1194" i="1"/>
  <c r="T1193" i="1"/>
  <c r="K1193" i="1"/>
  <c r="J1193" i="1"/>
  <c r="F1193" i="1"/>
  <c r="T1192" i="1"/>
  <c r="K1192" i="1"/>
  <c r="J1192" i="1"/>
  <c r="F1192" i="1"/>
  <c r="T1191" i="1"/>
  <c r="K1191" i="1"/>
  <c r="J1191" i="1"/>
  <c r="F1191" i="1"/>
  <c r="T1190" i="1"/>
  <c r="K1190" i="1"/>
  <c r="F1190" i="1"/>
  <c r="T1189" i="1"/>
  <c r="K1189" i="1"/>
  <c r="J1189" i="1"/>
  <c r="F1189" i="1"/>
  <c r="T1188" i="1"/>
  <c r="K1188" i="1"/>
  <c r="J1188" i="1"/>
  <c r="F1188" i="1"/>
  <c r="T1187" i="1"/>
  <c r="K1187" i="1"/>
  <c r="J1187" i="1"/>
  <c r="F1187" i="1"/>
  <c r="T1186" i="1"/>
  <c r="K1186" i="1"/>
  <c r="J1186" i="1"/>
  <c r="F1186" i="1"/>
  <c r="T1185" i="1"/>
  <c r="K1185" i="1"/>
  <c r="J1185" i="1"/>
  <c r="F1185" i="1"/>
  <c r="T1184" i="1"/>
  <c r="K1184" i="1"/>
  <c r="J1184" i="1"/>
  <c r="F1184" i="1"/>
  <c r="T1183" i="1"/>
  <c r="K1183" i="1"/>
  <c r="J1183" i="1"/>
  <c r="F1183" i="1"/>
  <c r="T1182" i="1"/>
  <c r="K1182" i="1"/>
  <c r="J1182" i="1"/>
  <c r="F1182" i="1"/>
  <c r="T1181" i="1"/>
  <c r="K1181" i="1"/>
  <c r="J1181" i="1"/>
  <c r="F1181" i="1"/>
  <c r="T1180" i="1"/>
  <c r="K1180" i="1"/>
  <c r="J1180" i="1"/>
  <c r="F1180" i="1"/>
  <c r="T1179" i="1"/>
  <c r="K1179" i="1"/>
  <c r="J1179" i="1"/>
  <c r="F1179" i="1"/>
  <c r="T1178" i="1"/>
  <c r="K1178" i="1"/>
  <c r="J1178" i="1"/>
  <c r="F1178" i="1"/>
  <c r="T1177" i="1"/>
  <c r="K1177" i="1"/>
  <c r="J1177" i="1"/>
  <c r="F1177" i="1"/>
  <c r="T1176" i="1"/>
  <c r="K1176" i="1"/>
  <c r="J1176" i="1"/>
  <c r="F1176" i="1"/>
  <c r="T1175" i="1"/>
  <c r="K1175" i="1"/>
  <c r="J1175" i="1"/>
  <c r="F1175" i="1"/>
  <c r="T1174" i="1"/>
  <c r="K1174" i="1"/>
  <c r="J1174" i="1"/>
  <c r="F1174" i="1"/>
  <c r="T1173" i="1"/>
  <c r="K1173" i="1"/>
  <c r="J1173" i="1"/>
  <c r="F1173" i="1"/>
  <c r="T1172" i="1"/>
  <c r="K1172" i="1"/>
  <c r="J1172" i="1"/>
  <c r="F1172" i="1"/>
  <c r="T1171" i="1"/>
  <c r="K1171" i="1"/>
  <c r="J1171" i="1"/>
  <c r="F1171" i="1"/>
  <c r="T1170" i="1"/>
  <c r="K1170" i="1"/>
  <c r="J1170" i="1"/>
  <c r="F1170" i="1"/>
  <c r="T1169" i="1"/>
  <c r="K1169" i="1"/>
  <c r="J1169" i="1"/>
  <c r="F1169" i="1"/>
  <c r="T1168" i="1"/>
  <c r="K1168" i="1"/>
  <c r="J1168" i="1"/>
  <c r="F1168" i="1"/>
  <c r="T1167" i="1"/>
  <c r="K1167" i="1"/>
  <c r="J1167" i="1"/>
  <c r="F1167" i="1"/>
  <c r="T1166" i="1"/>
  <c r="K1166" i="1"/>
  <c r="J1166" i="1"/>
  <c r="F1166" i="1"/>
  <c r="T1165" i="1"/>
  <c r="K1165" i="1"/>
  <c r="J1165" i="1"/>
  <c r="F1165" i="1"/>
  <c r="T1164" i="1"/>
  <c r="K1164" i="1"/>
  <c r="J1164" i="1"/>
  <c r="F1164" i="1"/>
  <c r="T1163" i="1"/>
  <c r="K1163" i="1"/>
  <c r="J1163" i="1"/>
  <c r="F1163" i="1"/>
  <c r="T1162" i="1"/>
  <c r="K1162" i="1"/>
  <c r="J1162" i="1"/>
  <c r="F1162" i="1"/>
  <c r="T1161" i="1"/>
  <c r="K1161" i="1"/>
  <c r="J1161" i="1"/>
  <c r="F1161" i="1"/>
  <c r="T1160" i="1"/>
  <c r="K1160" i="1"/>
  <c r="J1160" i="1"/>
  <c r="F1160" i="1"/>
  <c r="T1159" i="1"/>
  <c r="K1159" i="1"/>
  <c r="J1159" i="1"/>
  <c r="F1159" i="1"/>
  <c r="T1158" i="1"/>
  <c r="K1158" i="1"/>
  <c r="J1158" i="1"/>
  <c r="F1158" i="1"/>
  <c r="T1157" i="1"/>
  <c r="K1157" i="1"/>
  <c r="J1157" i="1"/>
  <c r="F1157" i="1"/>
  <c r="T1156" i="1"/>
  <c r="K1156" i="1"/>
  <c r="J1156" i="1"/>
  <c r="F1156" i="1"/>
  <c r="T1155" i="1"/>
  <c r="K1155" i="1"/>
  <c r="J1155" i="1"/>
  <c r="F1155" i="1"/>
  <c r="T1154" i="1"/>
  <c r="K1154" i="1"/>
  <c r="J1154" i="1"/>
  <c r="F1154" i="1"/>
  <c r="T1153" i="1"/>
  <c r="K1153" i="1"/>
  <c r="J1153" i="1"/>
  <c r="F1153" i="1"/>
  <c r="T1152" i="1"/>
  <c r="K1152" i="1"/>
  <c r="J1152" i="1"/>
  <c r="F1152" i="1"/>
  <c r="T1151" i="1"/>
  <c r="K1151" i="1"/>
  <c r="J1151" i="1"/>
  <c r="F1151" i="1"/>
  <c r="T1150" i="1"/>
  <c r="K1150" i="1"/>
  <c r="J1150" i="1"/>
  <c r="F1150" i="1"/>
  <c r="T1149" i="1"/>
  <c r="K1149" i="1"/>
  <c r="J1149" i="1"/>
  <c r="F1149" i="1"/>
  <c r="T1148" i="1"/>
  <c r="K1148" i="1"/>
  <c r="J1148" i="1"/>
  <c r="F1148" i="1"/>
  <c r="T1147" i="1"/>
  <c r="K1147" i="1"/>
  <c r="J1147" i="1"/>
  <c r="F1147" i="1"/>
  <c r="T1146" i="1"/>
  <c r="K1146" i="1"/>
  <c r="J1146" i="1"/>
  <c r="F1146" i="1"/>
  <c r="T1145" i="1"/>
  <c r="K1145" i="1"/>
  <c r="J1145" i="1"/>
  <c r="F1145" i="1"/>
  <c r="T1144" i="1"/>
  <c r="K1144" i="1"/>
  <c r="J1144" i="1"/>
  <c r="F1144" i="1"/>
  <c r="T1143" i="1"/>
  <c r="K1143" i="1"/>
  <c r="J1143" i="1"/>
  <c r="F1143" i="1"/>
  <c r="T1142" i="1"/>
  <c r="K1142" i="1"/>
  <c r="J1142" i="1"/>
  <c r="F1142" i="1"/>
  <c r="T1141" i="1"/>
  <c r="K1141" i="1"/>
  <c r="J1141" i="1"/>
  <c r="F1141" i="1"/>
  <c r="T1140" i="1"/>
  <c r="K1140" i="1"/>
  <c r="J1140" i="1"/>
  <c r="F1140" i="1"/>
  <c r="T1139" i="1"/>
  <c r="K1139" i="1"/>
  <c r="J1139" i="1"/>
  <c r="F1139" i="1"/>
  <c r="T1138" i="1"/>
  <c r="K1138" i="1"/>
  <c r="J1138" i="1"/>
  <c r="F1138" i="1"/>
  <c r="T1137" i="1"/>
  <c r="K1137" i="1"/>
  <c r="J1137" i="1"/>
  <c r="F1137" i="1"/>
  <c r="T1136" i="1"/>
  <c r="K1136" i="1"/>
  <c r="J1136" i="1"/>
  <c r="F1136" i="1"/>
  <c r="T1135" i="1"/>
  <c r="K1135" i="1"/>
  <c r="J1135" i="1"/>
  <c r="F1135" i="1"/>
  <c r="T1134" i="1"/>
  <c r="K1134" i="1"/>
  <c r="J1134" i="1"/>
  <c r="F1134" i="1"/>
  <c r="T1133" i="1"/>
  <c r="K1133" i="1"/>
  <c r="J1133" i="1"/>
  <c r="F1133" i="1"/>
  <c r="T1132" i="1"/>
  <c r="K1132" i="1"/>
  <c r="J1132" i="1"/>
  <c r="F1132" i="1"/>
  <c r="T1131" i="1"/>
  <c r="K1131" i="1"/>
  <c r="J1131" i="1"/>
  <c r="F1131" i="1"/>
  <c r="T1130" i="1"/>
  <c r="K1130" i="1"/>
  <c r="J1130" i="1"/>
  <c r="F1130" i="1"/>
  <c r="T1129" i="1"/>
  <c r="K1129" i="1"/>
  <c r="J1129" i="1"/>
  <c r="F1129" i="1"/>
  <c r="T1128" i="1"/>
  <c r="K1128" i="1"/>
  <c r="J1128" i="1"/>
  <c r="F1128" i="1"/>
  <c r="T1127" i="1"/>
  <c r="K1127" i="1"/>
  <c r="J1127" i="1"/>
  <c r="F1127" i="1"/>
  <c r="T1126" i="1"/>
  <c r="K1126" i="1"/>
  <c r="J1126" i="1"/>
  <c r="F1126" i="1"/>
  <c r="T1125" i="1"/>
  <c r="K1125" i="1"/>
  <c r="J1125" i="1"/>
  <c r="F1125" i="1"/>
  <c r="T1124" i="1"/>
  <c r="K1124" i="1"/>
  <c r="J1124" i="1"/>
  <c r="F1124" i="1"/>
  <c r="T1123" i="1"/>
  <c r="K1123" i="1"/>
  <c r="J1123" i="1"/>
  <c r="F1123" i="1"/>
  <c r="T1122" i="1"/>
  <c r="K1122" i="1"/>
  <c r="J1122" i="1"/>
  <c r="F1122" i="1"/>
  <c r="T1121" i="1"/>
  <c r="K1121" i="1"/>
  <c r="J1121" i="1"/>
  <c r="F1121" i="1"/>
  <c r="T1120" i="1"/>
  <c r="K1120" i="1"/>
  <c r="J1120" i="1"/>
  <c r="F1120" i="1"/>
  <c r="T1119" i="1"/>
  <c r="K1119" i="1"/>
  <c r="J1119" i="1"/>
  <c r="F1119" i="1"/>
  <c r="T1118" i="1"/>
  <c r="K1118" i="1"/>
  <c r="J1118" i="1"/>
  <c r="F1118" i="1"/>
  <c r="T1117" i="1"/>
  <c r="K1117" i="1"/>
  <c r="J1117" i="1"/>
  <c r="F1117" i="1"/>
  <c r="T1116" i="1"/>
  <c r="K1116" i="1"/>
  <c r="J1116" i="1"/>
  <c r="F1116" i="1"/>
  <c r="T1115" i="1"/>
  <c r="K1115" i="1"/>
  <c r="J1115" i="1"/>
  <c r="F1115" i="1"/>
  <c r="T1114" i="1"/>
  <c r="K1114" i="1"/>
  <c r="J1114" i="1"/>
  <c r="F1114" i="1"/>
  <c r="T1113" i="1"/>
  <c r="K1113" i="1"/>
  <c r="J1113" i="1"/>
  <c r="F1113" i="1"/>
  <c r="T1112" i="1"/>
  <c r="K1112" i="1"/>
  <c r="J1112" i="1"/>
  <c r="F1112" i="1"/>
  <c r="T1111" i="1"/>
  <c r="K1111" i="1"/>
  <c r="J1111" i="1"/>
  <c r="F1111" i="1"/>
  <c r="T1110" i="1"/>
  <c r="K1110" i="1"/>
  <c r="J1110" i="1"/>
  <c r="F1110" i="1"/>
  <c r="T1109" i="1"/>
  <c r="K1109" i="1"/>
  <c r="J1109" i="1"/>
  <c r="F1109" i="1"/>
  <c r="T1108" i="1"/>
  <c r="K1108" i="1"/>
  <c r="J1108" i="1"/>
  <c r="F1108" i="1"/>
  <c r="T1107" i="1"/>
  <c r="K1107" i="1"/>
  <c r="J1107" i="1"/>
  <c r="F1107" i="1"/>
  <c r="T1106" i="1"/>
  <c r="K1106" i="1"/>
  <c r="J1106" i="1"/>
  <c r="F1106" i="1"/>
  <c r="T1105" i="1"/>
  <c r="K1105" i="1"/>
  <c r="J1105" i="1"/>
  <c r="F1105" i="1"/>
  <c r="T1104" i="1"/>
  <c r="K1104" i="1"/>
  <c r="J1104" i="1"/>
  <c r="F1104" i="1"/>
  <c r="T1103" i="1"/>
  <c r="K1103" i="1"/>
  <c r="J1103" i="1"/>
  <c r="F1103" i="1"/>
  <c r="T1102" i="1"/>
  <c r="K1102" i="1"/>
  <c r="J1102" i="1"/>
  <c r="F1102" i="1"/>
  <c r="T1101" i="1"/>
  <c r="K1101" i="1"/>
  <c r="J1101" i="1"/>
  <c r="F1101" i="1"/>
  <c r="T1100" i="1"/>
  <c r="K1100" i="1"/>
  <c r="J1100" i="1"/>
  <c r="F1100" i="1"/>
  <c r="T1099" i="1"/>
  <c r="K1099" i="1"/>
  <c r="J1099" i="1"/>
  <c r="F1099" i="1"/>
  <c r="T1098" i="1"/>
  <c r="K1098" i="1"/>
  <c r="J1098" i="1"/>
  <c r="F1098" i="1"/>
  <c r="T1097" i="1"/>
  <c r="K1097" i="1"/>
  <c r="J1097" i="1"/>
  <c r="F1097" i="1"/>
  <c r="T1096" i="1"/>
  <c r="K1096" i="1"/>
  <c r="J1096" i="1"/>
  <c r="F1096" i="1"/>
  <c r="T1095" i="1"/>
  <c r="K1095" i="1"/>
  <c r="J1095" i="1"/>
  <c r="F1095" i="1"/>
  <c r="T1094" i="1"/>
  <c r="K1094" i="1"/>
  <c r="J1094" i="1"/>
  <c r="F1094" i="1"/>
  <c r="T1093" i="1"/>
  <c r="K1093" i="1"/>
  <c r="J1093" i="1"/>
  <c r="F1093" i="1"/>
  <c r="T1092" i="1"/>
  <c r="K1092" i="1"/>
  <c r="J1092" i="1"/>
  <c r="F1092" i="1"/>
  <c r="T1091" i="1"/>
  <c r="K1091" i="1"/>
  <c r="J1091" i="1"/>
  <c r="F1091" i="1"/>
  <c r="T1090" i="1"/>
  <c r="K1090" i="1"/>
  <c r="J1090" i="1"/>
  <c r="F1090" i="1"/>
  <c r="T1089" i="1"/>
  <c r="K1089" i="1"/>
  <c r="J1089" i="1"/>
  <c r="F1089" i="1"/>
  <c r="T1088" i="1"/>
  <c r="K1088" i="1"/>
  <c r="J1088" i="1"/>
  <c r="F1088" i="1"/>
  <c r="T1087" i="1"/>
  <c r="K1087" i="1"/>
  <c r="J1087" i="1"/>
  <c r="F1087" i="1"/>
  <c r="T1086" i="1"/>
  <c r="K1086" i="1"/>
  <c r="J1086" i="1"/>
  <c r="F1086" i="1"/>
  <c r="T1085" i="1"/>
  <c r="K1085" i="1"/>
  <c r="J1085" i="1"/>
  <c r="F1085" i="1"/>
  <c r="T1084" i="1"/>
  <c r="K1084" i="1"/>
  <c r="J1084" i="1"/>
  <c r="F1084" i="1"/>
  <c r="T1083" i="1"/>
  <c r="K1083" i="1"/>
  <c r="J1083" i="1"/>
  <c r="F1083" i="1"/>
  <c r="T1082" i="1"/>
  <c r="K1082" i="1"/>
  <c r="J1082" i="1"/>
  <c r="F1082" i="1"/>
  <c r="T1081" i="1"/>
  <c r="K1081" i="1"/>
  <c r="J1081" i="1"/>
  <c r="F1081" i="1"/>
  <c r="T1080" i="1"/>
  <c r="K1080" i="1"/>
  <c r="J1080" i="1"/>
  <c r="F1080" i="1"/>
  <c r="T1079" i="1"/>
  <c r="K1079" i="1"/>
  <c r="J1079" i="1"/>
  <c r="F1079" i="1"/>
  <c r="T1078" i="1"/>
  <c r="K1078" i="1"/>
  <c r="J1078" i="1"/>
  <c r="F1078" i="1"/>
  <c r="T1077" i="1"/>
  <c r="K1077" i="1"/>
  <c r="J1077" i="1"/>
  <c r="F1077" i="1"/>
  <c r="T1076" i="1"/>
  <c r="K1076" i="1"/>
  <c r="J1076" i="1"/>
  <c r="F1076" i="1"/>
  <c r="T1075" i="1"/>
  <c r="K1075" i="1"/>
  <c r="J1075" i="1"/>
  <c r="F1075" i="1"/>
  <c r="T1074" i="1"/>
  <c r="K1074" i="1"/>
  <c r="J1074" i="1"/>
  <c r="F1074" i="1"/>
  <c r="T1073" i="1"/>
  <c r="K1073" i="1"/>
  <c r="J1073" i="1"/>
  <c r="F1073" i="1"/>
  <c r="T1072" i="1"/>
  <c r="K1072" i="1"/>
  <c r="J1072" i="1"/>
  <c r="F1072" i="1"/>
  <c r="T1071" i="1"/>
  <c r="K1071" i="1"/>
  <c r="J1071" i="1"/>
  <c r="F1071" i="1"/>
  <c r="T1070" i="1"/>
  <c r="K1070" i="1"/>
  <c r="J1070" i="1"/>
  <c r="F1070" i="1"/>
  <c r="T1069" i="1"/>
  <c r="K1069" i="1"/>
  <c r="J1069" i="1"/>
  <c r="F1069" i="1"/>
  <c r="T1068" i="1"/>
  <c r="K1068" i="1"/>
  <c r="J1068" i="1"/>
  <c r="F1068" i="1"/>
  <c r="T1067" i="1"/>
  <c r="K1067" i="1"/>
  <c r="J1067" i="1"/>
  <c r="F1067" i="1"/>
  <c r="T1066" i="1"/>
  <c r="K1066" i="1"/>
  <c r="J1066" i="1"/>
  <c r="F1066" i="1"/>
  <c r="T1065" i="1"/>
  <c r="K1065" i="1"/>
  <c r="J1065" i="1"/>
  <c r="F1065" i="1"/>
  <c r="T1064" i="1"/>
  <c r="K1064" i="1"/>
  <c r="J1064" i="1"/>
  <c r="F1064" i="1"/>
  <c r="T1063" i="1"/>
  <c r="K1063" i="1"/>
  <c r="J1063" i="1"/>
  <c r="F1063" i="1"/>
  <c r="T1062" i="1"/>
  <c r="K1062" i="1"/>
  <c r="J1062" i="1"/>
  <c r="F1062" i="1"/>
  <c r="T1061" i="1"/>
  <c r="K1061" i="1"/>
  <c r="J1061" i="1"/>
  <c r="F1061" i="1"/>
  <c r="T1060" i="1"/>
  <c r="K1060" i="1"/>
  <c r="J1060" i="1"/>
  <c r="F1060" i="1"/>
  <c r="T1059" i="1"/>
  <c r="K1059" i="1"/>
  <c r="J1059" i="1"/>
  <c r="F1059" i="1"/>
  <c r="T1058" i="1"/>
  <c r="K1058" i="1"/>
  <c r="J1058" i="1"/>
  <c r="F1058" i="1"/>
  <c r="T1057" i="1"/>
  <c r="K1057" i="1"/>
  <c r="J1057" i="1"/>
  <c r="F1057" i="1"/>
  <c r="T1056" i="1"/>
  <c r="K1056" i="1"/>
  <c r="J1056" i="1"/>
  <c r="F1056" i="1"/>
  <c r="T1055" i="1"/>
  <c r="K1055" i="1"/>
  <c r="J1055" i="1"/>
  <c r="F1055" i="1"/>
  <c r="T1054" i="1"/>
  <c r="K1054" i="1"/>
  <c r="J1054" i="1"/>
  <c r="F1054" i="1"/>
  <c r="T1053" i="1"/>
  <c r="K1053" i="1"/>
  <c r="J1053" i="1"/>
  <c r="F1053" i="1"/>
  <c r="T1052" i="1"/>
  <c r="K1052" i="1"/>
  <c r="J1052" i="1"/>
  <c r="F1052" i="1"/>
  <c r="T1051" i="1"/>
  <c r="K1051" i="1"/>
  <c r="J1051" i="1"/>
  <c r="F1051" i="1"/>
  <c r="T1050" i="1"/>
  <c r="K1050" i="1"/>
  <c r="J1050" i="1"/>
  <c r="F1050" i="1"/>
  <c r="T1049" i="1"/>
  <c r="K1049" i="1"/>
  <c r="J1049" i="1"/>
  <c r="F1049" i="1"/>
  <c r="T1048" i="1"/>
  <c r="K1048" i="1"/>
  <c r="J1048" i="1"/>
  <c r="F1048" i="1"/>
  <c r="T1047" i="1"/>
  <c r="K1047" i="1"/>
  <c r="J1047" i="1"/>
  <c r="F1047" i="1"/>
  <c r="T1046" i="1"/>
  <c r="K1046" i="1"/>
  <c r="J1046" i="1"/>
  <c r="F1046" i="1"/>
  <c r="T1045" i="1"/>
  <c r="K1045" i="1"/>
  <c r="J1045" i="1"/>
  <c r="F1045" i="1"/>
  <c r="T1044" i="1"/>
  <c r="K1044" i="1"/>
  <c r="J1044" i="1"/>
  <c r="F1044" i="1"/>
  <c r="T1043" i="1"/>
  <c r="K1043" i="1"/>
  <c r="J1043" i="1"/>
  <c r="F1043" i="1"/>
  <c r="T1042" i="1"/>
  <c r="K1042" i="1"/>
  <c r="J1042" i="1"/>
  <c r="F1042" i="1"/>
  <c r="T1041" i="1"/>
  <c r="K1041" i="1"/>
  <c r="J1041" i="1"/>
  <c r="F1041" i="1"/>
  <c r="T1040" i="1"/>
  <c r="K1040" i="1"/>
  <c r="J1040" i="1"/>
  <c r="F1040" i="1"/>
  <c r="T1039" i="1"/>
  <c r="K1039" i="1"/>
  <c r="J1039" i="1"/>
  <c r="F1039" i="1"/>
  <c r="T1038" i="1"/>
  <c r="K1038" i="1"/>
  <c r="J1038" i="1"/>
  <c r="F1038" i="1"/>
  <c r="T1037" i="1"/>
  <c r="K1037" i="1"/>
  <c r="J1037" i="1"/>
  <c r="F1037" i="1"/>
  <c r="T1036" i="1"/>
  <c r="K1036" i="1"/>
  <c r="J1036" i="1"/>
  <c r="F1036" i="1"/>
  <c r="T1035" i="1"/>
  <c r="K1035" i="1"/>
  <c r="J1035" i="1"/>
  <c r="F1035" i="1"/>
  <c r="T1034" i="1"/>
  <c r="K1034" i="1"/>
  <c r="J1034" i="1"/>
  <c r="F1034" i="1"/>
  <c r="T1033" i="1"/>
  <c r="K1033" i="1"/>
  <c r="J1033" i="1"/>
  <c r="F1033" i="1"/>
  <c r="T1032" i="1"/>
  <c r="K1032" i="1"/>
  <c r="J1032" i="1"/>
  <c r="F1032" i="1"/>
  <c r="T1031" i="1"/>
  <c r="K1031" i="1"/>
  <c r="J1031" i="1"/>
  <c r="F1031" i="1"/>
  <c r="T1030" i="1"/>
  <c r="K1030" i="1"/>
  <c r="J1030" i="1"/>
  <c r="F1030" i="1"/>
  <c r="T1029" i="1"/>
  <c r="K1029" i="1"/>
  <c r="J1029" i="1"/>
  <c r="F1029" i="1"/>
  <c r="T1028" i="1"/>
  <c r="K1028" i="1"/>
  <c r="J1028" i="1"/>
  <c r="F1028" i="1"/>
  <c r="T1027" i="1"/>
  <c r="K1027" i="1"/>
  <c r="J1027" i="1"/>
  <c r="F1027" i="1"/>
  <c r="T1026" i="1"/>
  <c r="K1026" i="1"/>
  <c r="J1026" i="1"/>
  <c r="F1026" i="1"/>
  <c r="T1025" i="1"/>
  <c r="K1025" i="1"/>
  <c r="J1025" i="1"/>
  <c r="F1025" i="1"/>
  <c r="T1024" i="1"/>
  <c r="K1024" i="1"/>
  <c r="J1024" i="1"/>
  <c r="F1024" i="1"/>
  <c r="T1023" i="1"/>
  <c r="K1023" i="1"/>
  <c r="J1023" i="1"/>
  <c r="F1023" i="1"/>
  <c r="T1022" i="1"/>
  <c r="K1022" i="1"/>
  <c r="J1022" i="1"/>
  <c r="F1022" i="1"/>
  <c r="T1021" i="1"/>
  <c r="K1021" i="1"/>
  <c r="J1021" i="1"/>
  <c r="F1021" i="1"/>
  <c r="T1020" i="1"/>
  <c r="K1020" i="1"/>
  <c r="J1020" i="1"/>
  <c r="F1020" i="1"/>
  <c r="T1019" i="1"/>
  <c r="K1019" i="1"/>
  <c r="J1019" i="1"/>
  <c r="F1019" i="1"/>
  <c r="T1018" i="1"/>
  <c r="K1018" i="1"/>
  <c r="J1018" i="1"/>
  <c r="F1018" i="1"/>
  <c r="T1017" i="1"/>
  <c r="K1017" i="1"/>
  <c r="J1017" i="1"/>
  <c r="F1017" i="1"/>
  <c r="T1016" i="1"/>
  <c r="K1016" i="1"/>
  <c r="J1016" i="1"/>
  <c r="F1016" i="1"/>
  <c r="T1015" i="1"/>
  <c r="K1015" i="1"/>
  <c r="J1015" i="1"/>
  <c r="F1015" i="1"/>
  <c r="T1014" i="1"/>
  <c r="K1014" i="1"/>
  <c r="J1014" i="1"/>
  <c r="F1014" i="1"/>
  <c r="T1013" i="1"/>
  <c r="K1013" i="1"/>
  <c r="J1013" i="1"/>
  <c r="F1013" i="1"/>
  <c r="T1012" i="1"/>
  <c r="K1012" i="1"/>
  <c r="J1012" i="1"/>
  <c r="F1012" i="1"/>
  <c r="T1011" i="1"/>
  <c r="K1011" i="1"/>
  <c r="J1011" i="1"/>
  <c r="F1011" i="1"/>
  <c r="T1010" i="1"/>
  <c r="K1010" i="1"/>
  <c r="J1010" i="1"/>
  <c r="F1010" i="1"/>
  <c r="T1009" i="1"/>
  <c r="K1009" i="1"/>
  <c r="J1009" i="1"/>
  <c r="F1009" i="1"/>
  <c r="T1008" i="1"/>
  <c r="K1008" i="1"/>
  <c r="J1008" i="1"/>
  <c r="F1008" i="1"/>
  <c r="T1007" i="1"/>
  <c r="K1007" i="1"/>
  <c r="J1007" i="1"/>
  <c r="F1007" i="1"/>
  <c r="T1006" i="1"/>
  <c r="K1006" i="1"/>
  <c r="J1006" i="1"/>
  <c r="F1006" i="1"/>
  <c r="T1005" i="1"/>
  <c r="K1005" i="1"/>
  <c r="J1005" i="1"/>
  <c r="F1005" i="1"/>
  <c r="T1004" i="1"/>
  <c r="K1004" i="1"/>
  <c r="J1004" i="1"/>
  <c r="F1004" i="1"/>
  <c r="T1003" i="1"/>
  <c r="K1003" i="1"/>
  <c r="J1003" i="1"/>
  <c r="F1003" i="1"/>
  <c r="T1002" i="1"/>
  <c r="K1002" i="1"/>
  <c r="J1002" i="1"/>
  <c r="F1002" i="1"/>
  <c r="T1001" i="1"/>
  <c r="K1001" i="1"/>
  <c r="J1001" i="1"/>
  <c r="F1001" i="1"/>
  <c r="T1000" i="1"/>
  <c r="K1000" i="1"/>
  <c r="J1000" i="1"/>
  <c r="F1000" i="1"/>
  <c r="T999" i="1"/>
  <c r="K999" i="1"/>
  <c r="J999" i="1"/>
  <c r="F999" i="1"/>
  <c r="T998" i="1"/>
  <c r="K998" i="1"/>
  <c r="J998" i="1"/>
  <c r="F998" i="1"/>
  <c r="T997" i="1"/>
  <c r="K997" i="1"/>
  <c r="J997" i="1"/>
  <c r="F997" i="1"/>
  <c r="T996" i="1"/>
  <c r="K996" i="1"/>
  <c r="J996" i="1"/>
  <c r="F996" i="1"/>
  <c r="T995" i="1"/>
  <c r="K995" i="1"/>
  <c r="J995" i="1"/>
  <c r="F995" i="1"/>
  <c r="T994" i="1"/>
  <c r="K994" i="1"/>
  <c r="J994" i="1"/>
  <c r="F994" i="1"/>
  <c r="T993" i="1"/>
  <c r="K993" i="1"/>
  <c r="J993" i="1"/>
  <c r="F993" i="1"/>
  <c r="T992" i="1"/>
  <c r="K992" i="1"/>
  <c r="J992" i="1"/>
  <c r="F992" i="1"/>
  <c r="T991" i="1"/>
  <c r="K991" i="1"/>
  <c r="J991" i="1"/>
  <c r="F991" i="1"/>
  <c r="T990" i="1"/>
  <c r="K990" i="1"/>
  <c r="J990" i="1"/>
  <c r="F990" i="1"/>
  <c r="T989" i="1"/>
  <c r="K989" i="1"/>
  <c r="J989" i="1"/>
  <c r="F989" i="1"/>
  <c r="T988" i="1"/>
  <c r="K988" i="1"/>
  <c r="J988" i="1"/>
  <c r="F988" i="1"/>
  <c r="T987" i="1"/>
  <c r="K987" i="1"/>
  <c r="J987" i="1"/>
  <c r="F987" i="1"/>
  <c r="T986" i="1"/>
  <c r="K986" i="1"/>
  <c r="J986" i="1"/>
  <c r="F986" i="1"/>
  <c r="T985" i="1"/>
  <c r="K985" i="1"/>
  <c r="J985" i="1"/>
  <c r="F985" i="1"/>
  <c r="T984" i="1"/>
  <c r="K984" i="1"/>
  <c r="J984" i="1"/>
  <c r="F984" i="1"/>
  <c r="T983" i="1"/>
  <c r="K983" i="1"/>
  <c r="J983" i="1"/>
  <c r="F983" i="1"/>
  <c r="T982" i="1"/>
  <c r="K982" i="1"/>
  <c r="J982" i="1"/>
  <c r="F982" i="1"/>
  <c r="T981" i="1"/>
  <c r="K981" i="1"/>
  <c r="J981" i="1"/>
  <c r="F981" i="1"/>
  <c r="T980" i="1"/>
  <c r="K980" i="1"/>
  <c r="J980" i="1"/>
  <c r="F980" i="1"/>
  <c r="T979" i="1"/>
  <c r="K979" i="1"/>
  <c r="J979" i="1"/>
  <c r="F979" i="1"/>
  <c r="T978" i="1"/>
  <c r="K978" i="1"/>
  <c r="J978" i="1"/>
  <c r="F978" i="1"/>
  <c r="T977" i="1"/>
  <c r="K977" i="1"/>
  <c r="J977" i="1"/>
  <c r="F977" i="1"/>
  <c r="T976" i="1"/>
  <c r="K976" i="1"/>
  <c r="J976" i="1"/>
  <c r="F976" i="1"/>
  <c r="T975" i="1"/>
  <c r="K975" i="1"/>
  <c r="J975" i="1"/>
  <c r="F975" i="1"/>
  <c r="T974" i="1"/>
  <c r="K974" i="1"/>
  <c r="J974" i="1"/>
  <c r="F974" i="1"/>
  <c r="T973" i="1"/>
  <c r="K973" i="1"/>
  <c r="J973" i="1"/>
  <c r="F973" i="1"/>
  <c r="T972" i="1"/>
  <c r="K972" i="1"/>
  <c r="J972" i="1"/>
  <c r="F972" i="1"/>
  <c r="T971" i="1"/>
  <c r="K971" i="1"/>
  <c r="J971" i="1"/>
  <c r="F971" i="1"/>
  <c r="T970" i="1"/>
  <c r="K970" i="1"/>
  <c r="J970" i="1"/>
  <c r="F970" i="1"/>
  <c r="T969" i="1"/>
  <c r="K969" i="1"/>
  <c r="J969" i="1"/>
  <c r="F969" i="1"/>
  <c r="T968" i="1"/>
  <c r="K968" i="1"/>
  <c r="J968" i="1"/>
  <c r="F968" i="1"/>
  <c r="T967" i="1"/>
  <c r="K967" i="1"/>
  <c r="J967" i="1"/>
  <c r="F967" i="1"/>
  <c r="T966" i="1"/>
  <c r="K966" i="1"/>
  <c r="J966" i="1"/>
  <c r="F966" i="1"/>
  <c r="T965" i="1"/>
  <c r="K965" i="1"/>
  <c r="J965" i="1"/>
  <c r="F965" i="1"/>
  <c r="T964" i="1"/>
  <c r="K964" i="1"/>
  <c r="J964" i="1"/>
  <c r="F964" i="1"/>
  <c r="T963" i="1"/>
  <c r="K963" i="1"/>
  <c r="J963" i="1"/>
  <c r="F963" i="1"/>
  <c r="T962" i="1"/>
  <c r="K962" i="1"/>
  <c r="J962" i="1"/>
  <c r="F962" i="1"/>
  <c r="T961" i="1"/>
  <c r="K961" i="1"/>
  <c r="J961" i="1"/>
  <c r="F961" i="1"/>
  <c r="T960" i="1"/>
  <c r="K960" i="1"/>
  <c r="J960" i="1"/>
  <c r="F960" i="1"/>
  <c r="T959" i="1"/>
  <c r="K959" i="1"/>
  <c r="J959" i="1"/>
  <c r="F959" i="1"/>
  <c r="T958" i="1"/>
  <c r="K958" i="1"/>
  <c r="J958" i="1"/>
  <c r="F958" i="1"/>
  <c r="T957" i="1"/>
  <c r="K957" i="1"/>
  <c r="J957" i="1"/>
  <c r="F957" i="1"/>
  <c r="T956" i="1"/>
  <c r="K956" i="1"/>
  <c r="J956" i="1"/>
  <c r="F956" i="1"/>
  <c r="T955" i="1"/>
  <c r="K955" i="1"/>
  <c r="J955" i="1"/>
  <c r="F955" i="1"/>
  <c r="T954" i="1"/>
  <c r="K954" i="1"/>
  <c r="J954" i="1"/>
  <c r="F954" i="1"/>
  <c r="T953" i="1"/>
  <c r="K953" i="1"/>
  <c r="J953" i="1"/>
  <c r="F953" i="1"/>
  <c r="T952" i="1"/>
  <c r="K952" i="1"/>
  <c r="J952" i="1"/>
  <c r="F952" i="1"/>
  <c r="T951" i="1"/>
  <c r="K951" i="1"/>
  <c r="J951" i="1"/>
  <c r="F951" i="1"/>
  <c r="T950" i="1"/>
  <c r="K950" i="1"/>
  <c r="J950" i="1"/>
  <c r="F950" i="1"/>
  <c r="T949" i="1"/>
  <c r="K949" i="1"/>
  <c r="J949" i="1"/>
  <c r="F949" i="1"/>
  <c r="T948" i="1"/>
  <c r="K948" i="1"/>
  <c r="J948" i="1"/>
  <c r="F948" i="1"/>
  <c r="T947" i="1"/>
  <c r="K947" i="1"/>
  <c r="J947" i="1"/>
  <c r="F947" i="1"/>
  <c r="T946" i="1"/>
  <c r="K946" i="1"/>
  <c r="J946" i="1"/>
  <c r="F946" i="1"/>
  <c r="T945" i="1"/>
  <c r="K945" i="1"/>
  <c r="J945" i="1"/>
  <c r="F945" i="1"/>
  <c r="T944" i="1"/>
  <c r="K944" i="1"/>
  <c r="J944" i="1"/>
  <c r="F944" i="1"/>
  <c r="T943" i="1"/>
  <c r="K943" i="1"/>
  <c r="J943" i="1"/>
  <c r="F943" i="1"/>
  <c r="T942" i="1"/>
  <c r="K942" i="1"/>
  <c r="J942" i="1"/>
  <c r="F942" i="1"/>
  <c r="T941" i="1"/>
  <c r="K941" i="1"/>
  <c r="J941" i="1"/>
  <c r="F941" i="1"/>
  <c r="T940" i="1"/>
  <c r="K940" i="1"/>
  <c r="J940" i="1"/>
  <c r="F940" i="1"/>
  <c r="T939" i="1"/>
  <c r="K939" i="1"/>
  <c r="J939" i="1"/>
  <c r="F939" i="1"/>
  <c r="T938" i="1"/>
  <c r="K938" i="1"/>
  <c r="J938" i="1"/>
  <c r="F938" i="1"/>
  <c r="T937" i="1"/>
  <c r="K937" i="1"/>
  <c r="J937" i="1"/>
  <c r="F937" i="1"/>
  <c r="T936" i="1"/>
  <c r="K936" i="1"/>
  <c r="J936" i="1"/>
  <c r="F936" i="1"/>
  <c r="T935" i="1"/>
  <c r="K935" i="1"/>
  <c r="J935" i="1"/>
  <c r="F935" i="1"/>
  <c r="T934" i="1"/>
  <c r="K934" i="1"/>
  <c r="J934" i="1"/>
  <c r="F934" i="1"/>
  <c r="T933" i="1"/>
  <c r="K933" i="1"/>
  <c r="J933" i="1"/>
  <c r="F933" i="1"/>
  <c r="T932" i="1"/>
  <c r="K932" i="1"/>
  <c r="J932" i="1"/>
  <c r="F932" i="1"/>
  <c r="T931" i="1"/>
  <c r="K931" i="1"/>
  <c r="J931" i="1"/>
  <c r="F931" i="1"/>
  <c r="T930" i="1"/>
  <c r="K930" i="1"/>
  <c r="J930" i="1"/>
  <c r="F930" i="1"/>
  <c r="T929" i="1"/>
  <c r="K929" i="1"/>
  <c r="J929" i="1"/>
  <c r="F929" i="1"/>
  <c r="T928" i="1"/>
  <c r="K928" i="1"/>
  <c r="J928" i="1"/>
  <c r="F928" i="1"/>
  <c r="T927" i="1"/>
  <c r="K927" i="1"/>
  <c r="J927" i="1"/>
  <c r="F927" i="1"/>
  <c r="T926" i="1"/>
  <c r="K926" i="1"/>
  <c r="J926" i="1"/>
  <c r="F926" i="1"/>
  <c r="T925" i="1"/>
  <c r="K925" i="1"/>
  <c r="J925" i="1"/>
  <c r="F925" i="1"/>
  <c r="T924" i="1"/>
  <c r="K924" i="1"/>
  <c r="J924" i="1"/>
  <c r="F924" i="1"/>
  <c r="T923" i="1"/>
  <c r="K923" i="1"/>
  <c r="J923" i="1"/>
  <c r="F923" i="1"/>
  <c r="T922" i="1"/>
  <c r="K922" i="1"/>
  <c r="J922" i="1"/>
  <c r="F922" i="1"/>
  <c r="T921" i="1"/>
  <c r="K921" i="1"/>
  <c r="J921" i="1"/>
  <c r="F921" i="1"/>
  <c r="T920" i="1"/>
  <c r="K920" i="1"/>
  <c r="J920" i="1"/>
  <c r="F920" i="1"/>
  <c r="T919" i="1"/>
  <c r="K919" i="1"/>
  <c r="J919" i="1"/>
  <c r="F919" i="1"/>
  <c r="T918" i="1"/>
  <c r="K918" i="1"/>
  <c r="J918" i="1"/>
  <c r="F918" i="1"/>
  <c r="T917" i="1"/>
  <c r="K917" i="1"/>
  <c r="J917" i="1"/>
  <c r="F917" i="1"/>
  <c r="T916" i="1"/>
  <c r="K916" i="1"/>
  <c r="J916" i="1"/>
  <c r="F916" i="1"/>
  <c r="T915" i="1"/>
  <c r="K915" i="1"/>
  <c r="J915" i="1"/>
  <c r="F915" i="1"/>
  <c r="T914" i="1"/>
  <c r="K914" i="1"/>
  <c r="J914" i="1"/>
  <c r="F914" i="1"/>
  <c r="T913" i="1"/>
  <c r="K913" i="1"/>
  <c r="J913" i="1"/>
  <c r="F913" i="1"/>
  <c r="T912" i="1"/>
  <c r="K912" i="1"/>
  <c r="J912" i="1"/>
  <c r="F912" i="1"/>
  <c r="T911" i="1"/>
  <c r="K911" i="1"/>
  <c r="J911" i="1"/>
  <c r="F911" i="1"/>
  <c r="T910" i="1"/>
  <c r="K910" i="1"/>
  <c r="J910" i="1"/>
  <c r="F910" i="1"/>
  <c r="T909" i="1"/>
  <c r="K909" i="1"/>
  <c r="J909" i="1"/>
  <c r="F909" i="1"/>
  <c r="T908" i="1"/>
  <c r="K908" i="1"/>
  <c r="J908" i="1"/>
  <c r="F908" i="1"/>
  <c r="T907" i="1"/>
  <c r="K907" i="1"/>
  <c r="J907" i="1"/>
  <c r="F907" i="1"/>
  <c r="T906" i="1"/>
  <c r="K906" i="1"/>
  <c r="J906" i="1"/>
  <c r="F906" i="1"/>
  <c r="T905" i="1"/>
  <c r="K905" i="1"/>
  <c r="J905" i="1"/>
  <c r="F905" i="1"/>
  <c r="T904" i="1"/>
  <c r="K904" i="1"/>
  <c r="J904" i="1"/>
  <c r="F904" i="1"/>
  <c r="T903" i="1"/>
  <c r="K903" i="1"/>
  <c r="J903" i="1"/>
  <c r="F903" i="1"/>
  <c r="T902" i="1"/>
  <c r="K902" i="1"/>
  <c r="J902" i="1"/>
  <c r="F902" i="1"/>
  <c r="T901" i="1"/>
  <c r="K901" i="1"/>
  <c r="J901" i="1"/>
  <c r="F901" i="1"/>
  <c r="T900" i="1"/>
  <c r="K900" i="1"/>
  <c r="J900" i="1"/>
  <c r="F900" i="1"/>
  <c r="T899" i="1"/>
  <c r="K899" i="1"/>
  <c r="J899" i="1"/>
  <c r="F899" i="1"/>
  <c r="T898" i="1"/>
  <c r="K898" i="1"/>
  <c r="J898" i="1"/>
  <c r="F898" i="1"/>
  <c r="T897" i="1"/>
  <c r="K897" i="1"/>
  <c r="J897" i="1"/>
  <c r="F897" i="1"/>
  <c r="T896" i="1"/>
  <c r="K896" i="1"/>
  <c r="J896" i="1"/>
  <c r="F896" i="1"/>
  <c r="T895" i="1"/>
  <c r="K895" i="1"/>
  <c r="J895" i="1"/>
  <c r="F895" i="1"/>
  <c r="T894" i="1"/>
  <c r="K894" i="1"/>
  <c r="J894" i="1"/>
  <c r="F894" i="1"/>
  <c r="T893" i="1"/>
  <c r="K893" i="1"/>
  <c r="J893" i="1"/>
  <c r="F893" i="1"/>
  <c r="T892" i="1"/>
  <c r="K892" i="1"/>
  <c r="J892" i="1"/>
  <c r="F892" i="1"/>
  <c r="T891" i="1"/>
  <c r="K891" i="1"/>
  <c r="J891" i="1"/>
  <c r="F891" i="1"/>
  <c r="T890" i="1"/>
  <c r="K890" i="1"/>
  <c r="J890" i="1"/>
  <c r="F890" i="1"/>
  <c r="T889" i="1"/>
  <c r="K889" i="1"/>
  <c r="J889" i="1"/>
  <c r="F889" i="1"/>
  <c r="T888" i="1"/>
  <c r="K888" i="1"/>
  <c r="J888" i="1"/>
  <c r="F888" i="1"/>
  <c r="T887" i="1"/>
  <c r="K887" i="1"/>
  <c r="J887" i="1"/>
  <c r="F887" i="1"/>
  <c r="T886" i="1"/>
  <c r="K886" i="1"/>
  <c r="J886" i="1"/>
  <c r="F886" i="1"/>
  <c r="T885" i="1"/>
  <c r="K885" i="1"/>
  <c r="J885" i="1"/>
  <c r="F885" i="1"/>
  <c r="T884" i="1"/>
  <c r="K884" i="1"/>
  <c r="J884" i="1"/>
  <c r="F884" i="1"/>
  <c r="T883" i="1"/>
  <c r="K883" i="1"/>
  <c r="J883" i="1"/>
  <c r="F883" i="1"/>
  <c r="T882" i="1"/>
  <c r="K882" i="1"/>
  <c r="J882" i="1"/>
  <c r="F882" i="1"/>
  <c r="T881" i="1"/>
  <c r="K881" i="1"/>
  <c r="J881" i="1"/>
  <c r="F881" i="1"/>
  <c r="T880" i="1"/>
  <c r="K880" i="1"/>
  <c r="J880" i="1"/>
  <c r="F880" i="1"/>
  <c r="T879" i="1"/>
  <c r="K879" i="1"/>
  <c r="J879" i="1"/>
  <c r="F879" i="1"/>
  <c r="T878" i="1"/>
  <c r="K878" i="1"/>
  <c r="J878" i="1"/>
  <c r="F878" i="1"/>
  <c r="T877" i="1"/>
  <c r="K877" i="1"/>
  <c r="J877" i="1"/>
  <c r="F877" i="1"/>
  <c r="T876" i="1"/>
  <c r="K876" i="1"/>
  <c r="J876" i="1"/>
  <c r="F876" i="1"/>
  <c r="T875" i="1"/>
  <c r="K875" i="1"/>
  <c r="J875" i="1"/>
  <c r="F875" i="1"/>
  <c r="T874" i="1"/>
  <c r="K874" i="1"/>
  <c r="J874" i="1"/>
  <c r="F874" i="1"/>
  <c r="T873" i="1"/>
  <c r="K873" i="1"/>
  <c r="J873" i="1"/>
  <c r="F873" i="1"/>
  <c r="T872" i="1"/>
  <c r="K872" i="1"/>
  <c r="J872" i="1"/>
  <c r="F872" i="1"/>
  <c r="T871" i="1"/>
  <c r="K871" i="1"/>
  <c r="J871" i="1"/>
  <c r="F871" i="1"/>
  <c r="T870" i="1"/>
  <c r="K870" i="1"/>
  <c r="J870" i="1"/>
  <c r="F870" i="1"/>
  <c r="T869" i="1"/>
  <c r="K869" i="1"/>
  <c r="J869" i="1"/>
  <c r="F869" i="1"/>
  <c r="T868" i="1"/>
  <c r="K868" i="1"/>
  <c r="J868" i="1"/>
  <c r="F868" i="1"/>
  <c r="T867" i="1"/>
  <c r="K867" i="1"/>
  <c r="J867" i="1"/>
  <c r="F867" i="1"/>
  <c r="T866" i="1"/>
  <c r="K866" i="1"/>
  <c r="J866" i="1"/>
  <c r="F866" i="1"/>
  <c r="T865" i="1"/>
  <c r="K865" i="1"/>
  <c r="J865" i="1"/>
  <c r="F865" i="1"/>
  <c r="T864" i="1"/>
  <c r="K864" i="1"/>
  <c r="J864" i="1"/>
  <c r="F864" i="1"/>
  <c r="T863" i="1"/>
  <c r="K863" i="1"/>
  <c r="J863" i="1"/>
  <c r="F863" i="1"/>
  <c r="T862" i="1"/>
  <c r="K862" i="1"/>
  <c r="J862" i="1"/>
  <c r="F862" i="1"/>
  <c r="T861" i="1"/>
  <c r="K861" i="1"/>
  <c r="J861" i="1"/>
  <c r="F861" i="1"/>
  <c r="T860" i="1"/>
  <c r="K860" i="1"/>
  <c r="J860" i="1"/>
  <c r="F860" i="1"/>
  <c r="T859" i="1"/>
  <c r="K859" i="1"/>
  <c r="J859" i="1"/>
  <c r="F859" i="1"/>
  <c r="T858" i="1"/>
  <c r="K858" i="1"/>
  <c r="J858" i="1"/>
  <c r="F858" i="1"/>
  <c r="T857" i="1"/>
  <c r="K857" i="1"/>
  <c r="J857" i="1"/>
  <c r="F857" i="1"/>
  <c r="T856" i="1"/>
  <c r="K856" i="1"/>
  <c r="J856" i="1"/>
  <c r="F856" i="1"/>
  <c r="T855" i="1"/>
  <c r="K855" i="1"/>
  <c r="J855" i="1"/>
  <c r="F855" i="1"/>
  <c r="T854" i="1"/>
  <c r="K854" i="1"/>
  <c r="J854" i="1"/>
  <c r="F854" i="1"/>
  <c r="T853" i="1"/>
  <c r="K853" i="1"/>
  <c r="J853" i="1"/>
  <c r="F853" i="1"/>
  <c r="T852" i="1"/>
  <c r="K852" i="1"/>
  <c r="J852" i="1"/>
  <c r="F852" i="1"/>
  <c r="T851" i="1"/>
  <c r="K851" i="1"/>
  <c r="J851" i="1"/>
  <c r="F851" i="1"/>
  <c r="T850" i="1"/>
  <c r="K850" i="1"/>
  <c r="J850" i="1"/>
  <c r="F850" i="1"/>
  <c r="T849" i="1"/>
  <c r="K849" i="1"/>
  <c r="J849" i="1"/>
  <c r="F849" i="1"/>
  <c r="T848" i="1"/>
  <c r="K848" i="1"/>
  <c r="J848" i="1"/>
  <c r="F848" i="1"/>
  <c r="T847" i="1"/>
  <c r="K847" i="1"/>
  <c r="J847" i="1"/>
  <c r="F847" i="1"/>
  <c r="T846" i="1"/>
  <c r="K846" i="1"/>
  <c r="J846" i="1"/>
  <c r="F846" i="1"/>
  <c r="T845" i="1"/>
  <c r="K845" i="1"/>
  <c r="J845" i="1"/>
  <c r="F845" i="1"/>
  <c r="T844" i="1"/>
  <c r="K844" i="1"/>
  <c r="J844" i="1"/>
  <c r="F844" i="1"/>
  <c r="T843" i="1"/>
  <c r="K843" i="1"/>
  <c r="J843" i="1"/>
  <c r="F843" i="1"/>
  <c r="T842" i="1"/>
  <c r="K842" i="1"/>
  <c r="J842" i="1"/>
  <c r="F842" i="1"/>
  <c r="T841" i="1"/>
  <c r="K841" i="1"/>
  <c r="J841" i="1"/>
  <c r="F841" i="1"/>
  <c r="T840" i="1"/>
  <c r="K840" i="1"/>
  <c r="J840" i="1"/>
  <c r="F840" i="1"/>
  <c r="T839" i="1"/>
  <c r="K839" i="1"/>
  <c r="J839" i="1"/>
  <c r="F839" i="1"/>
  <c r="T838" i="1"/>
  <c r="K838" i="1"/>
  <c r="J838" i="1"/>
  <c r="F838" i="1"/>
  <c r="T837" i="1"/>
  <c r="K837" i="1"/>
  <c r="J837" i="1"/>
  <c r="F837" i="1"/>
  <c r="T836" i="1"/>
  <c r="K836" i="1"/>
  <c r="J836" i="1"/>
  <c r="F836" i="1"/>
  <c r="T835" i="1"/>
  <c r="K835" i="1"/>
  <c r="J835" i="1"/>
  <c r="F835" i="1"/>
  <c r="T834" i="1"/>
  <c r="K834" i="1"/>
  <c r="J834" i="1"/>
  <c r="F834" i="1"/>
  <c r="T833" i="1"/>
  <c r="K833" i="1"/>
  <c r="J833" i="1"/>
  <c r="F833" i="1"/>
  <c r="T832" i="1"/>
  <c r="K832" i="1"/>
  <c r="J832" i="1"/>
  <c r="F832" i="1"/>
  <c r="T831" i="1"/>
  <c r="K831" i="1"/>
  <c r="J831" i="1"/>
  <c r="F831" i="1"/>
  <c r="T830" i="1"/>
  <c r="K830" i="1"/>
  <c r="J830" i="1"/>
  <c r="F830" i="1"/>
  <c r="T829" i="1"/>
  <c r="K829" i="1"/>
  <c r="J829" i="1"/>
  <c r="F829" i="1"/>
  <c r="T828" i="1"/>
  <c r="K828" i="1"/>
  <c r="J828" i="1"/>
  <c r="F828" i="1"/>
  <c r="T827" i="1"/>
  <c r="K827" i="1"/>
  <c r="J827" i="1"/>
  <c r="F827" i="1"/>
  <c r="T826" i="1"/>
  <c r="K826" i="1"/>
  <c r="J826" i="1"/>
  <c r="F826" i="1"/>
  <c r="T825" i="1"/>
  <c r="K825" i="1"/>
  <c r="J825" i="1"/>
  <c r="F825" i="1"/>
  <c r="T824" i="1"/>
  <c r="K824" i="1"/>
  <c r="J824" i="1"/>
  <c r="F824" i="1"/>
  <c r="T823" i="1"/>
  <c r="K823" i="1"/>
  <c r="J823" i="1"/>
  <c r="F823" i="1"/>
  <c r="T822" i="1"/>
  <c r="K822" i="1"/>
  <c r="J822" i="1"/>
  <c r="F822" i="1"/>
  <c r="T821" i="1"/>
  <c r="K821" i="1"/>
  <c r="J821" i="1"/>
  <c r="F821" i="1"/>
  <c r="T820" i="1"/>
  <c r="K820" i="1"/>
  <c r="J820" i="1"/>
  <c r="F820" i="1"/>
  <c r="T819" i="1"/>
  <c r="K819" i="1"/>
  <c r="J819" i="1"/>
  <c r="F819" i="1"/>
  <c r="T818" i="1"/>
  <c r="K818" i="1"/>
  <c r="J818" i="1"/>
  <c r="F818" i="1"/>
  <c r="T817" i="1"/>
  <c r="K817" i="1"/>
  <c r="J817" i="1"/>
  <c r="F817" i="1"/>
  <c r="T816" i="1"/>
  <c r="K816" i="1"/>
  <c r="J816" i="1"/>
  <c r="F816" i="1"/>
  <c r="T815" i="1"/>
  <c r="K815" i="1"/>
  <c r="J815" i="1"/>
  <c r="F815" i="1"/>
  <c r="T814" i="1"/>
  <c r="K814" i="1"/>
  <c r="J814" i="1"/>
  <c r="F814" i="1"/>
  <c r="T813" i="1"/>
  <c r="K813" i="1"/>
  <c r="J813" i="1"/>
  <c r="F813" i="1"/>
  <c r="T812" i="1"/>
  <c r="K812" i="1"/>
  <c r="J812" i="1"/>
  <c r="F812" i="1"/>
  <c r="T811" i="1"/>
  <c r="K811" i="1"/>
  <c r="J811" i="1"/>
  <c r="F811" i="1"/>
  <c r="T810" i="1"/>
  <c r="K810" i="1"/>
  <c r="J810" i="1"/>
  <c r="F810" i="1"/>
  <c r="T809" i="1"/>
  <c r="K809" i="1"/>
  <c r="J809" i="1"/>
  <c r="F809" i="1"/>
  <c r="T808" i="1"/>
  <c r="K808" i="1"/>
  <c r="J808" i="1"/>
  <c r="F808" i="1"/>
  <c r="T807" i="1"/>
  <c r="K807" i="1"/>
  <c r="J807" i="1"/>
  <c r="F807" i="1"/>
  <c r="T806" i="1"/>
  <c r="K806" i="1"/>
  <c r="J806" i="1"/>
  <c r="F806" i="1"/>
  <c r="T805" i="1"/>
  <c r="K805" i="1"/>
  <c r="J805" i="1"/>
  <c r="F805" i="1"/>
  <c r="T804" i="1"/>
  <c r="K804" i="1"/>
  <c r="J804" i="1"/>
  <c r="F804" i="1"/>
  <c r="T803" i="1"/>
  <c r="K803" i="1"/>
  <c r="J803" i="1"/>
  <c r="F803" i="1"/>
  <c r="T802" i="1"/>
  <c r="K802" i="1"/>
  <c r="J802" i="1"/>
  <c r="F802" i="1"/>
  <c r="T801" i="1"/>
  <c r="K801" i="1"/>
  <c r="J801" i="1"/>
  <c r="F801" i="1"/>
  <c r="T800" i="1"/>
  <c r="K800" i="1"/>
  <c r="J800" i="1"/>
  <c r="F800" i="1"/>
  <c r="T799" i="1"/>
  <c r="K799" i="1"/>
  <c r="J799" i="1"/>
  <c r="F799" i="1"/>
  <c r="T798" i="1"/>
  <c r="K798" i="1"/>
  <c r="J798" i="1"/>
  <c r="F798" i="1"/>
  <c r="T797" i="1"/>
  <c r="K797" i="1"/>
  <c r="J797" i="1"/>
  <c r="F797" i="1"/>
  <c r="T796" i="1"/>
  <c r="K796" i="1"/>
  <c r="J796" i="1"/>
  <c r="F796" i="1"/>
  <c r="T795" i="1"/>
  <c r="K795" i="1"/>
  <c r="J795" i="1"/>
  <c r="F795" i="1"/>
  <c r="T794" i="1"/>
  <c r="K794" i="1"/>
  <c r="J794" i="1"/>
  <c r="F794" i="1"/>
  <c r="T793" i="1"/>
  <c r="K793" i="1"/>
  <c r="J793" i="1"/>
  <c r="F793" i="1"/>
  <c r="T792" i="1"/>
  <c r="K792" i="1"/>
  <c r="J792" i="1"/>
  <c r="F792" i="1"/>
  <c r="T791" i="1"/>
  <c r="K791" i="1"/>
  <c r="J791" i="1"/>
  <c r="F791" i="1"/>
  <c r="T790" i="1"/>
  <c r="K790" i="1"/>
  <c r="J790" i="1"/>
  <c r="F790" i="1"/>
  <c r="T789" i="1"/>
  <c r="K789" i="1"/>
  <c r="J789" i="1"/>
  <c r="F789" i="1"/>
  <c r="T788" i="1"/>
  <c r="K788" i="1"/>
  <c r="J788" i="1"/>
  <c r="F788" i="1"/>
  <c r="T787" i="1"/>
  <c r="K787" i="1"/>
  <c r="J787" i="1"/>
  <c r="F787" i="1"/>
  <c r="T786" i="1"/>
  <c r="K786" i="1"/>
  <c r="J786" i="1"/>
  <c r="F786" i="1"/>
  <c r="T785" i="1"/>
  <c r="K785" i="1"/>
  <c r="J785" i="1"/>
  <c r="F785" i="1"/>
  <c r="T784" i="1"/>
  <c r="K784" i="1"/>
  <c r="J784" i="1"/>
  <c r="F784" i="1"/>
  <c r="T783" i="1"/>
  <c r="K783" i="1"/>
  <c r="J783" i="1"/>
  <c r="F783" i="1"/>
  <c r="T782" i="1"/>
  <c r="K782" i="1"/>
  <c r="J782" i="1"/>
  <c r="F782" i="1"/>
  <c r="T781" i="1"/>
  <c r="K781" i="1"/>
  <c r="J781" i="1"/>
  <c r="F781" i="1"/>
  <c r="T780" i="1"/>
  <c r="K780" i="1"/>
  <c r="J780" i="1"/>
  <c r="F780" i="1"/>
  <c r="T779" i="1"/>
  <c r="K779" i="1"/>
  <c r="J779" i="1"/>
  <c r="F779" i="1"/>
  <c r="T778" i="1"/>
  <c r="K778" i="1"/>
  <c r="J778" i="1"/>
  <c r="F778" i="1"/>
  <c r="T777" i="1"/>
  <c r="K777" i="1"/>
  <c r="J777" i="1"/>
  <c r="F777" i="1"/>
  <c r="T776" i="1"/>
  <c r="K776" i="1"/>
  <c r="J776" i="1"/>
  <c r="F776" i="1"/>
  <c r="T775" i="1"/>
  <c r="K775" i="1"/>
  <c r="J775" i="1"/>
  <c r="F775" i="1"/>
  <c r="T774" i="1"/>
  <c r="K774" i="1"/>
  <c r="J774" i="1"/>
  <c r="F774" i="1"/>
  <c r="T773" i="1"/>
  <c r="K773" i="1"/>
  <c r="J773" i="1"/>
  <c r="F773" i="1"/>
  <c r="T772" i="1"/>
  <c r="K772" i="1"/>
  <c r="J772" i="1"/>
  <c r="F772" i="1"/>
  <c r="T771" i="1"/>
  <c r="K771" i="1"/>
  <c r="J771" i="1"/>
  <c r="F771" i="1"/>
  <c r="T770" i="1"/>
  <c r="K770" i="1"/>
  <c r="J770" i="1"/>
  <c r="F770" i="1"/>
  <c r="T769" i="1"/>
  <c r="K769" i="1"/>
  <c r="J769" i="1"/>
  <c r="F769" i="1"/>
  <c r="T768" i="1"/>
  <c r="K768" i="1"/>
  <c r="J768" i="1"/>
  <c r="F768" i="1"/>
  <c r="T767" i="1"/>
  <c r="K767" i="1"/>
  <c r="J767" i="1"/>
  <c r="F767" i="1"/>
  <c r="T766" i="1"/>
  <c r="K766" i="1"/>
  <c r="J766" i="1"/>
  <c r="F766" i="1"/>
  <c r="T765" i="1"/>
  <c r="K765" i="1"/>
  <c r="J765" i="1"/>
  <c r="F765" i="1"/>
  <c r="T764" i="1"/>
  <c r="K764" i="1"/>
  <c r="J764" i="1"/>
  <c r="F764" i="1"/>
  <c r="T763" i="1"/>
  <c r="K763" i="1"/>
  <c r="J763" i="1"/>
  <c r="F763" i="1"/>
  <c r="T762" i="1"/>
  <c r="K762" i="1"/>
  <c r="J762" i="1"/>
  <c r="F762" i="1"/>
  <c r="T761" i="1"/>
  <c r="K761" i="1"/>
  <c r="J761" i="1"/>
  <c r="F761" i="1"/>
  <c r="T760" i="1"/>
  <c r="K760" i="1"/>
  <c r="J760" i="1"/>
  <c r="F760" i="1"/>
  <c r="T759" i="1"/>
  <c r="K759" i="1"/>
  <c r="J759" i="1"/>
  <c r="F759" i="1"/>
  <c r="T758" i="1"/>
  <c r="K758" i="1"/>
  <c r="J758" i="1"/>
  <c r="F758" i="1"/>
  <c r="T757" i="1"/>
  <c r="K757" i="1"/>
  <c r="J757" i="1"/>
  <c r="F757" i="1"/>
  <c r="T756" i="1"/>
  <c r="K756" i="1"/>
  <c r="J756" i="1"/>
  <c r="F756" i="1"/>
  <c r="T755" i="1"/>
  <c r="K755" i="1"/>
  <c r="J755" i="1"/>
  <c r="F755" i="1"/>
  <c r="T754" i="1"/>
  <c r="K754" i="1"/>
  <c r="J754" i="1"/>
  <c r="F754" i="1"/>
  <c r="T753" i="1"/>
  <c r="K753" i="1"/>
  <c r="J753" i="1"/>
  <c r="F753" i="1"/>
  <c r="T752" i="1"/>
  <c r="K752" i="1"/>
  <c r="J752" i="1"/>
  <c r="F752" i="1"/>
  <c r="T751" i="1"/>
  <c r="K751" i="1"/>
  <c r="J751" i="1"/>
  <c r="F751" i="1"/>
  <c r="T750" i="1"/>
  <c r="K750" i="1"/>
  <c r="J750" i="1"/>
  <c r="F750" i="1"/>
  <c r="T749" i="1"/>
  <c r="K749" i="1"/>
  <c r="J749" i="1"/>
  <c r="F749" i="1"/>
  <c r="T748" i="1"/>
  <c r="K748" i="1"/>
  <c r="J748" i="1"/>
  <c r="F748" i="1"/>
  <c r="T747" i="1"/>
  <c r="K747" i="1"/>
  <c r="J747" i="1"/>
  <c r="F747" i="1"/>
  <c r="T746" i="1"/>
  <c r="K746" i="1"/>
  <c r="J746" i="1"/>
  <c r="F746" i="1"/>
  <c r="T745" i="1"/>
  <c r="K745" i="1"/>
  <c r="J745" i="1"/>
  <c r="F745" i="1"/>
  <c r="T744" i="1"/>
  <c r="K744" i="1"/>
  <c r="J744" i="1"/>
  <c r="F744" i="1"/>
  <c r="T743" i="1"/>
  <c r="K743" i="1"/>
  <c r="J743" i="1"/>
  <c r="F743" i="1"/>
  <c r="T742" i="1"/>
  <c r="K742" i="1"/>
  <c r="J742" i="1"/>
  <c r="F742" i="1"/>
  <c r="T741" i="1"/>
  <c r="K741" i="1"/>
  <c r="J741" i="1"/>
  <c r="F741" i="1"/>
  <c r="T740" i="1"/>
  <c r="K740" i="1"/>
  <c r="J740" i="1"/>
  <c r="F740" i="1"/>
  <c r="T739" i="1"/>
  <c r="K739" i="1"/>
  <c r="J739" i="1"/>
  <c r="F739" i="1"/>
  <c r="T738" i="1"/>
  <c r="K738" i="1"/>
  <c r="J738" i="1"/>
  <c r="F738" i="1"/>
  <c r="T737" i="1"/>
  <c r="K737" i="1"/>
  <c r="J737" i="1"/>
  <c r="F737" i="1"/>
  <c r="T736" i="1"/>
  <c r="K736" i="1"/>
  <c r="J736" i="1"/>
  <c r="F736" i="1"/>
  <c r="T735" i="1"/>
  <c r="K735" i="1"/>
  <c r="J735" i="1"/>
  <c r="F735" i="1"/>
  <c r="T734" i="1"/>
  <c r="K734" i="1"/>
  <c r="J734" i="1"/>
  <c r="F734" i="1"/>
  <c r="T733" i="1"/>
  <c r="K733" i="1"/>
  <c r="J733" i="1"/>
  <c r="F733" i="1"/>
  <c r="T732" i="1"/>
  <c r="K732" i="1"/>
  <c r="J732" i="1"/>
  <c r="F732" i="1"/>
  <c r="T731" i="1"/>
  <c r="K731" i="1"/>
  <c r="J731" i="1"/>
  <c r="F731" i="1"/>
  <c r="T730" i="1"/>
  <c r="K730" i="1"/>
  <c r="J730" i="1"/>
  <c r="F730" i="1"/>
  <c r="T729" i="1"/>
  <c r="K729" i="1"/>
  <c r="J729" i="1"/>
  <c r="F729" i="1"/>
  <c r="T728" i="1"/>
  <c r="K728" i="1"/>
  <c r="J728" i="1"/>
  <c r="F728" i="1"/>
  <c r="T727" i="1"/>
  <c r="K727" i="1"/>
  <c r="J727" i="1"/>
  <c r="F727" i="1"/>
  <c r="T726" i="1"/>
  <c r="K726" i="1"/>
  <c r="J726" i="1"/>
  <c r="F726" i="1"/>
  <c r="T725" i="1"/>
  <c r="K725" i="1"/>
  <c r="J725" i="1"/>
  <c r="F725" i="1"/>
  <c r="T724" i="1"/>
  <c r="K724" i="1"/>
  <c r="J724" i="1"/>
  <c r="F724" i="1"/>
  <c r="T723" i="1"/>
  <c r="K723" i="1"/>
  <c r="J723" i="1"/>
  <c r="F723" i="1"/>
  <c r="T722" i="1"/>
  <c r="K722" i="1"/>
  <c r="J722" i="1"/>
  <c r="F722" i="1"/>
  <c r="T721" i="1"/>
  <c r="K721" i="1"/>
  <c r="J721" i="1"/>
  <c r="F721" i="1"/>
  <c r="T720" i="1"/>
  <c r="K720" i="1"/>
  <c r="J720" i="1"/>
  <c r="F720" i="1"/>
  <c r="T719" i="1"/>
  <c r="K719" i="1"/>
  <c r="J719" i="1"/>
  <c r="F719" i="1"/>
  <c r="T718" i="1"/>
  <c r="K718" i="1"/>
  <c r="J718" i="1"/>
  <c r="F718" i="1"/>
  <c r="T717" i="1"/>
  <c r="K717" i="1"/>
  <c r="J717" i="1"/>
  <c r="F717" i="1"/>
  <c r="T716" i="1"/>
  <c r="K716" i="1"/>
  <c r="J716" i="1"/>
  <c r="F716" i="1"/>
  <c r="T715" i="1"/>
  <c r="K715" i="1"/>
  <c r="J715" i="1"/>
  <c r="F715" i="1"/>
  <c r="T714" i="1"/>
  <c r="K714" i="1"/>
  <c r="J714" i="1"/>
  <c r="F714" i="1"/>
  <c r="T713" i="1"/>
  <c r="K713" i="1"/>
  <c r="J713" i="1"/>
  <c r="F713" i="1"/>
  <c r="T712" i="1"/>
  <c r="K712" i="1"/>
  <c r="J712" i="1"/>
  <c r="F712" i="1"/>
  <c r="T711" i="1"/>
  <c r="K711" i="1"/>
  <c r="J711" i="1"/>
  <c r="F711" i="1"/>
  <c r="T710" i="1"/>
  <c r="K710" i="1"/>
  <c r="J710" i="1"/>
  <c r="F710" i="1"/>
  <c r="T709" i="1"/>
  <c r="K709" i="1"/>
  <c r="J709" i="1"/>
  <c r="F709" i="1"/>
  <c r="T708" i="1"/>
  <c r="K708" i="1"/>
  <c r="J708" i="1"/>
  <c r="F708" i="1"/>
  <c r="T707" i="1"/>
  <c r="K707" i="1"/>
  <c r="J707" i="1"/>
  <c r="F707" i="1"/>
  <c r="T706" i="1"/>
  <c r="K706" i="1"/>
  <c r="J706" i="1"/>
  <c r="F706" i="1"/>
  <c r="T705" i="1"/>
  <c r="K705" i="1"/>
  <c r="J705" i="1"/>
  <c r="F705" i="1"/>
  <c r="T704" i="1"/>
  <c r="K704" i="1"/>
  <c r="J704" i="1"/>
  <c r="F704" i="1"/>
  <c r="T703" i="1"/>
  <c r="K703" i="1"/>
  <c r="J703" i="1"/>
  <c r="F703" i="1"/>
  <c r="T702" i="1"/>
  <c r="K702" i="1"/>
  <c r="J702" i="1"/>
  <c r="F702" i="1"/>
  <c r="T701" i="1"/>
  <c r="K701" i="1"/>
  <c r="J701" i="1"/>
  <c r="F701" i="1"/>
  <c r="T700" i="1"/>
  <c r="K700" i="1"/>
  <c r="J700" i="1"/>
  <c r="F700" i="1"/>
  <c r="T699" i="1"/>
  <c r="K699" i="1"/>
  <c r="J699" i="1"/>
  <c r="F699" i="1"/>
  <c r="T698" i="1"/>
  <c r="K698" i="1"/>
  <c r="J698" i="1"/>
  <c r="F698" i="1"/>
  <c r="T697" i="1"/>
  <c r="K697" i="1"/>
  <c r="J697" i="1"/>
  <c r="F697" i="1"/>
  <c r="T696" i="1"/>
  <c r="K696" i="1"/>
  <c r="J696" i="1"/>
  <c r="F696" i="1"/>
  <c r="T695" i="1"/>
  <c r="K695" i="1"/>
  <c r="J695" i="1"/>
  <c r="F695" i="1"/>
  <c r="T694" i="1"/>
  <c r="K694" i="1"/>
  <c r="J694" i="1"/>
  <c r="F694" i="1"/>
  <c r="T693" i="1"/>
  <c r="K693" i="1"/>
  <c r="J693" i="1"/>
  <c r="F693" i="1"/>
  <c r="T692" i="1"/>
  <c r="K692" i="1"/>
  <c r="J692" i="1"/>
  <c r="F692" i="1"/>
  <c r="T691" i="1"/>
  <c r="K691" i="1"/>
  <c r="J691" i="1"/>
  <c r="F691" i="1"/>
  <c r="T690" i="1"/>
  <c r="K690" i="1"/>
  <c r="J690" i="1"/>
  <c r="F690" i="1"/>
  <c r="T689" i="1"/>
  <c r="K689" i="1"/>
  <c r="J689" i="1"/>
  <c r="F689" i="1"/>
  <c r="T688" i="1"/>
  <c r="K688" i="1"/>
  <c r="J688" i="1"/>
  <c r="F688" i="1"/>
  <c r="T687" i="1"/>
  <c r="K687" i="1"/>
  <c r="J687" i="1"/>
  <c r="F687" i="1"/>
  <c r="T686" i="1"/>
  <c r="K686" i="1"/>
  <c r="J686" i="1"/>
  <c r="F686" i="1"/>
  <c r="T685" i="1"/>
  <c r="K685" i="1"/>
  <c r="J685" i="1"/>
  <c r="F685" i="1"/>
  <c r="T684" i="1"/>
  <c r="K684" i="1"/>
  <c r="J684" i="1"/>
  <c r="F684" i="1"/>
  <c r="T683" i="1"/>
  <c r="K683" i="1"/>
  <c r="J683" i="1"/>
  <c r="F683" i="1"/>
  <c r="T682" i="1"/>
  <c r="K682" i="1"/>
  <c r="J682" i="1"/>
  <c r="F682" i="1"/>
  <c r="T681" i="1"/>
  <c r="K681" i="1"/>
  <c r="J681" i="1"/>
  <c r="F681" i="1"/>
  <c r="T680" i="1"/>
  <c r="K680" i="1"/>
  <c r="J680" i="1"/>
  <c r="F680" i="1"/>
  <c r="T679" i="1"/>
  <c r="K679" i="1"/>
  <c r="J679" i="1"/>
  <c r="F679" i="1"/>
  <c r="T678" i="1"/>
  <c r="K678" i="1"/>
  <c r="J678" i="1"/>
  <c r="F678" i="1"/>
  <c r="T677" i="1"/>
  <c r="K677" i="1"/>
  <c r="J677" i="1"/>
  <c r="F677" i="1"/>
  <c r="T676" i="1"/>
  <c r="K676" i="1"/>
  <c r="J676" i="1"/>
  <c r="F676" i="1"/>
  <c r="T675" i="1"/>
  <c r="K675" i="1"/>
  <c r="J675" i="1"/>
  <c r="F675" i="1"/>
  <c r="T674" i="1"/>
  <c r="K674" i="1"/>
  <c r="J674" i="1"/>
  <c r="F674" i="1"/>
  <c r="T673" i="1"/>
  <c r="K673" i="1"/>
  <c r="J673" i="1"/>
  <c r="F673" i="1"/>
  <c r="T672" i="1"/>
  <c r="K672" i="1"/>
  <c r="J672" i="1"/>
  <c r="F672" i="1"/>
  <c r="T671" i="1"/>
  <c r="K671" i="1"/>
  <c r="J671" i="1"/>
  <c r="F671" i="1"/>
  <c r="T670" i="1"/>
  <c r="K670" i="1"/>
  <c r="J670" i="1"/>
  <c r="F670" i="1"/>
  <c r="T669" i="1"/>
  <c r="K669" i="1"/>
  <c r="J669" i="1"/>
  <c r="F669" i="1"/>
  <c r="T668" i="1"/>
  <c r="K668" i="1"/>
  <c r="J668" i="1"/>
  <c r="F668" i="1"/>
  <c r="T667" i="1"/>
  <c r="K667" i="1"/>
  <c r="J667" i="1"/>
  <c r="F667" i="1"/>
  <c r="T666" i="1"/>
  <c r="K666" i="1"/>
  <c r="J666" i="1"/>
  <c r="F666" i="1"/>
  <c r="T665" i="1"/>
  <c r="K665" i="1"/>
  <c r="J665" i="1"/>
  <c r="F665" i="1"/>
  <c r="T664" i="1"/>
  <c r="K664" i="1"/>
  <c r="J664" i="1"/>
  <c r="F664" i="1"/>
  <c r="T663" i="1"/>
  <c r="K663" i="1"/>
  <c r="J663" i="1"/>
  <c r="F663" i="1"/>
  <c r="T662" i="1"/>
  <c r="K662" i="1"/>
  <c r="J662" i="1"/>
  <c r="F662" i="1"/>
  <c r="T661" i="1"/>
  <c r="K661" i="1"/>
  <c r="J661" i="1"/>
  <c r="F661" i="1"/>
  <c r="T660" i="1"/>
  <c r="K660" i="1"/>
  <c r="J660" i="1"/>
  <c r="F660" i="1"/>
  <c r="T659" i="1"/>
  <c r="K659" i="1"/>
  <c r="J659" i="1"/>
  <c r="F659" i="1"/>
  <c r="T658" i="1"/>
  <c r="K658" i="1"/>
  <c r="J658" i="1"/>
  <c r="F658" i="1"/>
  <c r="T657" i="1"/>
  <c r="K657" i="1"/>
  <c r="J657" i="1"/>
  <c r="F657" i="1"/>
  <c r="T656" i="1"/>
  <c r="K656" i="1"/>
  <c r="J656" i="1"/>
  <c r="F656" i="1"/>
  <c r="T655" i="1"/>
  <c r="K655" i="1"/>
  <c r="J655" i="1"/>
  <c r="F655" i="1"/>
  <c r="T654" i="1"/>
  <c r="K654" i="1"/>
  <c r="J654" i="1"/>
  <c r="F654" i="1"/>
  <c r="T653" i="1"/>
  <c r="K653" i="1"/>
  <c r="J653" i="1"/>
  <c r="F653" i="1"/>
  <c r="T652" i="1"/>
  <c r="K652" i="1"/>
  <c r="J652" i="1"/>
  <c r="F652" i="1"/>
  <c r="T651" i="1"/>
  <c r="K651" i="1"/>
  <c r="J651" i="1"/>
  <c r="F651" i="1"/>
  <c r="T650" i="1"/>
  <c r="K650" i="1"/>
  <c r="J650" i="1"/>
  <c r="F650" i="1"/>
  <c r="T649" i="1"/>
  <c r="K649" i="1"/>
  <c r="J649" i="1"/>
  <c r="F649" i="1"/>
  <c r="T648" i="1"/>
  <c r="K648" i="1"/>
  <c r="J648" i="1"/>
  <c r="F648" i="1"/>
  <c r="T647" i="1"/>
  <c r="K647" i="1"/>
  <c r="J647" i="1"/>
  <c r="F647" i="1"/>
  <c r="T646" i="1"/>
  <c r="K646" i="1"/>
  <c r="J646" i="1"/>
  <c r="F646" i="1"/>
  <c r="T645" i="1"/>
  <c r="K645" i="1"/>
  <c r="J645" i="1"/>
  <c r="F645" i="1"/>
  <c r="T644" i="1"/>
  <c r="K644" i="1"/>
  <c r="J644" i="1"/>
  <c r="F644" i="1"/>
  <c r="T643" i="1"/>
  <c r="K643" i="1"/>
  <c r="J643" i="1"/>
  <c r="F643" i="1"/>
  <c r="T642" i="1"/>
  <c r="K642" i="1"/>
  <c r="J642" i="1"/>
  <c r="F642" i="1"/>
  <c r="T641" i="1"/>
  <c r="K641" i="1"/>
  <c r="J641" i="1"/>
  <c r="F641" i="1"/>
  <c r="T640" i="1"/>
  <c r="K640" i="1"/>
  <c r="J640" i="1"/>
  <c r="F640" i="1"/>
  <c r="T639" i="1"/>
  <c r="K639" i="1"/>
  <c r="J639" i="1"/>
  <c r="F639" i="1"/>
  <c r="T638" i="1"/>
  <c r="K638" i="1"/>
  <c r="J638" i="1"/>
  <c r="F638" i="1"/>
  <c r="T637" i="1"/>
  <c r="K637" i="1"/>
  <c r="J637" i="1"/>
  <c r="F637" i="1"/>
  <c r="T636" i="1"/>
  <c r="K636" i="1"/>
  <c r="J636" i="1"/>
  <c r="F636" i="1"/>
  <c r="T635" i="1"/>
  <c r="K635" i="1"/>
  <c r="J635" i="1"/>
  <c r="F635" i="1"/>
  <c r="T634" i="1"/>
  <c r="K634" i="1"/>
  <c r="J634" i="1"/>
  <c r="F634" i="1"/>
  <c r="T633" i="1"/>
  <c r="K633" i="1"/>
  <c r="J633" i="1"/>
  <c r="F633" i="1"/>
  <c r="T632" i="1"/>
  <c r="K632" i="1"/>
  <c r="J632" i="1"/>
  <c r="F632" i="1"/>
  <c r="T631" i="1"/>
  <c r="K631" i="1"/>
  <c r="J631" i="1"/>
  <c r="F631" i="1"/>
  <c r="T630" i="1"/>
  <c r="K630" i="1"/>
  <c r="J630" i="1"/>
  <c r="F630" i="1"/>
  <c r="T629" i="1"/>
  <c r="K629" i="1"/>
  <c r="J629" i="1"/>
  <c r="F629" i="1"/>
  <c r="T628" i="1"/>
  <c r="K628" i="1"/>
  <c r="J628" i="1"/>
  <c r="F628" i="1"/>
  <c r="T627" i="1"/>
  <c r="K627" i="1"/>
  <c r="J627" i="1"/>
  <c r="F627" i="1"/>
  <c r="T626" i="1"/>
  <c r="K626" i="1"/>
  <c r="J626" i="1"/>
  <c r="F626" i="1"/>
  <c r="T625" i="1"/>
  <c r="K625" i="1"/>
  <c r="J625" i="1"/>
  <c r="F625" i="1"/>
  <c r="T624" i="1"/>
  <c r="K624" i="1"/>
  <c r="J624" i="1"/>
  <c r="F624" i="1"/>
  <c r="T623" i="1"/>
  <c r="K623" i="1"/>
  <c r="J623" i="1"/>
  <c r="F623" i="1"/>
  <c r="T622" i="1"/>
  <c r="K622" i="1"/>
  <c r="J622" i="1"/>
  <c r="F622" i="1"/>
  <c r="T621" i="1"/>
  <c r="K621" i="1"/>
  <c r="J621" i="1"/>
  <c r="F621" i="1"/>
  <c r="T620" i="1"/>
  <c r="K620" i="1"/>
  <c r="J620" i="1"/>
  <c r="F620" i="1"/>
  <c r="T619" i="1"/>
  <c r="K619" i="1"/>
  <c r="J619" i="1"/>
  <c r="F619" i="1"/>
  <c r="T618" i="1"/>
  <c r="K618" i="1"/>
  <c r="J618" i="1"/>
  <c r="F618" i="1"/>
  <c r="T617" i="1"/>
  <c r="K617" i="1"/>
  <c r="J617" i="1"/>
  <c r="F617" i="1"/>
  <c r="T616" i="1"/>
  <c r="K616" i="1"/>
  <c r="J616" i="1"/>
  <c r="F616" i="1"/>
  <c r="T615" i="1"/>
  <c r="K615" i="1"/>
  <c r="J615" i="1"/>
  <c r="F615" i="1"/>
  <c r="T614" i="1"/>
  <c r="K614" i="1"/>
  <c r="J614" i="1"/>
  <c r="F614" i="1"/>
  <c r="T613" i="1"/>
  <c r="K613" i="1"/>
  <c r="J613" i="1"/>
  <c r="F613" i="1"/>
  <c r="T612" i="1"/>
  <c r="K612" i="1"/>
  <c r="J612" i="1"/>
  <c r="F612" i="1"/>
  <c r="T611" i="1"/>
  <c r="K611" i="1"/>
  <c r="J611" i="1"/>
  <c r="F611" i="1"/>
  <c r="T610" i="1"/>
  <c r="K610" i="1"/>
  <c r="J610" i="1"/>
  <c r="F610" i="1"/>
  <c r="T609" i="1"/>
  <c r="K609" i="1"/>
  <c r="J609" i="1"/>
  <c r="F609" i="1"/>
  <c r="T608" i="1"/>
  <c r="K608" i="1"/>
  <c r="J608" i="1"/>
  <c r="F608" i="1"/>
  <c r="T607" i="1"/>
  <c r="K607" i="1"/>
  <c r="J607" i="1"/>
  <c r="F607" i="1"/>
  <c r="T606" i="1"/>
  <c r="K606" i="1"/>
  <c r="J606" i="1"/>
  <c r="F606" i="1"/>
  <c r="T605" i="1"/>
  <c r="K605" i="1"/>
  <c r="J605" i="1"/>
  <c r="F605" i="1"/>
  <c r="T604" i="1"/>
  <c r="K604" i="1"/>
  <c r="J604" i="1"/>
  <c r="F604" i="1"/>
  <c r="T603" i="1"/>
  <c r="K603" i="1"/>
  <c r="J603" i="1"/>
  <c r="F603" i="1"/>
  <c r="T602" i="1"/>
  <c r="K602" i="1"/>
  <c r="J602" i="1"/>
  <c r="F602" i="1"/>
  <c r="T601" i="1"/>
  <c r="K601" i="1"/>
  <c r="J601" i="1"/>
  <c r="F601" i="1"/>
  <c r="T600" i="1"/>
  <c r="K600" i="1"/>
  <c r="J600" i="1"/>
  <c r="F600" i="1"/>
  <c r="T599" i="1"/>
  <c r="K599" i="1"/>
  <c r="J599" i="1"/>
  <c r="F599" i="1"/>
  <c r="T598" i="1"/>
  <c r="K598" i="1"/>
  <c r="J598" i="1"/>
  <c r="F598" i="1"/>
  <c r="T597" i="1"/>
  <c r="K597" i="1"/>
  <c r="J597" i="1"/>
  <c r="F597" i="1"/>
  <c r="T596" i="1"/>
  <c r="K596" i="1"/>
  <c r="J596" i="1"/>
  <c r="F596" i="1"/>
  <c r="T595" i="1"/>
  <c r="K595" i="1"/>
  <c r="J595" i="1"/>
  <c r="F595" i="1"/>
  <c r="T594" i="1"/>
  <c r="K594" i="1"/>
  <c r="J594" i="1"/>
  <c r="F594" i="1"/>
  <c r="T593" i="1"/>
  <c r="K593" i="1"/>
  <c r="J593" i="1"/>
  <c r="F593" i="1"/>
  <c r="T592" i="1"/>
  <c r="K592" i="1"/>
  <c r="J592" i="1"/>
  <c r="F592" i="1"/>
  <c r="T591" i="1"/>
  <c r="K591" i="1"/>
  <c r="J591" i="1"/>
  <c r="F591" i="1"/>
  <c r="T590" i="1"/>
  <c r="K590" i="1"/>
  <c r="J590" i="1"/>
  <c r="F590" i="1"/>
  <c r="T589" i="1"/>
  <c r="K589" i="1"/>
  <c r="J589" i="1"/>
  <c r="F589" i="1"/>
  <c r="T588" i="1"/>
  <c r="K588" i="1"/>
  <c r="J588" i="1"/>
  <c r="F588" i="1"/>
  <c r="T587" i="1"/>
  <c r="K587" i="1"/>
  <c r="J587" i="1"/>
  <c r="F587" i="1"/>
  <c r="T586" i="1"/>
  <c r="K586" i="1"/>
  <c r="J586" i="1"/>
  <c r="F586" i="1"/>
  <c r="T585" i="1"/>
  <c r="K585" i="1"/>
  <c r="J585" i="1"/>
  <c r="F585" i="1"/>
  <c r="T584" i="1"/>
  <c r="K584" i="1"/>
  <c r="J584" i="1"/>
  <c r="F584" i="1"/>
  <c r="T583" i="1"/>
  <c r="K583" i="1"/>
  <c r="J583" i="1"/>
  <c r="F583" i="1"/>
  <c r="T582" i="1"/>
  <c r="K582" i="1"/>
  <c r="J582" i="1"/>
  <c r="F582" i="1"/>
  <c r="T581" i="1"/>
  <c r="K581" i="1"/>
  <c r="J581" i="1"/>
  <c r="F581" i="1"/>
  <c r="T580" i="1"/>
  <c r="K580" i="1"/>
  <c r="J580" i="1"/>
  <c r="F580" i="1"/>
  <c r="T579" i="1"/>
  <c r="K579" i="1"/>
  <c r="J579" i="1"/>
  <c r="F579" i="1"/>
  <c r="T578" i="1"/>
  <c r="K578" i="1"/>
  <c r="J578" i="1"/>
  <c r="F578" i="1"/>
  <c r="T577" i="1"/>
  <c r="K577" i="1"/>
  <c r="J577" i="1"/>
  <c r="F577" i="1"/>
  <c r="T576" i="1"/>
  <c r="K576" i="1"/>
  <c r="J576" i="1"/>
  <c r="F576" i="1"/>
  <c r="T575" i="1"/>
  <c r="K575" i="1"/>
  <c r="J575" i="1"/>
  <c r="F575" i="1"/>
  <c r="T574" i="1"/>
  <c r="K574" i="1"/>
  <c r="J574" i="1"/>
  <c r="F574" i="1"/>
  <c r="T573" i="1"/>
  <c r="K573" i="1"/>
  <c r="J573" i="1"/>
  <c r="F573" i="1"/>
  <c r="T572" i="1"/>
  <c r="K572" i="1"/>
  <c r="J572" i="1"/>
  <c r="F572" i="1"/>
  <c r="T571" i="1"/>
  <c r="K571" i="1"/>
  <c r="J571" i="1"/>
  <c r="F571" i="1"/>
  <c r="T570" i="1"/>
  <c r="K570" i="1"/>
  <c r="J570" i="1"/>
  <c r="F570" i="1"/>
  <c r="T569" i="1"/>
  <c r="K569" i="1"/>
  <c r="J569" i="1"/>
  <c r="F569" i="1"/>
  <c r="T568" i="1"/>
  <c r="K568" i="1"/>
  <c r="J568" i="1"/>
  <c r="F568" i="1"/>
  <c r="T567" i="1"/>
  <c r="K567" i="1"/>
  <c r="J567" i="1"/>
  <c r="F567" i="1"/>
  <c r="T566" i="1"/>
  <c r="K566" i="1"/>
  <c r="J566" i="1"/>
  <c r="F566" i="1"/>
  <c r="T565" i="1"/>
  <c r="K565" i="1"/>
  <c r="J565" i="1"/>
  <c r="F565" i="1"/>
  <c r="T564" i="1"/>
  <c r="K564" i="1"/>
  <c r="J564" i="1"/>
  <c r="F564" i="1"/>
  <c r="T563" i="1"/>
  <c r="K563" i="1"/>
  <c r="J563" i="1"/>
  <c r="F563" i="1"/>
  <c r="T562" i="1"/>
  <c r="K562" i="1"/>
  <c r="J562" i="1"/>
  <c r="F562" i="1"/>
  <c r="T561" i="1"/>
  <c r="K561" i="1"/>
  <c r="J561" i="1"/>
  <c r="F561" i="1"/>
  <c r="T560" i="1"/>
  <c r="K560" i="1"/>
  <c r="J560" i="1"/>
  <c r="F560" i="1"/>
  <c r="T559" i="1"/>
  <c r="K559" i="1"/>
  <c r="J559" i="1"/>
  <c r="F559" i="1"/>
  <c r="T558" i="1"/>
  <c r="K558" i="1"/>
  <c r="J558" i="1"/>
  <c r="F558" i="1"/>
  <c r="T557" i="1"/>
  <c r="K557" i="1"/>
  <c r="J557" i="1"/>
  <c r="F557" i="1"/>
  <c r="T556" i="1"/>
  <c r="K556" i="1"/>
  <c r="J556" i="1"/>
  <c r="F556" i="1"/>
  <c r="T555" i="1"/>
  <c r="K555" i="1"/>
  <c r="J555" i="1"/>
  <c r="F555" i="1"/>
  <c r="T554" i="1"/>
  <c r="K554" i="1"/>
  <c r="J554" i="1"/>
  <c r="F554" i="1"/>
  <c r="T553" i="1"/>
  <c r="K553" i="1"/>
  <c r="J553" i="1"/>
  <c r="F553" i="1"/>
  <c r="T552" i="1"/>
  <c r="K552" i="1"/>
  <c r="J552" i="1"/>
  <c r="F552" i="1"/>
  <c r="T551" i="1"/>
  <c r="K551" i="1"/>
  <c r="J551" i="1"/>
  <c r="F551" i="1"/>
  <c r="T550" i="1"/>
  <c r="K550" i="1"/>
  <c r="J550" i="1"/>
  <c r="F550" i="1"/>
  <c r="T549" i="1"/>
  <c r="K549" i="1"/>
  <c r="J549" i="1"/>
  <c r="F549" i="1"/>
  <c r="T548" i="1"/>
  <c r="K548" i="1"/>
  <c r="J548" i="1"/>
  <c r="F548" i="1"/>
  <c r="T547" i="1"/>
  <c r="K547" i="1"/>
  <c r="J547" i="1"/>
  <c r="F547" i="1"/>
  <c r="T546" i="1"/>
  <c r="K546" i="1"/>
  <c r="J546" i="1"/>
  <c r="F546" i="1"/>
  <c r="T545" i="1"/>
  <c r="K545" i="1"/>
  <c r="J545" i="1"/>
  <c r="F545" i="1"/>
  <c r="T544" i="1"/>
  <c r="K544" i="1"/>
  <c r="J544" i="1"/>
  <c r="F544" i="1"/>
  <c r="T543" i="1"/>
  <c r="K543" i="1"/>
  <c r="J543" i="1"/>
  <c r="F543" i="1"/>
  <c r="T542" i="1"/>
  <c r="K542" i="1"/>
  <c r="J542" i="1"/>
  <c r="F542" i="1"/>
  <c r="T541" i="1"/>
  <c r="K541" i="1"/>
  <c r="J541" i="1"/>
  <c r="F541" i="1"/>
  <c r="T540" i="1"/>
  <c r="K540" i="1"/>
  <c r="J540" i="1"/>
  <c r="F540" i="1"/>
  <c r="T539" i="1"/>
  <c r="K539" i="1"/>
  <c r="J539" i="1"/>
  <c r="F539" i="1"/>
  <c r="T538" i="1"/>
  <c r="K538" i="1"/>
  <c r="J538" i="1"/>
  <c r="F538" i="1"/>
  <c r="T537" i="1"/>
  <c r="K537" i="1"/>
  <c r="J537" i="1"/>
  <c r="F537" i="1"/>
  <c r="T536" i="1"/>
  <c r="K536" i="1"/>
  <c r="J536" i="1"/>
  <c r="F536" i="1"/>
  <c r="T535" i="1"/>
  <c r="K535" i="1"/>
  <c r="J535" i="1"/>
  <c r="F535" i="1"/>
  <c r="T534" i="1"/>
  <c r="K534" i="1"/>
  <c r="J534" i="1"/>
  <c r="F534" i="1"/>
  <c r="T533" i="1"/>
  <c r="K533" i="1"/>
  <c r="J533" i="1"/>
  <c r="F533" i="1"/>
  <c r="T532" i="1"/>
  <c r="K532" i="1"/>
  <c r="J532" i="1"/>
  <c r="F532" i="1"/>
  <c r="T531" i="1"/>
  <c r="K531" i="1"/>
  <c r="J531" i="1"/>
  <c r="F531" i="1"/>
  <c r="T530" i="1"/>
  <c r="K530" i="1"/>
  <c r="J530" i="1"/>
  <c r="F530" i="1"/>
  <c r="T529" i="1"/>
  <c r="K529" i="1"/>
  <c r="J529" i="1"/>
  <c r="F529" i="1"/>
  <c r="T528" i="1"/>
  <c r="K528" i="1"/>
  <c r="J528" i="1"/>
  <c r="F528" i="1"/>
  <c r="T527" i="1"/>
  <c r="K527" i="1"/>
  <c r="J527" i="1"/>
  <c r="F527" i="1"/>
  <c r="T526" i="1"/>
  <c r="K526" i="1"/>
  <c r="J526" i="1"/>
  <c r="F526" i="1"/>
  <c r="T525" i="1"/>
  <c r="K525" i="1"/>
  <c r="J525" i="1"/>
  <c r="F525" i="1"/>
  <c r="T524" i="1"/>
  <c r="K524" i="1"/>
  <c r="J524" i="1"/>
  <c r="F524" i="1"/>
  <c r="T523" i="1"/>
  <c r="K523" i="1"/>
  <c r="J523" i="1"/>
  <c r="F523" i="1"/>
  <c r="T522" i="1"/>
  <c r="K522" i="1"/>
  <c r="J522" i="1"/>
  <c r="F522" i="1"/>
  <c r="T521" i="1"/>
  <c r="K521" i="1"/>
  <c r="J521" i="1"/>
  <c r="F521" i="1"/>
  <c r="T520" i="1"/>
  <c r="K520" i="1"/>
  <c r="J520" i="1"/>
  <c r="F520" i="1"/>
  <c r="T519" i="1"/>
  <c r="K519" i="1"/>
  <c r="J519" i="1"/>
  <c r="F519" i="1"/>
  <c r="T518" i="1"/>
  <c r="K518" i="1"/>
  <c r="J518" i="1"/>
  <c r="F518" i="1"/>
  <c r="T517" i="1"/>
  <c r="K517" i="1"/>
  <c r="J517" i="1"/>
  <c r="F517" i="1"/>
  <c r="T516" i="1"/>
  <c r="K516" i="1"/>
  <c r="J516" i="1"/>
  <c r="F516" i="1"/>
  <c r="T515" i="1"/>
  <c r="K515" i="1"/>
  <c r="J515" i="1"/>
  <c r="F515" i="1"/>
  <c r="T514" i="1"/>
  <c r="K514" i="1"/>
  <c r="J514" i="1"/>
  <c r="F514" i="1"/>
  <c r="T513" i="1"/>
  <c r="K513" i="1"/>
  <c r="J513" i="1"/>
  <c r="F513" i="1"/>
  <c r="T512" i="1"/>
  <c r="K512" i="1"/>
  <c r="J512" i="1"/>
  <c r="F512" i="1"/>
  <c r="T511" i="1"/>
  <c r="K511" i="1"/>
  <c r="J511" i="1"/>
  <c r="F511" i="1"/>
  <c r="T510" i="1"/>
  <c r="K510" i="1"/>
  <c r="J510" i="1"/>
  <c r="F510" i="1"/>
  <c r="T509" i="1"/>
  <c r="K509" i="1"/>
  <c r="J509" i="1"/>
  <c r="F509" i="1"/>
  <c r="T508" i="1"/>
  <c r="K508" i="1"/>
  <c r="J508" i="1"/>
  <c r="F508" i="1"/>
  <c r="T507" i="1"/>
  <c r="K507" i="1"/>
  <c r="J507" i="1"/>
  <c r="F507" i="1"/>
  <c r="T506" i="1"/>
  <c r="K506" i="1"/>
  <c r="J506" i="1"/>
  <c r="F506" i="1"/>
  <c r="T505" i="1"/>
  <c r="K505" i="1"/>
  <c r="J505" i="1"/>
  <c r="F505" i="1"/>
  <c r="T504" i="1"/>
  <c r="K504" i="1"/>
  <c r="J504" i="1"/>
  <c r="F504" i="1"/>
  <c r="T503" i="1"/>
  <c r="K503" i="1"/>
  <c r="J503" i="1"/>
  <c r="F503" i="1"/>
  <c r="T502" i="1"/>
  <c r="K502" i="1"/>
  <c r="J502" i="1"/>
  <c r="F502" i="1"/>
  <c r="T501" i="1"/>
  <c r="K501" i="1"/>
  <c r="J501" i="1"/>
  <c r="F501" i="1"/>
  <c r="T500" i="1"/>
  <c r="K500" i="1"/>
  <c r="J500" i="1"/>
  <c r="F500" i="1"/>
  <c r="T499" i="1"/>
  <c r="K499" i="1"/>
  <c r="J499" i="1"/>
  <c r="F499" i="1"/>
  <c r="T498" i="1"/>
  <c r="K498" i="1"/>
  <c r="J498" i="1"/>
  <c r="F498" i="1"/>
  <c r="T497" i="1"/>
  <c r="K497" i="1"/>
  <c r="J497" i="1"/>
  <c r="F497" i="1"/>
  <c r="T496" i="1"/>
  <c r="K496" i="1"/>
  <c r="J496" i="1"/>
  <c r="F496" i="1"/>
  <c r="T495" i="1"/>
  <c r="K495" i="1"/>
  <c r="J495" i="1"/>
  <c r="F495" i="1"/>
  <c r="T494" i="1"/>
  <c r="K494" i="1"/>
  <c r="J494" i="1"/>
  <c r="F494" i="1"/>
  <c r="T493" i="1"/>
  <c r="K493" i="1"/>
  <c r="J493" i="1"/>
  <c r="F493" i="1"/>
  <c r="T492" i="1"/>
  <c r="K492" i="1"/>
  <c r="J492" i="1"/>
  <c r="F492" i="1"/>
  <c r="T491" i="1"/>
  <c r="K491" i="1"/>
  <c r="J491" i="1"/>
  <c r="F491" i="1"/>
  <c r="T490" i="1"/>
  <c r="K490" i="1"/>
  <c r="J490" i="1"/>
  <c r="F490" i="1"/>
  <c r="T489" i="1"/>
  <c r="K489" i="1"/>
  <c r="J489" i="1"/>
  <c r="F489" i="1"/>
  <c r="T488" i="1"/>
  <c r="K488" i="1"/>
  <c r="J488" i="1"/>
  <c r="F488" i="1"/>
  <c r="T487" i="1"/>
  <c r="K487" i="1"/>
  <c r="J487" i="1"/>
  <c r="F487" i="1"/>
  <c r="T486" i="1"/>
  <c r="K486" i="1"/>
  <c r="J486" i="1"/>
  <c r="F486" i="1"/>
  <c r="T485" i="1"/>
  <c r="K485" i="1"/>
  <c r="J485" i="1"/>
  <c r="F485" i="1"/>
  <c r="T484" i="1"/>
  <c r="K484" i="1"/>
  <c r="J484" i="1"/>
  <c r="F484" i="1"/>
  <c r="T483" i="1"/>
  <c r="K483" i="1"/>
  <c r="J483" i="1"/>
  <c r="F483" i="1"/>
  <c r="T482" i="1"/>
  <c r="K482" i="1"/>
  <c r="J482" i="1"/>
  <c r="F482" i="1"/>
  <c r="T481" i="1"/>
  <c r="K481" i="1"/>
  <c r="J481" i="1"/>
  <c r="F481" i="1"/>
  <c r="T480" i="1"/>
  <c r="K480" i="1"/>
  <c r="J480" i="1"/>
  <c r="F480" i="1"/>
  <c r="T479" i="1"/>
  <c r="K479" i="1"/>
  <c r="J479" i="1"/>
  <c r="F479" i="1"/>
  <c r="T478" i="1"/>
  <c r="K478" i="1"/>
  <c r="J478" i="1"/>
  <c r="F478" i="1"/>
  <c r="T477" i="1"/>
  <c r="K477" i="1"/>
  <c r="J477" i="1"/>
  <c r="F477" i="1"/>
  <c r="T476" i="1"/>
  <c r="K476" i="1"/>
  <c r="J476" i="1"/>
  <c r="F476" i="1"/>
  <c r="T475" i="1"/>
  <c r="K475" i="1"/>
  <c r="J475" i="1"/>
  <c r="F475" i="1"/>
  <c r="T474" i="1"/>
  <c r="K474" i="1"/>
  <c r="J474" i="1"/>
  <c r="F474" i="1"/>
  <c r="T473" i="1"/>
  <c r="K473" i="1"/>
  <c r="J473" i="1"/>
  <c r="F473" i="1"/>
  <c r="T472" i="1"/>
  <c r="K472" i="1"/>
  <c r="J472" i="1"/>
  <c r="F472" i="1"/>
  <c r="T471" i="1"/>
  <c r="K471" i="1"/>
  <c r="J471" i="1"/>
  <c r="F471" i="1"/>
  <c r="T470" i="1"/>
  <c r="K470" i="1"/>
  <c r="J470" i="1"/>
  <c r="F470" i="1"/>
  <c r="T469" i="1"/>
  <c r="K469" i="1"/>
  <c r="J469" i="1"/>
  <c r="F469" i="1"/>
  <c r="T468" i="1"/>
  <c r="K468" i="1"/>
  <c r="J468" i="1"/>
  <c r="F468" i="1"/>
  <c r="T467" i="1"/>
  <c r="K467" i="1"/>
  <c r="J467" i="1"/>
  <c r="F467" i="1"/>
  <c r="T466" i="1"/>
  <c r="K466" i="1"/>
  <c r="J466" i="1"/>
  <c r="F466" i="1"/>
  <c r="T465" i="1"/>
  <c r="K465" i="1"/>
  <c r="J465" i="1"/>
  <c r="F465" i="1"/>
  <c r="T464" i="1"/>
  <c r="K464" i="1"/>
  <c r="J464" i="1"/>
  <c r="F464" i="1"/>
  <c r="T463" i="1"/>
  <c r="K463" i="1"/>
  <c r="J463" i="1"/>
  <c r="F463" i="1"/>
  <c r="T462" i="1"/>
  <c r="K462" i="1"/>
  <c r="J462" i="1"/>
  <c r="F462" i="1"/>
  <c r="T461" i="1"/>
  <c r="K461" i="1"/>
  <c r="J461" i="1"/>
  <c r="F461" i="1"/>
  <c r="T460" i="1"/>
  <c r="K460" i="1"/>
  <c r="J460" i="1"/>
  <c r="F460" i="1"/>
  <c r="T459" i="1"/>
  <c r="K459" i="1"/>
  <c r="J459" i="1"/>
  <c r="F459" i="1"/>
  <c r="T458" i="1"/>
  <c r="K458" i="1"/>
  <c r="J458" i="1"/>
  <c r="F458" i="1"/>
  <c r="T457" i="1"/>
  <c r="K457" i="1"/>
  <c r="J457" i="1"/>
  <c r="F457" i="1"/>
  <c r="T456" i="1"/>
  <c r="K456" i="1"/>
  <c r="J456" i="1"/>
  <c r="F456" i="1"/>
  <c r="T455" i="1"/>
  <c r="K455" i="1"/>
  <c r="J455" i="1"/>
  <c r="F455" i="1"/>
  <c r="T454" i="1"/>
  <c r="K454" i="1"/>
  <c r="J454" i="1"/>
  <c r="F454" i="1"/>
  <c r="T453" i="1"/>
  <c r="K453" i="1"/>
  <c r="J453" i="1"/>
  <c r="F453" i="1"/>
  <c r="T452" i="1"/>
  <c r="K452" i="1"/>
  <c r="J452" i="1"/>
  <c r="F452" i="1"/>
  <c r="T451" i="1"/>
  <c r="K451" i="1"/>
  <c r="J451" i="1"/>
  <c r="F451" i="1"/>
  <c r="T450" i="1"/>
  <c r="K450" i="1"/>
  <c r="J450" i="1"/>
  <c r="F450" i="1"/>
  <c r="T449" i="1"/>
  <c r="K449" i="1"/>
  <c r="J449" i="1"/>
  <c r="F449" i="1"/>
  <c r="T448" i="1"/>
  <c r="K448" i="1"/>
  <c r="J448" i="1"/>
  <c r="F448" i="1"/>
  <c r="T447" i="1"/>
  <c r="K447" i="1"/>
  <c r="J447" i="1"/>
  <c r="F447" i="1"/>
  <c r="T446" i="1"/>
  <c r="K446" i="1"/>
  <c r="J446" i="1"/>
  <c r="F446" i="1"/>
  <c r="T445" i="1"/>
  <c r="K445" i="1"/>
  <c r="J445" i="1"/>
  <c r="F445" i="1"/>
  <c r="T444" i="1"/>
  <c r="K444" i="1"/>
  <c r="J444" i="1"/>
  <c r="F444" i="1"/>
  <c r="T443" i="1"/>
  <c r="K443" i="1"/>
  <c r="J443" i="1"/>
  <c r="F443" i="1"/>
  <c r="T442" i="1"/>
  <c r="K442" i="1"/>
  <c r="J442" i="1"/>
  <c r="F442" i="1"/>
  <c r="T441" i="1"/>
  <c r="K441" i="1"/>
  <c r="J441" i="1"/>
  <c r="F441" i="1"/>
  <c r="T440" i="1"/>
  <c r="K440" i="1"/>
  <c r="J440" i="1"/>
  <c r="F440" i="1"/>
  <c r="T439" i="1"/>
  <c r="K439" i="1"/>
  <c r="J439" i="1"/>
  <c r="F439" i="1"/>
  <c r="T438" i="1"/>
  <c r="K438" i="1"/>
  <c r="J438" i="1"/>
  <c r="F438" i="1"/>
  <c r="T437" i="1"/>
  <c r="K437" i="1"/>
  <c r="J437" i="1"/>
  <c r="F437" i="1"/>
  <c r="T436" i="1"/>
  <c r="K436" i="1"/>
  <c r="J436" i="1"/>
  <c r="F436" i="1"/>
  <c r="T435" i="1"/>
  <c r="K435" i="1"/>
  <c r="J435" i="1"/>
  <c r="F435" i="1"/>
  <c r="T434" i="1"/>
  <c r="K434" i="1"/>
  <c r="J434" i="1"/>
  <c r="F434" i="1"/>
  <c r="T433" i="1"/>
  <c r="K433" i="1"/>
  <c r="J433" i="1"/>
  <c r="F433" i="1"/>
  <c r="T432" i="1"/>
  <c r="K432" i="1"/>
  <c r="J432" i="1"/>
  <c r="F432" i="1"/>
  <c r="T431" i="1"/>
  <c r="K431" i="1"/>
  <c r="J431" i="1"/>
  <c r="F431" i="1"/>
  <c r="T430" i="1"/>
  <c r="K430" i="1"/>
  <c r="J430" i="1"/>
  <c r="F430" i="1"/>
  <c r="T429" i="1"/>
  <c r="K429" i="1"/>
  <c r="J429" i="1"/>
  <c r="F429" i="1"/>
  <c r="T428" i="1"/>
  <c r="K428" i="1"/>
  <c r="J428" i="1"/>
  <c r="F428" i="1"/>
  <c r="T427" i="1"/>
  <c r="K427" i="1"/>
  <c r="J427" i="1"/>
  <c r="F427" i="1"/>
  <c r="T426" i="1"/>
  <c r="K426" i="1"/>
  <c r="J426" i="1"/>
  <c r="F426" i="1"/>
  <c r="T425" i="1"/>
  <c r="K425" i="1"/>
  <c r="J425" i="1"/>
  <c r="F425" i="1"/>
  <c r="T424" i="1"/>
  <c r="K424" i="1"/>
  <c r="J424" i="1"/>
  <c r="F424" i="1"/>
  <c r="T423" i="1"/>
  <c r="K423" i="1"/>
  <c r="J423" i="1"/>
  <c r="F423" i="1"/>
  <c r="T422" i="1"/>
  <c r="K422" i="1"/>
  <c r="J422" i="1"/>
  <c r="F422" i="1"/>
  <c r="T421" i="1"/>
  <c r="K421" i="1"/>
  <c r="J421" i="1"/>
  <c r="F421" i="1"/>
  <c r="T420" i="1"/>
  <c r="K420" i="1"/>
  <c r="J420" i="1"/>
  <c r="F420" i="1"/>
  <c r="T419" i="1"/>
  <c r="K419" i="1"/>
  <c r="J419" i="1"/>
  <c r="F419" i="1"/>
  <c r="T418" i="1"/>
  <c r="K418" i="1"/>
  <c r="J418" i="1"/>
  <c r="F418" i="1"/>
  <c r="T417" i="1"/>
  <c r="K417" i="1"/>
  <c r="J417" i="1"/>
  <c r="F417" i="1"/>
  <c r="T416" i="1"/>
  <c r="K416" i="1"/>
  <c r="J416" i="1"/>
  <c r="F416" i="1"/>
  <c r="T415" i="1"/>
  <c r="K415" i="1"/>
  <c r="J415" i="1"/>
  <c r="F415" i="1"/>
  <c r="T414" i="1"/>
  <c r="K414" i="1"/>
  <c r="J414" i="1"/>
  <c r="F414" i="1"/>
  <c r="T413" i="1"/>
  <c r="K413" i="1"/>
  <c r="J413" i="1"/>
  <c r="F413" i="1"/>
  <c r="T412" i="1"/>
  <c r="K412" i="1"/>
  <c r="J412" i="1"/>
  <c r="F412" i="1"/>
  <c r="T411" i="1"/>
  <c r="K411" i="1"/>
  <c r="J411" i="1"/>
  <c r="F411" i="1"/>
  <c r="T410" i="1"/>
  <c r="K410" i="1"/>
  <c r="J410" i="1"/>
  <c r="F410" i="1"/>
  <c r="T409" i="1"/>
  <c r="K409" i="1"/>
  <c r="J409" i="1"/>
  <c r="F409" i="1"/>
  <c r="T408" i="1"/>
  <c r="K408" i="1"/>
  <c r="J408" i="1"/>
  <c r="F408" i="1"/>
  <c r="T407" i="1"/>
  <c r="K407" i="1"/>
  <c r="J407" i="1"/>
  <c r="F407" i="1"/>
  <c r="T406" i="1"/>
  <c r="K406" i="1"/>
  <c r="J406" i="1"/>
  <c r="F406" i="1"/>
  <c r="T405" i="1"/>
  <c r="K405" i="1"/>
  <c r="J405" i="1"/>
  <c r="F405" i="1"/>
  <c r="T404" i="1"/>
  <c r="K404" i="1"/>
  <c r="J404" i="1"/>
  <c r="F404" i="1"/>
  <c r="T403" i="1"/>
  <c r="K403" i="1"/>
  <c r="J403" i="1"/>
  <c r="F403" i="1"/>
  <c r="T402" i="1"/>
  <c r="K402" i="1"/>
  <c r="J402" i="1"/>
  <c r="F402" i="1"/>
  <c r="T401" i="1"/>
  <c r="K401" i="1"/>
  <c r="J401" i="1"/>
  <c r="F401" i="1"/>
  <c r="T400" i="1"/>
  <c r="K400" i="1"/>
  <c r="J400" i="1"/>
  <c r="F400" i="1"/>
  <c r="T399" i="1"/>
  <c r="K399" i="1"/>
  <c r="J399" i="1"/>
  <c r="F399" i="1"/>
  <c r="T398" i="1"/>
  <c r="K398" i="1"/>
  <c r="J398" i="1"/>
  <c r="F398" i="1"/>
  <c r="T397" i="1"/>
  <c r="K397" i="1"/>
  <c r="J397" i="1"/>
  <c r="F397" i="1"/>
  <c r="T396" i="1"/>
  <c r="K396" i="1"/>
  <c r="J396" i="1"/>
  <c r="F396" i="1"/>
  <c r="T395" i="1"/>
  <c r="K395" i="1"/>
  <c r="J395" i="1"/>
  <c r="F395" i="1"/>
  <c r="T394" i="1"/>
  <c r="K394" i="1"/>
  <c r="J394" i="1"/>
  <c r="F394" i="1"/>
  <c r="T393" i="1"/>
  <c r="K393" i="1"/>
  <c r="J393" i="1"/>
  <c r="F393" i="1"/>
  <c r="T392" i="1"/>
  <c r="K392" i="1"/>
  <c r="J392" i="1"/>
  <c r="F392" i="1"/>
  <c r="T391" i="1"/>
  <c r="K391" i="1"/>
  <c r="J391" i="1"/>
  <c r="F391" i="1"/>
  <c r="T390" i="1"/>
  <c r="K390" i="1"/>
  <c r="J390" i="1"/>
  <c r="F390" i="1"/>
  <c r="T389" i="1"/>
  <c r="K389" i="1"/>
  <c r="J389" i="1"/>
  <c r="F389" i="1"/>
  <c r="T388" i="1"/>
  <c r="K388" i="1"/>
  <c r="J388" i="1"/>
  <c r="F388" i="1"/>
  <c r="T387" i="1"/>
  <c r="K387" i="1"/>
  <c r="J387" i="1"/>
  <c r="F387" i="1"/>
  <c r="T386" i="1"/>
  <c r="K386" i="1"/>
  <c r="J386" i="1"/>
  <c r="F386" i="1"/>
  <c r="T385" i="1"/>
  <c r="K385" i="1"/>
  <c r="J385" i="1"/>
  <c r="F385" i="1"/>
  <c r="T384" i="1"/>
  <c r="K384" i="1"/>
  <c r="J384" i="1"/>
  <c r="F384" i="1"/>
  <c r="T383" i="1"/>
  <c r="K383" i="1"/>
  <c r="J383" i="1"/>
  <c r="F383" i="1"/>
  <c r="T382" i="1"/>
  <c r="K382" i="1"/>
  <c r="J382" i="1"/>
  <c r="F382" i="1"/>
  <c r="T381" i="1"/>
  <c r="K381" i="1"/>
  <c r="J381" i="1"/>
  <c r="F381" i="1"/>
  <c r="T380" i="1"/>
  <c r="K380" i="1"/>
  <c r="J380" i="1"/>
  <c r="F380" i="1"/>
  <c r="T379" i="1"/>
  <c r="K379" i="1"/>
  <c r="J379" i="1"/>
  <c r="F379" i="1"/>
  <c r="T378" i="1"/>
  <c r="K378" i="1"/>
  <c r="J378" i="1"/>
  <c r="F378" i="1"/>
  <c r="T377" i="1"/>
  <c r="K377" i="1"/>
  <c r="J377" i="1"/>
  <c r="F377" i="1"/>
  <c r="T376" i="1"/>
  <c r="K376" i="1"/>
  <c r="J376" i="1"/>
  <c r="F376" i="1"/>
  <c r="T375" i="1"/>
  <c r="K375" i="1"/>
  <c r="J375" i="1"/>
  <c r="F375" i="1"/>
  <c r="T374" i="1"/>
  <c r="K374" i="1"/>
  <c r="J374" i="1"/>
  <c r="F374" i="1"/>
  <c r="T373" i="1"/>
  <c r="K373" i="1"/>
  <c r="J373" i="1"/>
  <c r="F373" i="1"/>
  <c r="T372" i="1"/>
  <c r="K372" i="1"/>
  <c r="J372" i="1"/>
  <c r="F372" i="1"/>
  <c r="T371" i="1"/>
  <c r="K371" i="1"/>
  <c r="J371" i="1"/>
  <c r="F371" i="1"/>
  <c r="T370" i="1"/>
  <c r="K370" i="1"/>
  <c r="J370" i="1"/>
  <c r="F370" i="1"/>
  <c r="T369" i="1"/>
  <c r="K369" i="1"/>
  <c r="J369" i="1"/>
  <c r="F369" i="1"/>
  <c r="T368" i="1"/>
  <c r="K368" i="1"/>
  <c r="J368" i="1"/>
  <c r="F368" i="1"/>
  <c r="T367" i="1"/>
  <c r="K367" i="1"/>
  <c r="J367" i="1"/>
  <c r="F367" i="1"/>
  <c r="T366" i="1"/>
  <c r="K366" i="1"/>
  <c r="J366" i="1"/>
  <c r="F366" i="1"/>
  <c r="T365" i="1"/>
  <c r="K365" i="1"/>
  <c r="J365" i="1"/>
  <c r="F365" i="1"/>
  <c r="T364" i="1"/>
  <c r="K364" i="1"/>
  <c r="J364" i="1"/>
  <c r="F364" i="1"/>
  <c r="T363" i="1"/>
  <c r="K363" i="1"/>
  <c r="J363" i="1"/>
  <c r="F363" i="1"/>
  <c r="T362" i="1"/>
  <c r="K362" i="1"/>
  <c r="J362" i="1"/>
  <c r="F362" i="1"/>
  <c r="T361" i="1"/>
  <c r="K361" i="1"/>
  <c r="J361" i="1"/>
  <c r="F361" i="1"/>
  <c r="T360" i="1"/>
  <c r="K360" i="1"/>
  <c r="J360" i="1"/>
  <c r="F360" i="1"/>
  <c r="T359" i="1"/>
  <c r="K359" i="1"/>
  <c r="J359" i="1"/>
  <c r="F359" i="1"/>
  <c r="T358" i="1"/>
  <c r="K358" i="1"/>
  <c r="J358" i="1"/>
  <c r="F358" i="1"/>
  <c r="T357" i="1"/>
  <c r="K357" i="1"/>
  <c r="J357" i="1"/>
  <c r="F357" i="1"/>
  <c r="T356" i="1"/>
  <c r="K356" i="1"/>
  <c r="J356" i="1"/>
  <c r="F356" i="1"/>
  <c r="T355" i="1"/>
  <c r="K355" i="1"/>
  <c r="J355" i="1"/>
  <c r="F355" i="1"/>
  <c r="T354" i="1"/>
  <c r="K354" i="1"/>
  <c r="J354" i="1"/>
  <c r="F354" i="1"/>
  <c r="T353" i="1"/>
  <c r="K353" i="1"/>
  <c r="J353" i="1"/>
  <c r="F353" i="1"/>
  <c r="T352" i="1"/>
  <c r="K352" i="1"/>
  <c r="J352" i="1"/>
  <c r="F352" i="1"/>
  <c r="T351" i="1"/>
  <c r="K351" i="1"/>
  <c r="J351" i="1"/>
  <c r="F351" i="1"/>
  <c r="T350" i="1"/>
  <c r="K350" i="1"/>
  <c r="J350" i="1"/>
  <c r="F350" i="1"/>
  <c r="T349" i="1"/>
  <c r="K349" i="1"/>
  <c r="J349" i="1"/>
  <c r="F349" i="1"/>
  <c r="T348" i="1"/>
  <c r="K348" i="1"/>
  <c r="J348" i="1"/>
  <c r="F348" i="1"/>
  <c r="T347" i="1"/>
  <c r="K347" i="1"/>
  <c r="J347" i="1"/>
  <c r="F347" i="1"/>
  <c r="T346" i="1"/>
  <c r="K346" i="1"/>
  <c r="J346" i="1"/>
  <c r="F346" i="1"/>
  <c r="T345" i="1"/>
  <c r="K345" i="1"/>
  <c r="J345" i="1"/>
  <c r="F345" i="1"/>
  <c r="T344" i="1"/>
  <c r="K344" i="1"/>
  <c r="J344" i="1"/>
  <c r="F344" i="1"/>
  <c r="T343" i="1"/>
  <c r="K343" i="1"/>
  <c r="J343" i="1"/>
  <c r="F343" i="1"/>
  <c r="T342" i="1"/>
  <c r="K342" i="1"/>
  <c r="J342" i="1"/>
  <c r="F342" i="1"/>
  <c r="T341" i="1"/>
  <c r="K341" i="1"/>
  <c r="J341" i="1"/>
  <c r="F341" i="1"/>
  <c r="T340" i="1"/>
  <c r="K340" i="1"/>
  <c r="J340" i="1"/>
  <c r="F340" i="1"/>
  <c r="T339" i="1"/>
  <c r="K339" i="1"/>
  <c r="J339" i="1"/>
  <c r="F339" i="1"/>
  <c r="T338" i="1"/>
  <c r="K338" i="1"/>
  <c r="J338" i="1"/>
  <c r="F338" i="1"/>
  <c r="T337" i="1"/>
  <c r="K337" i="1"/>
  <c r="J337" i="1"/>
  <c r="F337" i="1"/>
  <c r="T336" i="1"/>
  <c r="K336" i="1"/>
  <c r="J336" i="1"/>
  <c r="F336" i="1"/>
  <c r="T335" i="1"/>
  <c r="K335" i="1"/>
  <c r="J335" i="1"/>
  <c r="F335" i="1"/>
  <c r="T334" i="1"/>
  <c r="K334" i="1"/>
  <c r="J334" i="1"/>
  <c r="F334" i="1"/>
  <c r="T333" i="1"/>
  <c r="K333" i="1"/>
  <c r="J333" i="1"/>
  <c r="F333" i="1"/>
  <c r="T332" i="1"/>
  <c r="K332" i="1"/>
  <c r="J332" i="1"/>
  <c r="F332" i="1"/>
  <c r="T331" i="1"/>
  <c r="K331" i="1"/>
  <c r="J331" i="1"/>
  <c r="F331" i="1"/>
  <c r="T330" i="1"/>
  <c r="K330" i="1"/>
  <c r="J330" i="1"/>
  <c r="F330" i="1"/>
  <c r="T329" i="1"/>
  <c r="K329" i="1"/>
  <c r="J329" i="1"/>
  <c r="F329" i="1"/>
  <c r="T328" i="1"/>
  <c r="K328" i="1"/>
  <c r="J328" i="1"/>
  <c r="F328" i="1"/>
  <c r="T327" i="1"/>
  <c r="K327" i="1"/>
  <c r="J327" i="1"/>
  <c r="F327" i="1"/>
  <c r="T326" i="1"/>
  <c r="K326" i="1"/>
  <c r="J326" i="1"/>
  <c r="F326" i="1"/>
  <c r="T325" i="1"/>
  <c r="K325" i="1"/>
  <c r="J325" i="1"/>
  <c r="F325" i="1"/>
  <c r="T324" i="1"/>
  <c r="K324" i="1"/>
  <c r="J324" i="1"/>
  <c r="F324" i="1"/>
  <c r="T323" i="1"/>
  <c r="K323" i="1"/>
  <c r="J323" i="1"/>
  <c r="F323" i="1"/>
  <c r="T322" i="1"/>
  <c r="K322" i="1"/>
  <c r="J322" i="1"/>
  <c r="F322" i="1"/>
  <c r="T321" i="1"/>
  <c r="K321" i="1"/>
  <c r="J321" i="1"/>
  <c r="F321" i="1"/>
  <c r="T320" i="1"/>
  <c r="K320" i="1"/>
  <c r="J320" i="1"/>
  <c r="F320" i="1"/>
  <c r="T319" i="1"/>
  <c r="K319" i="1"/>
  <c r="J319" i="1"/>
  <c r="F319" i="1"/>
  <c r="T318" i="1"/>
  <c r="K318" i="1"/>
  <c r="J318" i="1"/>
  <c r="F318" i="1"/>
  <c r="T317" i="1"/>
  <c r="K317" i="1"/>
  <c r="J317" i="1"/>
  <c r="F317" i="1"/>
  <c r="T316" i="1"/>
  <c r="K316" i="1"/>
  <c r="J316" i="1"/>
  <c r="F316" i="1"/>
  <c r="T315" i="1"/>
  <c r="K315" i="1"/>
  <c r="J315" i="1"/>
  <c r="F315" i="1"/>
  <c r="T314" i="1"/>
  <c r="K314" i="1"/>
  <c r="J314" i="1"/>
  <c r="F314" i="1"/>
  <c r="T313" i="1"/>
  <c r="K313" i="1"/>
  <c r="J313" i="1"/>
  <c r="F313" i="1"/>
  <c r="T312" i="1"/>
  <c r="K312" i="1"/>
  <c r="J312" i="1"/>
  <c r="F312" i="1"/>
  <c r="T311" i="1"/>
  <c r="K311" i="1"/>
  <c r="J311" i="1"/>
  <c r="F311" i="1"/>
  <c r="T310" i="1"/>
  <c r="K310" i="1"/>
  <c r="J310" i="1"/>
  <c r="F310" i="1"/>
  <c r="T309" i="1"/>
  <c r="K309" i="1"/>
  <c r="J309" i="1"/>
  <c r="F309" i="1"/>
  <c r="T308" i="1"/>
  <c r="K308" i="1"/>
  <c r="J308" i="1"/>
  <c r="F308" i="1"/>
  <c r="T307" i="1"/>
  <c r="K307" i="1"/>
  <c r="J307" i="1"/>
  <c r="F307" i="1"/>
  <c r="T306" i="1"/>
  <c r="K306" i="1"/>
  <c r="J306" i="1"/>
  <c r="F306" i="1"/>
  <c r="T305" i="1"/>
  <c r="K305" i="1"/>
  <c r="J305" i="1"/>
  <c r="F305" i="1"/>
  <c r="T304" i="1"/>
  <c r="K304" i="1"/>
  <c r="J304" i="1"/>
  <c r="F304" i="1"/>
  <c r="T303" i="1"/>
  <c r="K303" i="1"/>
  <c r="J303" i="1"/>
  <c r="F303" i="1"/>
  <c r="T302" i="1"/>
  <c r="K302" i="1"/>
  <c r="J302" i="1"/>
  <c r="F302" i="1"/>
  <c r="T301" i="1"/>
  <c r="K301" i="1"/>
  <c r="J301" i="1"/>
  <c r="F301" i="1"/>
  <c r="T300" i="1"/>
  <c r="K300" i="1"/>
  <c r="J300" i="1"/>
  <c r="F300" i="1"/>
  <c r="T299" i="1"/>
  <c r="K299" i="1"/>
  <c r="J299" i="1"/>
  <c r="F299" i="1"/>
  <c r="T298" i="1"/>
  <c r="K298" i="1"/>
  <c r="J298" i="1"/>
  <c r="F298" i="1"/>
  <c r="T297" i="1"/>
  <c r="K297" i="1"/>
  <c r="J297" i="1"/>
  <c r="F297" i="1"/>
  <c r="T296" i="1"/>
  <c r="K296" i="1"/>
  <c r="J296" i="1"/>
  <c r="F296" i="1"/>
  <c r="T295" i="1"/>
  <c r="K295" i="1"/>
  <c r="J295" i="1"/>
  <c r="F295" i="1"/>
  <c r="T294" i="1"/>
  <c r="K294" i="1"/>
  <c r="J294" i="1"/>
  <c r="F294" i="1"/>
  <c r="T293" i="1"/>
  <c r="K293" i="1"/>
  <c r="J293" i="1"/>
  <c r="F293" i="1"/>
  <c r="T292" i="1"/>
  <c r="K292" i="1"/>
  <c r="J292" i="1"/>
  <c r="F292" i="1"/>
  <c r="T291" i="1"/>
  <c r="K291" i="1"/>
  <c r="J291" i="1"/>
  <c r="F291" i="1"/>
  <c r="T290" i="1"/>
  <c r="K290" i="1"/>
  <c r="J290" i="1"/>
  <c r="F290" i="1"/>
  <c r="T289" i="1"/>
  <c r="K289" i="1"/>
  <c r="J289" i="1"/>
  <c r="F289" i="1"/>
  <c r="T288" i="1"/>
  <c r="K288" i="1"/>
  <c r="J288" i="1"/>
  <c r="F288" i="1"/>
  <c r="T287" i="1"/>
  <c r="K287" i="1"/>
  <c r="J287" i="1"/>
  <c r="F287" i="1"/>
  <c r="T286" i="1"/>
  <c r="K286" i="1"/>
  <c r="J286" i="1"/>
  <c r="F286" i="1"/>
  <c r="T285" i="1"/>
  <c r="K285" i="1"/>
  <c r="J285" i="1"/>
  <c r="F285" i="1"/>
  <c r="T284" i="1"/>
  <c r="K284" i="1"/>
  <c r="J284" i="1"/>
  <c r="F284" i="1"/>
  <c r="T283" i="1"/>
  <c r="K283" i="1"/>
  <c r="J283" i="1"/>
  <c r="F283" i="1"/>
  <c r="T282" i="1"/>
  <c r="K282" i="1"/>
  <c r="J282" i="1"/>
  <c r="F282" i="1"/>
  <c r="T281" i="1"/>
  <c r="K281" i="1"/>
  <c r="J281" i="1"/>
  <c r="F281" i="1"/>
  <c r="T280" i="1"/>
  <c r="K280" i="1"/>
  <c r="J280" i="1"/>
  <c r="F280" i="1"/>
  <c r="T279" i="1"/>
  <c r="K279" i="1"/>
  <c r="J279" i="1"/>
  <c r="F279" i="1"/>
  <c r="T278" i="1"/>
  <c r="K278" i="1"/>
  <c r="J278" i="1"/>
  <c r="F278" i="1"/>
  <c r="T277" i="1"/>
  <c r="K277" i="1"/>
  <c r="J277" i="1"/>
  <c r="F277" i="1"/>
  <c r="T276" i="1"/>
  <c r="K276" i="1"/>
  <c r="J276" i="1"/>
  <c r="F276" i="1"/>
  <c r="T275" i="1"/>
  <c r="K275" i="1"/>
  <c r="J275" i="1"/>
  <c r="F275" i="1"/>
  <c r="T274" i="1"/>
  <c r="K274" i="1"/>
  <c r="J274" i="1"/>
  <c r="F274" i="1"/>
  <c r="T273" i="1"/>
  <c r="K273" i="1"/>
  <c r="J273" i="1"/>
  <c r="F273" i="1"/>
  <c r="T272" i="1"/>
  <c r="K272" i="1"/>
  <c r="J272" i="1"/>
  <c r="F272" i="1"/>
  <c r="T271" i="1"/>
  <c r="K271" i="1"/>
  <c r="J271" i="1"/>
  <c r="F271" i="1"/>
  <c r="T270" i="1"/>
  <c r="K270" i="1"/>
  <c r="J270" i="1"/>
  <c r="F270" i="1"/>
  <c r="T269" i="1"/>
  <c r="K269" i="1"/>
  <c r="J269" i="1"/>
  <c r="F269" i="1"/>
  <c r="T268" i="1"/>
  <c r="K268" i="1"/>
  <c r="J268" i="1"/>
  <c r="F268" i="1"/>
  <c r="T267" i="1"/>
  <c r="K267" i="1"/>
  <c r="J267" i="1"/>
  <c r="F267" i="1"/>
  <c r="T266" i="1"/>
  <c r="K266" i="1"/>
  <c r="J266" i="1"/>
  <c r="F266" i="1"/>
  <c r="T265" i="1"/>
  <c r="K265" i="1"/>
  <c r="J265" i="1"/>
  <c r="F265" i="1"/>
  <c r="T264" i="1"/>
  <c r="K264" i="1"/>
  <c r="J264" i="1"/>
  <c r="F264" i="1"/>
  <c r="T263" i="1"/>
  <c r="K263" i="1"/>
  <c r="J263" i="1"/>
  <c r="F263" i="1"/>
  <c r="T262" i="1"/>
  <c r="K262" i="1"/>
  <c r="J262" i="1"/>
  <c r="F262" i="1"/>
  <c r="T261" i="1"/>
  <c r="K261" i="1"/>
  <c r="J261" i="1"/>
  <c r="F261" i="1"/>
  <c r="T260" i="1"/>
  <c r="K260" i="1"/>
  <c r="J260" i="1"/>
  <c r="F260" i="1"/>
  <c r="T259" i="1"/>
  <c r="K259" i="1"/>
  <c r="J259" i="1"/>
  <c r="F259" i="1"/>
  <c r="T258" i="1"/>
  <c r="K258" i="1"/>
  <c r="J258" i="1"/>
  <c r="F258" i="1"/>
  <c r="T257" i="1"/>
  <c r="K257" i="1"/>
  <c r="J257" i="1"/>
  <c r="F257" i="1"/>
  <c r="T256" i="1"/>
  <c r="K256" i="1"/>
  <c r="J256" i="1"/>
  <c r="F256" i="1"/>
  <c r="T255" i="1"/>
  <c r="K255" i="1"/>
  <c r="J255" i="1"/>
  <c r="F255" i="1"/>
  <c r="T254" i="1"/>
  <c r="K254" i="1"/>
  <c r="J254" i="1"/>
  <c r="F254" i="1"/>
  <c r="T253" i="1"/>
  <c r="K253" i="1"/>
  <c r="J253" i="1"/>
  <c r="F253" i="1"/>
  <c r="T252" i="1"/>
  <c r="K252" i="1"/>
  <c r="J252" i="1"/>
  <c r="F252" i="1"/>
  <c r="T251" i="1"/>
  <c r="K251" i="1"/>
  <c r="J251" i="1"/>
  <c r="F251" i="1"/>
  <c r="T250" i="1"/>
  <c r="K250" i="1"/>
  <c r="J250" i="1"/>
  <c r="F250" i="1"/>
  <c r="T249" i="1"/>
  <c r="K249" i="1"/>
  <c r="J249" i="1"/>
  <c r="F249" i="1"/>
  <c r="T248" i="1"/>
  <c r="K248" i="1"/>
  <c r="J248" i="1"/>
  <c r="F248" i="1"/>
  <c r="T247" i="1"/>
  <c r="K247" i="1"/>
  <c r="J247" i="1"/>
  <c r="F247" i="1"/>
  <c r="T246" i="1"/>
  <c r="K246" i="1"/>
  <c r="J246" i="1"/>
  <c r="F246" i="1"/>
  <c r="T245" i="1"/>
  <c r="K245" i="1"/>
  <c r="J245" i="1"/>
  <c r="F245" i="1"/>
  <c r="T244" i="1"/>
  <c r="K244" i="1"/>
  <c r="J244" i="1"/>
  <c r="F244" i="1"/>
  <c r="T243" i="1"/>
  <c r="K243" i="1"/>
  <c r="J243" i="1"/>
  <c r="F243" i="1"/>
  <c r="T242" i="1"/>
  <c r="K242" i="1"/>
  <c r="J242" i="1"/>
  <c r="F242" i="1"/>
  <c r="T241" i="1"/>
  <c r="K241" i="1"/>
  <c r="J241" i="1"/>
  <c r="F241" i="1"/>
  <c r="T240" i="1"/>
  <c r="K240" i="1"/>
  <c r="J240" i="1"/>
  <c r="F240" i="1"/>
  <c r="T239" i="1"/>
  <c r="K239" i="1"/>
  <c r="J239" i="1"/>
  <c r="F239" i="1"/>
  <c r="T238" i="1"/>
  <c r="K238" i="1"/>
  <c r="J238" i="1"/>
  <c r="F238" i="1"/>
  <c r="T237" i="1"/>
  <c r="K237" i="1"/>
  <c r="F237" i="1"/>
  <c r="T236" i="1"/>
  <c r="K236" i="1"/>
  <c r="J236" i="1"/>
  <c r="F236" i="1"/>
  <c r="T235" i="1"/>
  <c r="K235" i="1"/>
  <c r="J235" i="1"/>
  <c r="F235" i="1"/>
  <c r="T234" i="1"/>
  <c r="K234" i="1"/>
  <c r="J234" i="1"/>
  <c r="F234" i="1"/>
  <c r="T233" i="1"/>
  <c r="K233" i="1"/>
  <c r="J233" i="1"/>
  <c r="F233" i="1"/>
  <c r="T232" i="1"/>
  <c r="K232" i="1"/>
  <c r="J232" i="1"/>
  <c r="F232" i="1"/>
  <c r="T231" i="1"/>
  <c r="K231" i="1"/>
  <c r="J231" i="1"/>
  <c r="F231" i="1"/>
  <c r="T230" i="1"/>
  <c r="K230" i="1"/>
  <c r="J230" i="1"/>
  <c r="F230" i="1"/>
  <c r="T229" i="1"/>
  <c r="K229" i="1"/>
  <c r="J229" i="1"/>
  <c r="F229" i="1"/>
  <c r="T228" i="1"/>
  <c r="K228" i="1"/>
  <c r="J228" i="1"/>
  <c r="F228" i="1"/>
  <c r="T227" i="1"/>
  <c r="K227" i="1"/>
  <c r="J227" i="1"/>
  <c r="F227" i="1"/>
  <c r="T226" i="1"/>
  <c r="K226" i="1"/>
  <c r="J226" i="1"/>
  <c r="F226" i="1"/>
  <c r="T225" i="1"/>
  <c r="K225" i="1"/>
  <c r="J225" i="1"/>
  <c r="F225" i="1"/>
  <c r="T224" i="1"/>
  <c r="K224" i="1"/>
  <c r="J224" i="1"/>
  <c r="F224" i="1"/>
  <c r="T223" i="1"/>
  <c r="K223" i="1"/>
  <c r="J223" i="1"/>
  <c r="F223" i="1"/>
  <c r="T222" i="1"/>
  <c r="K222" i="1"/>
  <c r="J222" i="1"/>
  <c r="F222" i="1"/>
  <c r="T221" i="1"/>
  <c r="K221" i="1"/>
  <c r="J221" i="1"/>
  <c r="F221" i="1"/>
  <c r="T220" i="1"/>
  <c r="K220" i="1"/>
  <c r="J220" i="1"/>
  <c r="F220" i="1"/>
  <c r="T219" i="1"/>
  <c r="K219" i="1"/>
  <c r="J219" i="1"/>
  <c r="F219" i="1"/>
  <c r="T218" i="1"/>
  <c r="K218" i="1"/>
  <c r="J218" i="1"/>
  <c r="F218" i="1"/>
  <c r="T217" i="1"/>
  <c r="K217" i="1"/>
  <c r="J217" i="1"/>
  <c r="F217" i="1"/>
  <c r="T216" i="1"/>
  <c r="K216" i="1"/>
  <c r="J216" i="1"/>
  <c r="F216" i="1"/>
  <c r="T215" i="1"/>
  <c r="K215" i="1"/>
  <c r="J215" i="1"/>
  <c r="F215" i="1"/>
  <c r="T214" i="1"/>
  <c r="K214" i="1"/>
  <c r="J214" i="1"/>
  <c r="F214" i="1"/>
  <c r="T213" i="1"/>
  <c r="K213" i="1"/>
  <c r="J213" i="1"/>
  <c r="F213" i="1"/>
  <c r="T212" i="1"/>
  <c r="K212" i="1"/>
  <c r="J212" i="1"/>
  <c r="F212" i="1"/>
  <c r="T211" i="1"/>
  <c r="K211" i="1"/>
  <c r="J211" i="1"/>
  <c r="F211" i="1"/>
  <c r="T210" i="1"/>
  <c r="K210" i="1"/>
  <c r="J210" i="1"/>
  <c r="F210" i="1"/>
  <c r="T209" i="1"/>
  <c r="K209" i="1"/>
  <c r="J209" i="1"/>
  <c r="F209" i="1"/>
  <c r="T208" i="1"/>
  <c r="K208" i="1"/>
  <c r="J208" i="1"/>
  <c r="F208" i="1"/>
  <c r="T207" i="1"/>
  <c r="K207" i="1"/>
  <c r="J207" i="1"/>
  <c r="F207" i="1"/>
  <c r="T206" i="1"/>
  <c r="K206" i="1"/>
  <c r="J206" i="1"/>
  <c r="F206" i="1"/>
  <c r="T205" i="1"/>
  <c r="K205" i="1"/>
  <c r="J205" i="1"/>
  <c r="F205" i="1"/>
  <c r="T204" i="1"/>
  <c r="K204" i="1"/>
  <c r="J204" i="1"/>
  <c r="F204" i="1"/>
  <c r="T203" i="1"/>
  <c r="K203" i="1"/>
  <c r="J203" i="1"/>
  <c r="F203" i="1"/>
  <c r="T202" i="1"/>
  <c r="K202" i="1"/>
  <c r="J202" i="1"/>
  <c r="F202" i="1"/>
  <c r="T201" i="1"/>
  <c r="K201" i="1"/>
  <c r="J201" i="1"/>
  <c r="F201" i="1"/>
  <c r="T200" i="1"/>
  <c r="K200" i="1"/>
  <c r="J200" i="1"/>
  <c r="F200" i="1"/>
  <c r="T199" i="1"/>
  <c r="K199" i="1"/>
  <c r="J199" i="1"/>
  <c r="F199" i="1"/>
  <c r="T198" i="1"/>
  <c r="K198" i="1"/>
  <c r="J198" i="1"/>
  <c r="F198" i="1"/>
  <c r="T197" i="1"/>
  <c r="K197" i="1"/>
  <c r="J197" i="1"/>
  <c r="F197" i="1"/>
  <c r="T196" i="1"/>
  <c r="K196" i="1"/>
  <c r="J196" i="1"/>
  <c r="F196" i="1"/>
  <c r="T195" i="1"/>
  <c r="K195" i="1"/>
  <c r="J195" i="1"/>
  <c r="F195" i="1"/>
  <c r="T194" i="1"/>
  <c r="K194" i="1"/>
  <c r="J194" i="1"/>
  <c r="F194" i="1"/>
  <c r="T193" i="1"/>
  <c r="K193" i="1"/>
  <c r="J193" i="1"/>
  <c r="F193" i="1"/>
  <c r="T192" i="1"/>
  <c r="K192" i="1"/>
  <c r="J192" i="1"/>
  <c r="F192" i="1"/>
  <c r="T191" i="1"/>
  <c r="K191" i="1"/>
  <c r="J191" i="1"/>
  <c r="F191" i="1"/>
  <c r="T190" i="1"/>
  <c r="K190" i="1"/>
  <c r="J190" i="1"/>
  <c r="F190" i="1"/>
  <c r="T189" i="1"/>
  <c r="K189" i="1"/>
  <c r="J189" i="1"/>
  <c r="F189" i="1"/>
  <c r="T188" i="1"/>
  <c r="K188" i="1"/>
  <c r="J188" i="1"/>
  <c r="F188" i="1"/>
  <c r="T187" i="1"/>
  <c r="K187" i="1"/>
  <c r="J187" i="1"/>
  <c r="F187" i="1"/>
  <c r="T186" i="1"/>
  <c r="K186" i="1"/>
  <c r="J186" i="1"/>
  <c r="F186" i="1"/>
  <c r="T185" i="1"/>
  <c r="K185" i="1"/>
  <c r="J185" i="1"/>
  <c r="F185" i="1"/>
  <c r="T184" i="1"/>
  <c r="K184" i="1"/>
  <c r="J184" i="1"/>
  <c r="F184" i="1"/>
  <c r="T183" i="1"/>
  <c r="K183" i="1"/>
  <c r="J183" i="1"/>
  <c r="F183" i="1"/>
  <c r="T182" i="1"/>
  <c r="K182" i="1"/>
  <c r="J182" i="1"/>
  <c r="F182" i="1"/>
  <c r="T181" i="1"/>
  <c r="K181" i="1"/>
  <c r="J181" i="1"/>
  <c r="F181" i="1"/>
  <c r="T180" i="1"/>
  <c r="K180" i="1"/>
  <c r="J180" i="1"/>
  <c r="F180" i="1"/>
  <c r="T179" i="1"/>
  <c r="K179" i="1"/>
  <c r="J179" i="1"/>
  <c r="F179" i="1"/>
  <c r="T178" i="1"/>
  <c r="K178" i="1"/>
  <c r="J178" i="1"/>
  <c r="F178" i="1"/>
  <c r="T177" i="1"/>
  <c r="K177" i="1"/>
  <c r="J177" i="1"/>
  <c r="F177" i="1"/>
  <c r="T176" i="1"/>
  <c r="K176" i="1"/>
  <c r="J176" i="1"/>
  <c r="F176" i="1"/>
  <c r="T175" i="1"/>
  <c r="K175" i="1"/>
  <c r="J175" i="1"/>
  <c r="F175" i="1"/>
  <c r="T174" i="1"/>
  <c r="K174" i="1"/>
  <c r="J174" i="1"/>
  <c r="F174" i="1"/>
  <c r="T173" i="1"/>
  <c r="K173" i="1"/>
  <c r="J173" i="1"/>
  <c r="F173" i="1"/>
  <c r="T172" i="1"/>
  <c r="K172" i="1"/>
  <c r="J172" i="1"/>
  <c r="F172" i="1"/>
  <c r="T171" i="1"/>
  <c r="K171" i="1"/>
  <c r="J171" i="1"/>
  <c r="F171" i="1"/>
  <c r="T170" i="1"/>
  <c r="K170" i="1"/>
  <c r="J170" i="1"/>
  <c r="F170" i="1"/>
  <c r="T169" i="1"/>
  <c r="K169" i="1"/>
  <c r="J169" i="1"/>
  <c r="F169" i="1"/>
  <c r="T168" i="1"/>
  <c r="K168" i="1"/>
  <c r="J168" i="1"/>
  <c r="F168" i="1"/>
  <c r="T167" i="1"/>
  <c r="K167" i="1"/>
  <c r="J167" i="1"/>
  <c r="F167" i="1"/>
  <c r="T166" i="1"/>
  <c r="K166" i="1"/>
  <c r="J166" i="1"/>
  <c r="F166" i="1"/>
  <c r="T165" i="1"/>
  <c r="K165" i="1"/>
  <c r="J165" i="1"/>
  <c r="F165" i="1"/>
  <c r="T164" i="1"/>
  <c r="K164" i="1"/>
  <c r="J164" i="1"/>
  <c r="F164" i="1"/>
  <c r="T163" i="1"/>
  <c r="K163" i="1"/>
  <c r="J163" i="1"/>
  <c r="F163" i="1"/>
  <c r="T162" i="1"/>
  <c r="K162" i="1"/>
  <c r="J162" i="1"/>
  <c r="F162" i="1"/>
  <c r="T161" i="1"/>
  <c r="K161" i="1"/>
  <c r="J161" i="1"/>
  <c r="F161" i="1"/>
  <c r="T160" i="1"/>
  <c r="K160" i="1"/>
  <c r="J160" i="1"/>
  <c r="F160" i="1"/>
  <c r="T159" i="1"/>
  <c r="K159" i="1"/>
  <c r="J159" i="1"/>
  <c r="F159" i="1"/>
  <c r="T158" i="1"/>
  <c r="K158" i="1"/>
  <c r="J158" i="1"/>
  <c r="F158" i="1"/>
  <c r="T157" i="1"/>
  <c r="K157" i="1"/>
  <c r="J157" i="1"/>
  <c r="F157" i="1"/>
  <c r="T156" i="1"/>
  <c r="K156" i="1"/>
  <c r="J156" i="1"/>
  <c r="F156" i="1"/>
  <c r="T155" i="1"/>
  <c r="K155" i="1"/>
  <c r="J155" i="1"/>
  <c r="F155" i="1"/>
  <c r="T154" i="1"/>
  <c r="K154" i="1"/>
  <c r="J154" i="1"/>
  <c r="F154" i="1"/>
  <c r="T153" i="1"/>
  <c r="K153" i="1"/>
  <c r="J153" i="1"/>
  <c r="F153" i="1"/>
  <c r="T152" i="1"/>
  <c r="K152" i="1"/>
  <c r="J152" i="1"/>
  <c r="F152" i="1"/>
  <c r="T151" i="1"/>
  <c r="K151" i="1"/>
  <c r="J151" i="1"/>
  <c r="F151" i="1"/>
  <c r="T150" i="1"/>
  <c r="K150" i="1"/>
  <c r="J150" i="1"/>
  <c r="F150" i="1"/>
  <c r="T149" i="1"/>
  <c r="K149" i="1"/>
  <c r="J149" i="1"/>
  <c r="F149" i="1"/>
  <c r="T148" i="1"/>
  <c r="K148" i="1"/>
  <c r="J148" i="1"/>
  <c r="F148" i="1"/>
  <c r="T147" i="1"/>
  <c r="K147" i="1"/>
  <c r="J147" i="1"/>
  <c r="F147" i="1"/>
  <c r="T146" i="1"/>
  <c r="K146" i="1"/>
  <c r="J146" i="1"/>
  <c r="F146" i="1"/>
  <c r="T145" i="1"/>
  <c r="K145" i="1"/>
  <c r="J145" i="1"/>
  <c r="F145" i="1"/>
  <c r="T144" i="1"/>
  <c r="K144" i="1"/>
  <c r="J144" i="1"/>
  <c r="F144" i="1"/>
  <c r="T143" i="1"/>
  <c r="K143" i="1"/>
  <c r="J143" i="1"/>
  <c r="F143" i="1"/>
  <c r="T142" i="1"/>
  <c r="K142" i="1"/>
  <c r="J142" i="1"/>
  <c r="F142" i="1"/>
  <c r="T141" i="1"/>
  <c r="K141" i="1"/>
  <c r="J141" i="1"/>
  <c r="F141" i="1"/>
  <c r="T140" i="1"/>
  <c r="K140" i="1"/>
  <c r="J140" i="1"/>
  <c r="F140" i="1"/>
  <c r="T139" i="1"/>
  <c r="K139" i="1"/>
  <c r="J139" i="1"/>
  <c r="F139" i="1"/>
  <c r="T138" i="1"/>
  <c r="K138" i="1"/>
  <c r="J138" i="1"/>
  <c r="F138" i="1"/>
  <c r="T137" i="1"/>
  <c r="K137" i="1"/>
  <c r="J137" i="1"/>
  <c r="F137" i="1"/>
  <c r="T136" i="1"/>
  <c r="K136" i="1"/>
  <c r="J136" i="1"/>
  <c r="F136" i="1"/>
  <c r="T135" i="1"/>
  <c r="K135" i="1"/>
  <c r="J135" i="1"/>
  <c r="F135" i="1"/>
  <c r="T134" i="1"/>
  <c r="K134" i="1"/>
  <c r="J134" i="1"/>
  <c r="F134" i="1"/>
  <c r="T133" i="1"/>
  <c r="K133" i="1"/>
  <c r="J133" i="1"/>
  <c r="F133" i="1"/>
  <c r="T132" i="1"/>
  <c r="K132" i="1"/>
  <c r="J132" i="1"/>
  <c r="F132" i="1"/>
  <c r="T131" i="1"/>
  <c r="K131" i="1"/>
  <c r="J131" i="1"/>
  <c r="F131" i="1"/>
  <c r="T130" i="1"/>
  <c r="K130" i="1"/>
  <c r="J130" i="1"/>
  <c r="F130" i="1"/>
  <c r="T129" i="1"/>
  <c r="K129" i="1"/>
  <c r="J129" i="1"/>
  <c r="F129" i="1"/>
  <c r="T128" i="1"/>
  <c r="K128" i="1"/>
  <c r="J128" i="1"/>
  <c r="F128" i="1"/>
  <c r="T127" i="1"/>
  <c r="K127" i="1"/>
  <c r="J127" i="1"/>
  <c r="F127" i="1"/>
  <c r="T126" i="1"/>
  <c r="K126" i="1"/>
  <c r="J126" i="1"/>
  <c r="F126" i="1"/>
  <c r="T125" i="1"/>
  <c r="K125" i="1"/>
  <c r="J125" i="1"/>
  <c r="F125" i="1"/>
  <c r="T124" i="1"/>
  <c r="K124" i="1"/>
  <c r="J124" i="1"/>
  <c r="F124" i="1"/>
  <c r="T123" i="1"/>
  <c r="K123" i="1"/>
  <c r="J123" i="1"/>
  <c r="F123" i="1"/>
  <c r="T122" i="1"/>
  <c r="K122" i="1"/>
  <c r="J122" i="1"/>
  <c r="F122" i="1"/>
  <c r="T121" i="1"/>
  <c r="K121" i="1"/>
  <c r="J121" i="1"/>
  <c r="F121" i="1"/>
  <c r="T120" i="1"/>
  <c r="K120" i="1"/>
  <c r="J120" i="1"/>
  <c r="F120" i="1"/>
  <c r="T119" i="1"/>
  <c r="K119" i="1"/>
  <c r="J119" i="1"/>
  <c r="F119" i="1"/>
  <c r="T118" i="1"/>
  <c r="K118" i="1"/>
  <c r="J118" i="1"/>
  <c r="F118" i="1"/>
  <c r="T117" i="1"/>
  <c r="K117" i="1"/>
  <c r="J117" i="1"/>
  <c r="F117" i="1"/>
  <c r="T116" i="1"/>
  <c r="K116" i="1"/>
  <c r="J116" i="1"/>
  <c r="F116" i="1"/>
  <c r="T115" i="1"/>
  <c r="K115" i="1"/>
  <c r="J115" i="1"/>
  <c r="F115" i="1"/>
  <c r="T114" i="1"/>
  <c r="K114" i="1"/>
  <c r="J114" i="1"/>
  <c r="F114" i="1"/>
  <c r="T113" i="1"/>
  <c r="K113" i="1"/>
  <c r="J113" i="1"/>
  <c r="F113" i="1"/>
  <c r="T112" i="1"/>
  <c r="K112" i="1"/>
  <c r="J112" i="1"/>
  <c r="F112" i="1"/>
  <c r="T111" i="1"/>
  <c r="K111" i="1"/>
  <c r="J111" i="1"/>
  <c r="F111" i="1"/>
  <c r="T110" i="1"/>
  <c r="K110" i="1"/>
  <c r="J110" i="1"/>
  <c r="F110" i="1"/>
  <c r="T109" i="1"/>
  <c r="K109" i="1"/>
  <c r="J109" i="1"/>
  <c r="F109" i="1"/>
  <c r="T108" i="1"/>
  <c r="K108" i="1"/>
  <c r="J108" i="1"/>
  <c r="F108" i="1"/>
  <c r="T107" i="1"/>
  <c r="K107" i="1"/>
  <c r="J107" i="1"/>
  <c r="F107" i="1"/>
  <c r="T106" i="1"/>
  <c r="K106" i="1"/>
  <c r="J106" i="1"/>
  <c r="F106" i="1"/>
  <c r="T105" i="1"/>
  <c r="K105" i="1"/>
  <c r="J105" i="1"/>
  <c r="F105" i="1"/>
  <c r="T104" i="1"/>
  <c r="K104" i="1"/>
  <c r="J104" i="1"/>
  <c r="F104" i="1"/>
  <c r="T103" i="1"/>
  <c r="K103" i="1"/>
  <c r="J103" i="1"/>
  <c r="F103" i="1"/>
  <c r="T102" i="1"/>
  <c r="K102" i="1"/>
  <c r="J102" i="1"/>
  <c r="F102" i="1"/>
  <c r="T101" i="1"/>
  <c r="K101" i="1"/>
  <c r="J101" i="1"/>
  <c r="F101" i="1"/>
  <c r="T100" i="1"/>
  <c r="K100" i="1"/>
  <c r="J100" i="1"/>
  <c r="F100" i="1"/>
  <c r="T99" i="1"/>
  <c r="K99" i="1"/>
  <c r="J99" i="1"/>
  <c r="F99" i="1"/>
  <c r="T98" i="1"/>
  <c r="K98" i="1"/>
  <c r="J98" i="1"/>
  <c r="F98" i="1"/>
  <c r="T97" i="1"/>
  <c r="K97" i="1"/>
  <c r="J97" i="1"/>
  <c r="F97" i="1"/>
  <c r="T96" i="1"/>
  <c r="K96" i="1"/>
  <c r="J96" i="1"/>
  <c r="F96" i="1"/>
  <c r="T95" i="1"/>
  <c r="K95" i="1"/>
  <c r="J95" i="1"/>
  <c r="F95" i="1"/>
  <c r="T94" i="1"/>
  <c r="K94" i="1"/>
  <c r="J94" i="1"/>
  <c r="F94" i="1"/>
  <c r="T93" i="1"/>
  <c r="K93" i="1"/>
  <c r="J93" i="1"/>
  <c r="F93" i="1"/>
  <c r="T92" i="1"/>
  <c r="K92" i="1"/>
  <c r="J92" i="1"/>
  <c r="F92" i="1"/>
  <c r="T91" i="1"/>
  <c r="K91" i="1"/>
  <c r="J91" i="1"/>
  <c r="F91" i="1"/>
  <c r="T90" i="1"/>
  <c r="K90" i="1"/>
  <c r="J90" i="1"/>
  <c r="F90" i="1"/>
  <c r="T89" i="1"/>
  <c r="K89" i="1"/>
  <c r="J89" i="1"/>
  <c r="F89" i="1"/>
  <c r="T88" i="1"/>
  <c r="K88" i="1"/>
  <c r="J88" i="1"/>
  <c r="F88" i="1"/>
  <c r="T87" i="1"/>
  <c r="K87" i="1"/>
  <c r="J87" i="1"/>
  <c r="F87" i="1"/>
  <c r="T86" i="1"/>
  <c r="K86" i="1"/>
  <c r="J86" i="1"/>
  <c r="F86" i="1"/>
  <c r="T85" i="1"/>
  <c r="K85" i="1"/>
  <c r="J85" i="1"/>
  <c r="F85" i="1"/>
  <c r="T84" i="1"/>
  <c r="K84" i="1"/>
  <c r="J84" i="1"/>
  <c r="F84" i="1"/>
  <c r="T83" i="1"/>
  <c r="K83" i="1"/>
  <c r="J83" i="1"/>
  <c r="F83" i="1"/>
  <c r="T82" i="1"/>
  <c r="K82" i="1"/>
  <c r="J82" i="1"/>
  <c r="F82" i="1"/>
  <c r="T81" i="1"/>
  <c r="K81" i="1"/>
  <c r="J81" i="1"/>
  <c r="F81" i="1"/>
  <c r="T80" i="1"/>
  <c r="K80" i="1"/>
  <c r="J80" i="1"/>
  <c r="F80" i="1"/>
  <c r="T79" i="1"/>
  <c r="K79" i="1"/>
  <c r="J79" i="1"/>
  <c r="F79" i="1"/>
  <c r="T78" i="1"/>
  <c r="K78" i="1"/>
  <c r="J78" i="1"/>
  <c r="F78" i="1"/>
  <c r="T77" i="1"/>
  <c r="K77" i="1"/>
  <c r="J77" i="1"/>
  <c r="F77" i="1"/>
  <c r="T76" i="1"/>
  <c r="K76" i="1"/>
  <c r="J76" i="1"/>
  <c r="F76" i="1"/>
  <c r="T75" i="1"/>
  <c r="K75" i="1"/>
  <c r="J75" i="1"/>
  <c r="F75" i="1"/>
  <c r="T74" i="1"/>
  <c r="K74" i="1"/>
  <c r="J74" i="1"/>
  <c r="F74" i="1"/>
  <c r="T73" i="1"/>
  <c r="K73" i="1"/>
  <c r="J73" i="1"/>
  <c r="F73" i="1"/>
  <c r="T72" i="1"/>
  <c r="K72" i="1"/>
  <c r="J72" i="1"/>
  <c r="F72" i="1"/>
  <c r="T71" i="1"/>
  <c r="K71" i="1"/>
  <c r="J71" i="1"/>
  <c r="F71" i="1"/>
  <c r="T70" i="1"/>
  <c r="K70" i="1"/>
  <c r="J70" i="1"/>
  <c r="F70" i="1"/>
  <c r="T69" i="1"/>
  <c r="K69" i="1"/>
  <c r="J69" i="1"/>
  <c r="F69" i="1"/>
  <c r="T68" i="1"/>
  <c r="K68" i="1"/>
  <c r="J68" i="1"/>
  <c r="F68" i="1"/>
  <c r="T67" i="1"/>
  <c r="K67" i="1"/>
  <c r="J67" i="1"/>
  <c r="F67" i="1"/>
  <c r="T66" i="1"/>
  <c r="K66" i="1"/>
  <c r="J66" i="1"/>
  <c r="F66" i="1"/>
  <c r="T65" i="1"/>
  <c r="K65" i="1"/>
  <c r="J65" i="1"/>
  <c r="F65" i="1"/>
  <c r="T64" i="1"/>
  <c r="K64" i="1"/>
  <c r="J64" i="1"/>
  <c r="F64" i="1"/>
  <c r="T63" i="1"/>
  <c r="K63" i="1"/>
  <c r="J63" i="1"/>
  <c r="F63" i="1"/>
  <c r="T62" i="1"/>
  <c r="K62" i="1"/>
  <c r="J62" i="1"/>
  <c r="F62" i="1"/>
  <c r="T61" i="1"/>
  <c r="K61" i="1"/>
  <c r="J61" i="1"/>
  <c r="F61" i="1"/>
  <c r="T60" i="1"/>
  <c r="K60" i="1"/>
  <c r="J60" i="1"/>
  <c r="F60" i="1"/>
  <c r="T59" i="1"/>
  <c r="K59" i="1"/>
  <c r="J59" i="1"/>
  <c r="F59" i="1"/>
  <c r="T58" i="1"/>
  <c r="K58" i="1"/>
  <c r="J58" i="1"/>
  <c r="F58" i="1"/>
  <c r="T57" i="1"/>
  <c r="K57" i="1"/>
  <c r="J57" i="1"/>
  <c r="F57" i="1"/>
  <c r="T56" i="1"/>
  <c r="K56" i="1"/>
  <c r="J56" i="1"/>
  <c r="F56" i="1"/>
  <c r="T55" i="1"/>
  <c r="K55" i="1"/>
  <c r="J55" i="1"/>
  <c r="F55" i="1"/>
  <c r="T54" i="1"/>
  <c r="K54" i="1"/>
  <c r="J54" i="1"/>
  <c r="F54" i="1"/>
  <c r="T53" i="1"/>
  <c r="K53" i="1"/>
  <c r="J53" i="1"/>
  <c r="F53" i="1"/>
  <c r="T52" i="1"/>
  <c r="K52" i="1"/>
  <c r="J52" i="1"/>
  <c r="F52" i="1"/>
  <c r="T51" i="1"/>
  <c r="K51" i="1"/>
  <c r="J51" i="1"/>
  <c r="F51" i="1"/>
  <c r="T50" i="1"/>
  <c r="K50" i="1"/>
  <c r="J50" i="1"/>
  <c r="F50" i="1"/>
  <c r="T49" i="1"/>
  <c r="K49" i="1"/>
  <c r="J49" i="1"/>
  <c r="F49" i="1"/>
  <c r="T48" i="1"/>
  <c r="K48" i="1"/>
  <c r="J48" i="1"/>
  <c r="F48" i="1"/>
  <c r="T47" i="1"/>
  <c r="K47" i="1"/>
  <c r="J47" i="1"/>
  <c r="F47" i="1"/>
  <c r="T46" i="1"/>
  <c r="K46" i="1"/>
  <c r="J46" i="1"/>
  <c r="F46" i="1"/>
  <c r="T45" i="1"/>
  <c r="K45" i="1"/>
  <c r="J45" i="1"/>
  <c r="F45" i="1"/>
  <c r="T44" i="1"/>
  <c r="K44" i="1"/>
  <c r="J44" i="1"/>
  <c r="F44" i="1"/>
  <c r="T43" i="1"/>
  <c r="K43" i="1"/>
  <c r="J43" i="1"/>
  <c r="F43" i="1"/>
  <c r="T42" i="1"/>
  <c r="K42" i="1"/>
  <c r="J42" i="1"/>
  <c r="F42" i="1"/>
  <c r="T41" i="1"/>
  <c r="K41" i="1"/>
  <c r="J41" i="1"/>
  <c r="F41" i="1"/>
  <c r="T40" i="1"/>
  <c r="K40" i="1"/>
  <c r="J40" i="1"/>
  <c r="F40" i="1"/>
  <c r="T39" i="1"/>
  <c r="K39" i="1"/>
  <c r="J39" i="1"/>
  <c r="F39" i="1"/>
  <c r="T38" i="1"/>
  <c r="K38" i="1"/>
  <c r="J38" i="1"/>
  <c r="F38" i="1"/>
  <c r="T37" i="1"/>
  <c r="K37" i="1"/>
  <c r="J37" i="1"/>
  <c r="F37" i="1"/>
  <c r="T36" i="1"/>
  <c r="K36" i="1"/>
  <c r="J36" i="1"/>
  <c r="F36" i="1"/>
  <c r="T35" i="1"/>
  <c r="K35" i="1"/>
  <c r="J35" i="1"/>
  <c r="F35" i="1"/>
  <c r="T34" i="1"/>
  <c r="K34" i="1"/>
  <c r="J34" i="1"/>
  <c r="F34" i="1"/>
  <c r="T33" i="1"/>
  <c r="K33" i="1"/>
  <c r="J33" i="1"/>
  <c r="F33" i="1"/>
  <c r="T32" i="1"/>
  <c r="K32" i="1"/>
  <c r="J32" i="1"/>
  <c r="F32" i="1"/>
  <c r="T31" i="1"/>
  <c r="K31" i="1"/>
  <c r="J31" i="1"/>
  <c r="F31" i="1"/>
  <c r="T30" i="1"/>
  <c r="K30" i="1"/>
  <c r="J30" i="1"/>
  <c r="F30" i="1"/>
  <c r="T29" i="1"/>
  <c r="K29" i="1"/>
  <c r="J29" i="1"/>
  <c r="F29" i="1"/>
  <c r="T28" i="1"/>
  <c r="K28" i="1"/>
  <c r="J28" i="1"/>
  <c r="F28" i="1"/>
  <c r="T27" i="1"/>
  <c r="K27" i="1"/>
  <c r="J27" i="1"/>
  <c r="F27" i="1"/>
  <c r="T26" i="1"/>
  <c r="K26" i="1"/>
  <c r="J26" i="1"/>
  <c r="F26" i="1"/>
  <c r="T25" i="1"/>
  <c r="K25" i="1"/>
  <c r="J25" i="1"/>
  <c r="F25" i="1"/>
  <c r="T24" i="1"/>
  <c r="K24" i="1"/>
  <c r="J24" i="1"/>
  <c r="F24" i="1"/>
  <c r="T23" i="1"/>
  <c r="K23" i="1"/>
  <c r="J23" i="1"/>
  <c r="F23" i="1"/>
  <c r="T22" i="1"/>
  <c r="K22" i="1"/>
  <c r="J22" i="1"/>
  <c r="F22" i="1"/>
  <c r="T21" i="1"/>
  <c r="K21" i="1"/>
  <c r="J21" i="1"/>
  <c r="F21" i="1"/>
  <c r="T20" i="1"/>
  <c r="K20" i="1"/>
  <c r="J20" i="1"/>
  <c r="F20" i="1"/>
  <c r="T19" i="1"/>
  <c r="K19" i="1"/>
  <c r="J19" i="1"/>
  <c r="F19" i="1"/>
  <c r="T18" i="1"/>
  <c r="K18" i="1"/>
  <c r="J18" i="1"/>
  <c r="F18" i="1"/>
  <c r="T17" i="1"/>
  <c r="K17" i="1"/>
  <c r="J17" i="1"/>
  <c r="F17" i="1"/>
  <c r="T16" i="1"/>
  <c r="K16" i="1"/>
  <c r="J16" i="1"/>
  <c r="F16" i="1"/>
  <c r="T15" i="1"/>
  <c r="K15" i="1"/>
  <c r="J15" i="1"/>
  <c r="F15" i="1"/>
  <c r="T14" i="1"/>
  <c r="K14" i="1"/>
  <c r="J14" i="1"/>
  <c r="F14" i="1"/>
  <c r="T13" i="1"/>
  <c r="K13" i="1"/>
  <c r="J13" i="1"/>
  <c r="F13" i="1"/>
  <c r="T12" i="1"/>
  <c r="K12" i="1"/>
  <c r="J12" i="1"/>
  <c r="F12" i="1"/>
  <c r="T11" i="1"/>
  <c r="K11" i="1"/>
  <c r="J11" i="1"/>
  <c r="F11" i="1"/>
  <c r="T10" i="1"/>
  <c r="K10" i="1"/>
  <c r="J10" i="1"/>
  <c r="F10" i="1"/>
  <c r="T9" i="1"/>
  <c r="K9" i="1"/>
  <c r="J9" i="1"/>
  <c r="F9" i="1"/>
  <c r="T8" i="1"/>
  <c r="K8" i="1"/>
  <c r="J8" i="1"/>
  <c r="F8" i="1"/>
  <c r="T7" i="1"/>
  <c r="K7" i="1"/>
  <c r="J7" i="1"/>
  <c r="F7" i="1"/>
  <c r="T6" i="1"/>
  <c r="K6" i="1"/>
  <c r="J6" i="1"/>
  <c r="F6" i="1"/>
  <c r="T5" i="1"/>
  <c r="K5" i="1"/>
  <c r="J5" i="1"/>
  <c r="F5" i="1"/>
  <c r="T4" i="1"/>
  <c r="K4" i="1"/>
  <c r="J4" i="1"/>
  <c r="F4" i="1"/>
  <c r="T3" i="1"/>
  <c r="K3" i="1"/>
  <c r="J3" i="1"/>
  <c r="F3" i="1"/>
  <c r="T2" i="1"/>
  <c r="K2" i="1"/>
  <c r="J2" i="1"/>
  <c r="F2" i="1"/>
</calcChain>
</file>

<file path=xl/sharedStrings.xml><?xml version="1.0" encoding="utf-8"?>
<sst xmlns="http://schemas.openxmlformats.org/spreadsheetml/2006/main" count="10736" uniqueCount="2051">
  <si>
    <t>ID</t>
  </si>
  <si>
    <t>Survey</t>
  </si>
  <si>
    <t>Location</t>
  </si>
  <si>
    <t>Effort</t>
  </si>
  <si>
    <t>Serial</t>
  </si>
  <si>
    <t>mm_bin</t>
  </si>
  <si>
    <t>TL_mm</t>
  </si>
  <si>
    <t>Air_g</t>
  </si>
  <si>
    <t>Wet_g</t>
  </si>
  <si>
    <t>Bouyancy</t>
  </si>
  <si>
    <t>Wr</t>
  </si>
  <si>
    <t>Sex</t>
  </si>
  <si>
    <t>Maturity</t>
  </si>
  <si>
    <t>Mature</t>
  </si>
  <si>
    <t>Oto_g</t>
  </si>
  <si>
    <t>Oto_Rad</t>
  </si>
  <si>
    <t>BC_Age</t>
  </si>
  <si>
    <t>AlysseMorph</t>
  </si>
  <si>
    <t>Morph1</t>
  </si>
  <si>
    <t>Morph2</t>
  </si>
  <si>
    <t>Klondike Reef</t>
  </si>
  <si>
    <t>LS04-2-01</t>
  </si>
  <si>
    <t>M</t>
  </si>
  <si>
    <t>Humper</t>
  </si>
  <si>
    <t>LS04-2-02</t>
  </si>
  <si>
    <t>LS04-2-03</t>
  </si>
  <si>
    <t>LS04-2-04</t>
  </si>
  <si>
    <t>F</t>
  </si>
  <si>
    <t>LS04-2-05</t>
  </si>
  <si>
    <t>LS04-2-06</t>
  </si>
  <si>
    <t>LS04-2-07</t>
  </si>
  <si>
    <t>LS04-2-08</t>
  </si>
  <si>
    <t>LS04-2-09</t>
  </si>
  <si>
    <t>LS04-2-10</t>
  </si>
  <si>
    <t>LS04-2-11</t>
  </si>
  <si>
    <t>LS04-2-12</t>
  </si>
  <si>
    <t>Lean</t>
  </si>
  <si>
    <t>LS04-2-13</t>
  </si>
  <si>
    <t>LS04-2-14</t>
  </si>
  <si>
    <t>LS04-2-15</t>
  </si>
  <si>
    <t>LS04-2-16</t>
  </si>
  <si>
    <t>LS04-2-17</t>
  </si>
  <si>
    <t>Redfin</t>
  </si>
  <si>
    <t>LS04-2-18</t>
  </si>
  <si>
    <t>LS04-2-19</t>
  </si>
  <si>
    <t>LS04-2-20</t>
  </si>
  <si>
    <t>Siscowet</t>
  </si>
  <si>
    <t>LS04-2-21</t>
  </si>
  <si>
    <t>LS04-2-22</t>
  </si>
  <si>
    <t>LS04-2-23</t>
  </si>
  <si>
    <t>LS04-2-24</t>
  </si>
  <si>
    <t>LS04-2-25</t>
  </si>
  <si>
    <t>LS04-2-26</t>
  </si>
  <si>
    <t>LS04-2-27</t>
  </si>
  <si>
    <t>LS04-2-28</t>
  </si>
  <si>
    <t>LS04-2-29</t>
  </si>
  <si>
    <t>LS04-2-30</t>
  </si>
  <si>
    <t>LS04-2-31</t>
  </si>
  <si>
    <t>LS04-2-32</t>
  </si>
  <si>
    <t>LS04-2-33</t>
  </si>
  <si>
    <t>LS04-2-34</t>
  </si>
  <si>
    <t>LS04-2-35</t>
  </si>
  <si>
    <t>I</t>
  </si>
  <si>
    <t>LS04-2-36</t>
  </si>
  <si>
    <t>LS04-2-37</t>
  </si>
  <si>
    <t>LS04-2-38</t>
  </si>
  <si>
    <t>LS04-2-39</t>
  </si>
  <si>
    <t>LS04-2-40</t>
  </si>
  <si>
    <t>LS04-2-41</t>
  </si>
  <si>
    <t>LS04-2-42</t>
  </si>
  <si>
    <t>LS04-2-43</t>
  </si>
  <si>
    <t>LS04-2-44</t>
  </si>
  <si>
    <t>LS04-2-45</t>
  </si>
  <si>
    <t>LS04-2-46</t>
  </si>
  <si>
    <t>LS04-2-47</t>
  </si>
  <si>
    <t>LS04-2-48</t>
  </si>
  <si>
    <t>LS04-2-49</t>
  </si>
  <si>
    <t>LS04-2-50</t>
  </si>
  <si>
    <t>LS04-2-51</t>
  </si>
  <si>
    <t>LS04-2-52</t>
  </si>
  <si>
    <t>LS04-2-53</t>
  </si>
  <si>
    <t>LS04-2-54</t>
  </si>
  <si>
    <t>LS04-2-55</t>
  </si>
  <si>
    <t>LS04-2-56</t>
  </si>
  <si>
    <t>LS04-2-57</t>
  </si>
  <si>
    <t>LS04-2-58</t>
  </si>
  <si>
    <t>LS04-2-59</t>
  </si>
  <si>
    <t>LS04-2-60</t>
  </si>
  <si>
    <t>LS04-2-61</t>
  </si>
  <si>
    <t>LS04-2-62</t>
  </si>
  <si>
    <t>LS04-2-63</t>
  </si>
  <si>
    <t>LS04-2-64</t>
  </si>
  <si>
    <t>LS04-2-65</t>
  </si>
  <si>
    <t>LS04-2-66</t>
  </si>
  <si>
    <t>LS04-2-67</t>
  </si>
  <si>
    <t>LS04-2-68</t>
  </si>
  <si>
    <t>LS04-2-69</t>
  </si>
  <si>
    <t>LS04-2-70</t>
  </si>
  <si>
    <t>LS04-2-71</t>
  </si>
  <si>
    <t>LS04-2-72</t>
  </si>
  <si>
    <t>LS04-1-1</t>
  </si>
  <si>
    <t>LS04-1-2</t>
  </si>
  <si>
    <t>LS04-1-3</t>
  </si>
  <si>
    <t>LS04-1-4</t>
  </si>
  <si>
    <t>LS04-1-5</t>
  </si>
  <si>
    <t>LS04-1-6</t>
  </si>
  <si>
    <t>LS04-1-7</t>
  </si>
  <si>
    <t>LS04-1-8</t>
  </si>
  <si>
    <t>LS04-1-9</t>
  </si>
  <si>
    <t>LS04-1-10</t>
  </si>
  <si>
    <t>LS04-1-11</t>
  </si>
  <si>
    <t>LS04-1-12</t>
  </si>
  <si>
    <t>LS04-1-13</t>
  </si>
  <si>
    <t>LS04-1-14</t>
  </si>
  <si>
    <t>LS04-1-15</t>
  </si>
  <si>
    <t>LS04-1-16</t>
  </si>
  <si>
    <t>LS04-1-17</t>
  </si>
  <si>
    <t>LS04-1-18</t>
  </si>
  <si>
    <t>LS04-1-19</t>
  </si>
  <si>
    <t>LS04-1-20</t>
  </si>
  <si>
    <t>LS04-1-21</t>
  </si>
  <si>
    <t>LS04-1-22</t>
  </si>
  <si>
    <t>Big Reef</t>
  </si>
  <si>
    <t>LSBR06-8276</t>
  </si>
  <si>
    <t>LSBR06-8277</t>
  </si>
  <si>
    <t>LSBR06-8278</t>
  </si>
  <si>
    <t>LSBR06-8279</t>
  </si>
  <si>
    <t>LSBR06-8280</t>
  </si>
  <si>
    <t>LSBR06-8283</t>
  </si>
  <si>
    <t>LSBR06-8284</t>
  </si>
  <si>
    <t>LSBR06-8285</t>
  </si>
  <si>
    <t>LSBR06-8286</t>
  </si>
  <si>
    <t>LSBR06-8287</t>
  </si>
  <si>
    <t>LSBR06-8288</t>
  </si>
  <si>
    <t>LSBR06-8289</t>
  </si>
  <si>
    <t>LSBR06-8290</t>
  </si>
  <si>
    <t>LSBR06-8291</t>
  </si>
  <si>
    <t>LSBR06-8292</t>
  </si>
  <si>
    <t>LSBR06-8293</t>
  </si>
  <si>
    <t>LSBR06-8294</t>
  </si>
  <si>
    <t>LSBR06-8295</t>
  </si>
  <si>
    <t>LSBR06-8296</t>
  </si>
  <si>
    <t>LSBR06-8297</t>
  </si>
  <si>
    <t>LSBR06-8298</t>
  </si>
  <si>
    <t>LSBR06-8299</t>
  </si>
  <si>
    <t>LSBR06-8300</t>
  </si>
  <si>
    <t>LSBR06-8301</t>
  </si>
  <si>
    <t>LSBR06-8302</t>
  </si>
  <si>
    <t>LSBR06-8303</t>
  </si>
  <si>
    <t>LSBR06-8304</t>
  </si>
  <si>
    <t>LSBR06-8305</t>
  </si>
  <si>
    <t>LSBR06-8306</t>
  </si>
  <si>
    <t>LSBR06-8307</t>
  </si>
  <si>
    <t>LSBR06-8308</t>
  </si>
  <si>
    <t>LSBR06-8309</t>
  </si>
  <si>
    <t>LSBR06-8310</t>
  </si>
  <si>
    <t>LSBR06-8311</t>
  </si>
  <si>
    <t>LSBR06-8312</t>
  </si>
  <si>
    <t>LSBR06-8313</t>
  </si>
  <si>
    <t>LSBR06-8314</t>
  </si>
  <si>
    <t>LSBR06-8315</t>
  </si>
  <si>
    <t>LSBR06-8316</t>
  </si>
  <si>
    <t>LSBR06-8317</t>
  </si>
  <si>
    <t>LSBR06-8318</t>
  </si>
  <si>
    <t>LSBR06-8319</t>
  </si>
  <si>
    <t>LSBR06-8320</t>
  </si>
  <si>
    <t>LSBR06-8321</t>
  </si>
  <si>
    <t>LSBR06-8322</t>
  </si>
  <si>
    <t>LSBR06-8323</t>
  </si>
  <si>
    <t>LSBR06-8324</t>
  </si>
  <si>
    <t>LSBR06-8325</t>
  </si>
  <si>
    <t>LSBR06-8326</t>
  </si>
  <si>
    <t>LSBR06-8327</t>
  </si>
  <si>
    <t>LSBR06-8328</t>
  </si>
  <si>
    <t>LSBR06-8329</t>
  </si>
  <si>
    <t>LSBR06-8330</t>
  </si>
  <si>
    <t>LSBR06-8331</t>
  </si>
  <si>
    <t>LSBR06-8332</t>
  </si>
  <si>
    <t>LSBR06-8333</t>
  </si>
  <si>
    <t>LSBR06-8334</t>
  </si>
  <si>
    <t>LSBR06-8335</t>
  </si>
  <si>
    <t>LSBR06-8336</t>
  </si>
  <si>
    <t>LSBR06-8337</t>
  </si>
  <si>
    <t>LSBR06-8338</t>
  </si>
  <si>
    <t>LSBR06-8339</t>
  </si>
  <si>
    <t>LSBR06-8340</t>
  </si>
  <si>
    <t>LSBR06-8341</t>
  </si>
  <si>
    <t>LSBR06-8342</t>
  </si>
  <si>
    <t>LSBR06-8343</t>
  </si>
  <si>
    <t>LSBR06-8344</t>
  </si>
  <si>
    <t>LSBR06-8345</t>
  </si>
  <si>
    <t>LSBR06-8346</t>
  </si>
  <si>
    <t>LSBR06-8347</t>
  </si>
  <si>
    <t>LSBR06-8348</t>
  </si>
  <si>
    <t>LSBR06-8349</t>
  </si>
  <si>
    <t>LSBR06-8350</t>
  </si>
  <si>
    <t>LSBR06-8351</t>
  </si>
  <si>
    <t>LSBR06-8352</t>
  </si>
  <si>
    <t>LSBR06-8353</t>
  </si>
  <si>
    <t>LSBR06-8354</t>
  </si>
  <si>
    <t>LSBR06-8355</t>
  </si>
  <si>
    <t>LSBR06-8356</t>
  </si>
  <si>
    <t>LSBR06-8357</t>
  </si>
  <si>
    <t>LSBR06-8359</t>
  </si>
  <si>
    <t>LSBR06-8360</t>
  </si>
  <si>
    <t>LSBR06-8361</t>
  </si>
  <si>
    <t>LSBR06-8362</t>
  </si>
  <si>
    <t>LSBR06-8363</t>
  </si>
  <si>
    <t>LSBR06-8364</t>
  </si>
  <si>
    <t>LSBR06-8365</t>
  </si>
  <si>
    <t>LSBR06-8366</t>
  </si>
  <si>
    <t>LSBR06-8367</t>
  </si>
  <si>
    <t>LSBR06-8368</t>
  </si>
  <si>
    <t>LSBR06-8369</t>
  </si>
  <si>
    <t>LSBR06-8370</t>
  </si>
  <si>
    <t>LSBR06-8371</t>
  </si>
  <si>
    <t>LSBR06-8372</t>
  </si>
  <si>
    <t>LSBR06-8373</t>
  </si>
  <si>
    <t>LSBR06-8374</t>
  </si>
  <si>
    <t>LSBR06-8375</t>
  </si>
  <si>
    <t>LSBR06-8376</t>
  </si>
  <si>
    <t>LSBR06-8377</t>
  </si>
  <si>
    <t>LSBR06-8378</t>
  </si>
  <si>
    <t>LSBR06-8379</t>
  </si>
  <si>
    <t>LSBR06-8380</t>
  </si>
  <si>
    <t>LSBR06-8381</t>
  </si>
  <si>
    <t>LSBR06-8382</t>
  </si>
  <si>
    <t>LSBR06-8383</t>
  </si>
  <si>
    <t>LSBR06-8384</t>
  </si>
  <si>
    <t>LSBR06-8385</t>
  </si>
  <si>
    <t>LSBR06-8386</t>
  </si>
  <si>
    <t>LSBR06-8387</t>
  </si>
  <si>
    <t>LSBR06-8388</t>
  </si>
  <si>
    <t>LSBR06-8389</t>
  </si>
  <si>
    <t>LSBR06-8390</t>
  </si>
  <si>
    <t>LSBR06-8391</t>
  </si>
  <si>
    <t>LSBR06-8392</t>
  </si>
  <si>
    <t>LSBR06-8393</t>
  </si>
  <si>
    <t>LSBR06-8394</t>
  </si>
  <si>
    <t>LSBR06-8395</t>
  </si>
  <si>
    <t>LSBR06-8396</t>
  </si>
  <si>
    <t>LSBR06-8397</t>
  </si>
  <si>
    <t>LSBR06-8398</t>
  </si>
  <si>
    <t>LSBR06-8399</t>
  </si>
  <si>
    <t>LSBR06-8400</t>
  </si>
  <si>
    <t>LSBR06-8401</t>
  </si>
  <si>
    <t>LSBR06-8402</t>
  </si>
  <si>
    <t>LSBR06-8403</t>
  </si>
  <si>
    <t>LSBR06-8404</t>
  </si>
  <si>
    <t>LSBR06-8405</t>
  </si>
  <si>
    <t>LSBR06-8406</t>
  </si>
  <si>
    <t>LSBR06-8407</t>
  </si>
  <si>
    <t>LSBR06-8408</t>
  </si>
  <si>
    <t>LSBR06-8409</t>
  </si>
  <si>
    <t>LSBR06-8410</t>
  </si>
  <si>
    <t>LSBR06-8411</t>
  </si>
  <si>
    <t>LSBR06-8412</t>
  </si>
  <si>
    <t>LSBR06-8413</t>
  </si>
  <si>
    <t>LSBR06-8414</t>
  </si>
  <si>
    <t>LSBR06-8415</t>
  </si>
  <si>
    <t>LSBR06-8416</t>
  </si>
  <si>
    <t>LSBR06-8417</t>
  </si>
  <si>
    <t>LSBR06-8418</t>
  </si>
  <si>
    <t>LSBR06-8419</t>
  </si>
  <si>
    <t>LSBR06-8420</t>
  </si>
  <si>
    <t>LSBR06-8421</t>
  </si>
  <si>
    <t>LSBR06-8422</t>
  </si>
  <si>
    <t>LSBR06-8423</t>
  </si>
  <si>
    <t>LSBR06-8424</t>
  </si>
  <si>
    <t>LSBR06-8425</t>
  </si>
  <si>
    <t>LSBR06-8426</t>
  </si>
  <si>
    <t>LSBR06-8427</t>
  </si>
  <si>
    <t>LSBR06-8281</t>
  </si>
  <si>
    <t>LSBR06-8282</t>
  </si>
  <si>
    <t>LSBR06-8358</t>
  </si>
  <si>
    <t>Grand Marais</t>
  </si>
  <si>
    <t>LS02-1-58</t>
  </si>
  <si>
    <t>LS02-1-59</t>
  </si>
  <si>
    <t>LS02-1-60</t>
  </si>
  <si>
    <t>LS02-1-61</t>
  </si>
  <si>
    <t>LS02-1-62</t>
  </si>
  <si>
    <t>LS02-1-63</t>
  </si>
  <si>
    <t>LS02-1-64</t>
  </si>
  <si>
    <t>LS02-1-65</t>
  </si>
  <si>
    <t>LS02-1-66</t>
  </si>
  <si>
    <t>LS02-1-67</t>
  </si>
  <si>
    <t>LS02-1-68</t>
  </si>
  <si>
    <t>LS02-1-69</t>
  </si>
  <si>
    <t>LS02-1-70</t>
  </si>
  <si>
    <t>LS02-1-71</t>
  </si>
  <si>
    <t>LS02-1-72</t>
  </si>
  <si>
    <t>LS02-1-73</t>
  </si>
  <si>
    <t>LS02-1-74</t>
  </si>
  <si>
    <t>LS02-1-75</t>
  </si>
  <si>
    <t>LS02-1-76</t>
  </si>
  <si>
    <t>LS02-1-77</t>
  </si>
  <si>
    <t>LS02-1-78</t>
  </si>
  <si>
    <t>LS02-1-79</t>
  </si>
  <si>
    <t>LS02-1-80</t>
  </si>
  <si>
    <t>LS02-1-81</t>
  </si>
  <si>
    <t>LS02-1-82</t>
  </si>
  <si>
    <t>LS02-1-83</t>
  </si>
  <si>
    <t>LS02-1-84</t>
  </si>
  <si>
    <t>LS02-1-85</t>
  </si>
  <si>
    <t>LS02-1-86</t>
  </si>
  <si>
    <t>LS02-1-87</t>
  </si>
  <si>
    <t>LS02-1-88</t>
  </si>
  <si>
    <t>LS02-1-89</t>
  </si>
  <si>
    <t>LS02-1-90</t>
  </si>
  <si>
    <t>LS02-1-91</t>
  </si>
  <si>
    <t>LS02-1-92</t>
  </si>
  <si>
    <t>LS02-1-93</t>
  </si>
  <si>
    <t>LS02-1-94</t>
  </si>
  <si>
    <t>LS02-1-95</t>
  </si>
  <si>
    <t>LS02-1-96</t>
  </si>
  <si>
    <t>LS02-1-97</t>
  </si>
  <si>
    <t>LS02-1-98</t>
  </si>
  <si>
    <t>LS02-1-99</t>
  </si>
  <si>
    <t>LS02-1-100</t>
  </si>
  <si>
    <t>LS02-2-50</t>
  </si>
  <si>
    <t>LS02-2-51</t>
  </si>
  <si>
    <t>LS02-2-52</t>
  </si>
  <si>
    <t>LS02-2-53</t>
  </si>
  <si>
    <t>LS02-2-54</t>
  </si>
  <si>
    <t>LS02-2-55</t>
  </si>
  <si>
    <t>LS02-2-56</t>
  </si>
  <si>
    <t>LS02-2-57</t>
  </si>
  <si>
    <t>LS02-3-02</t>
  </si>
  <si>
    <t>LS02-3-05</t>
  </si>
  <si>
    <t>LS02-3-06</t>
  </si>
  <si>
    <t>LS02-3-07</t>
  </si>
  <si>
    <t>LS02-3-13</t>
  </si>
  <si>
    <t>LS02-3-17</t>
  </si>
  <si>
    <t>LS02-3-18</t>
  </si>
  <si>
    <t>LS02-3-19</t>
  </si>
  <si>
    <t>LS02-3-20</t>
  </si>
  <si>
    <t>LS02-3-21</t>
  </si>
  <si>
    <t>LS02-3-22</t>
  </si>
  <si>
    <t>LS02-3-24</t>
  </si>
  <si>
    <t>LS02-3-26</t>
  </si>
  <si>
    <t>LS02-4-27</t>
  </si>
  <si>
    <t>LS02-4-28</t>
  </si>
  <si>
    <t>LS02-4-29</t>
  </si>
  <si>
    <t>LS02-4-30</t>
  </si>
  <si>
    <t>LS02-4-31</t>
  </si>
  <si>
    <t>LS02-4-32</t>
  </si>
  <si>
    <t>LS02-4-33</t>
  </si>
  <si>
    <t>LS02-4-34</t>
  </si>
  <si>
    <t>LS02-4-35</t>
  </si>
  <si>
    <t>LS02-4-36</t>
  </si>
  <si>
    <t>LS02-4-37</t>
  </si>
  <si>
    <t>LS02-4-38</t>
  </si>
  <si>
    <t>LS02-4-39</t>
  </si>
  <si>
    <t>LS02-4-40</t>
  </si>
  <si>
    <t>LS02-4-41</t>
  </si>
  <si>
    <t>LS02-4-42</t>
  </si>
  <si>
    <t>LS02-4-43</t>
  </si>
  <si>
    <t>LS02-5-101</t>
  </si>
  <si>
    <t>LS02-5-102</t>
  </si>
  <si>
    <t>LS02-5-105</t>
  </si>
  <si>
    <t>LS02-5-106</t>
  </si>
  <si>
    <t>LS02-5-107</t>
  </si>
  <si>
    <t>LS02-5-108</t>
  </si>
  <si>
    <t>LS02-5-109</t>
  </si>
  <si>
    <t>LS02-5-110</t>
  </si>
  <si>
    <t>LS02-5-111</t>
  </si>
  <si>
    <t>LS02-5-112</t>
  </si>
  <si>
    <t>LS02-5-113</t>
  </si>
  <si>
    <t>LS02-5-114</t>
  </si>
  <si>
    <t>LS03-1-44</t>
  </si>
  <si>
    <t>LS03-2-07</t>
  </si>
  <si>
    <t>LS03-2-08</t>
  </si>
  <si>
    <t>LS03-2-09</t>
  </si>
  <si>
    <t>LS03-2-10</t>
  </si>
  <si>
    <t>LS03-2-11</t>
  </si>
  <si>
    <t>LS03-2-12</t>
  </si>
  <si>
    <t>LS03-2-17</t>
  </si>
  <si>
    <t>LS03-2-18</t>
  </si>
  <si>
    <t>LS03-2-19</t>
  </si>
  <si>
    <t>LS03-2-20</t>
  </si>
  <si>
    <t>LS03-2-21</t>
  </si>
  <si>
    <t>LS03-2-22</t>
  </si>
  <si>
    <t>LS03-3-40</t>
  </si>
  <si>
    <t>LS03-3-41</t>
  </si>
  <si>
    <t>LS03-4-53</t>
  </si>
  <si>
    <t>LS03-4-54</t>
  </si>
  <si>
    <t>LS03-4-55</t>
  </si>
  <si>
    <t>LS03-4-58</t>
  </si>
  <si>
    <t>LS03-6-62</t>
  </si>
  <si>
    <t>LS03-7-64</t>
  </si>
  <si>
    <t>LS03-8-65</t>
  </si>
  <si>
    <t>LS03-8-66</t>
  </si>
  <si>
    <t>LS03-8-67</t>
  </si>
  <si>
    <t>LS03-8-68</t>
  </si>
  <si>
    <t>LS03-8-69</t>
  </si>
  <si>
    <t>LS03-8-70</t>
  </si>
  <si>
    <t>LS03-8-71</t>
  </si>
  <si>
    <t>LS03-2-16</t>
  </si>
  <si>
    <t>Isle Royale</t>
  </si>
  <si>
    <t>LSIR06-1-1</t>
  </si>
  <si>
    <t>LSIR06-1-2</t>
  </si>
  <si>
    <t>LSIR06-1-3</t>
  </si>
  <si>
    <t>LSIR06-1-4</t>
  </si>
  <si>
    <t>LSIR06-1-5</t>
  </si>
  <si>
    <t>LSIR06-1-6</t>
  </si>
  <si>
    <t>LSIR06-1-7</t>
  </si>
  <si>
    <t>LSIR06-1-8</t>
  </si>
  <si>
    <t>LSIR06-1-9</t>
  </si>
  <si>
    <t>LSIR06-1-10</t>
  </si>
  <si>
    <t>LSIR06-1-11</t>
  </si>
  <si>
    <t>LSIR06-1-12</t>
  </si>
  <si>
    <t>LSIR06-1-13</t>
  </si>
  <si>
    <t>LSIR06-1-14</t>
  </si>
  <si>
    <t>LSIR06-1-15</t>
  </si>
  <si>
    <t>LSIR06-1-16</t>
  </si>
  <si>
    <t>LSIR06-1-17</t>
  </si>
  <si>
    <t>LSIR06-1-18</t>
  </si>
  <si>
    <t>LSIR06-1-19</t>
  </si>
  <si>
    <t>LSIR06-1-20</t>
  </si>
  <si>
    <t>LSIR06-1-21</t>
  </si>
  <si>
    <t>LSIR06-1-22</t>
  </si>
  <si>
    <t>LSIR06-1-23</t>
  </si>
  <si>
    <t>LSIR06-1-24</t>
  </si>
  <si>
    <t>LSIR06-1-25</t>
  </si>
  <si>
    <t>LSIR06-1-26</t>
  </si>
  <si>
    <t>LSIR06-3-27</t>
  </si>
  <si>
    <t>LSIR06-3-28</t>
  </si>
  <si>
    <t>LSIR06-3-29</t>
  </si>
  <si>
    <t>LSIR06-3-30</t>
  </si>
  <si>
    <t>LSIR06-3-31</t>
  </si>
  <si>
    <t>LSIR06-3-32</t>
  </si>
  <si>
    <t>LSIR06-3-33</t>
  </si>
  <si>
    <t>LSIR06-3-34</t>
  </si>
  <si>
    <t>LSIR06-3-35</t>
  </si>
  <si>
    <t>LSIR06-3-36</t>
  </si>
  <si>
    <t>LSIR06-3-37</t>
  </si>
  <si>
    <t>LSIR06-3-38</t>
  </si>
  <si>
    <t>LSIR06-3-39</t>
  </si>
  <si>
    <t>LSIR06-3-40</t>
  </si>
  <si>
    <t>LSIR06-4-41</t>
  </si>
  <si>
    <t>LSIR06-4-42</t>
  </si>
  <si>
    <t>LSIR06-4-43</t>
  </si>
  <si>
    <t>LSIR06-4-44</t>
  </si>
  <si>
    <t>LSIR06-4-45</t>
  </si>
  <si>
    <t>LSIR06-4-46</t>
  </si>
  <si>
    <t>LSIR06-4-47</t>
  </si>
  <si>
    <t>LSIR06-4-48</t>
  </si>
  <si>
    <t>LSIR06-4-49</t>
  </si>
  <si>
    <t>LSIR06-4-50</t>
  </si>
  <si>
    <t>LSIR06-4-51</t>
  </si>
  <si>
    <t>LSIR06-4-52</t>
  </si>
  <si>
    <t>LSIR06-4-53</t>
  </si>
  <si>
    <t>LSIR06-4-54</t>
  </si>
  <si>
    <t>LSIR06-4-55</t>
  </si>
  <si>
    <t>LSIR06-4-56</t>
  </si>
  <si>
    <t>LSIR06-4-57</t>
  </si>
  <si>
    <t>LSIR06-4-58</t>
  </si>
  <si>
    <t>LSIR06-4-59</t>
  </si>
  <si>
    <t>LSIR06-4-60</t>
  </si>
  <si>
    <t>LSIR06-4-61</t>
  </si>
  <si>
    <t>LSIR06-4-62</t>
  </si>
  <si>
    <t>LSIR06-4-63</t>
  </si>
  <si>
    <t>LSIR06-4-64</t>
  </si>
  <si>
    <t>LSIR06-4-65</t>
  </si>
  <si>
    <t>LSIR06-4-66</t>
  </si>
  <si>
    <t>LSIR06-4-67</t>
  </si>
  <si>
    <t>LSIR06-4-68</t>
  </si>
  <si>
    <t>LSIR06-4-69</t>
  </si>
  <si>
    <t>LSIR06-4-70</t>
  </si>
  <si>
    <t>LSIR06-4-71</t>
  </si>
  <si>
    <t>LSIR06-4-72</t>
  </si>
  <si>
    <t>LSIR06-4-73</t>
  </si>
  <si>
    <t>LSIR06-4-74</t>
  </si>
  <si>
    <t>LSIR06-4-75</t>
  </si>
  <si>
    <t>LSIR06-4-76</t>
  </si>
  <si>
    <t>LSIR06-4-77</t>
  </si>
  <si>
    <t>LSIR06-4-78</t>
  </si>
  <si>
    <t>LSIR06-4-79</t>
  </si>
  <si>
    <t>LSIR06-4-80</t>
  </si>
  <si>
    <t>LSIR06-4-81</t>
  </si>
  <si>
    <t>LSIR06-4-82</t>
  </si>
  <si>
    <t>LSIR06-4-83</t>
  </si>
  <si>
    <t>LSIR06-4-84</t>
  </si>
  <si>
    <t>LSIR06-4-85</t>
  </si>
  <si>
    <t>LSIR06-4-86</t>
  </si>
  <si>
    <t>LSIR06-4-87</t>
  </si>
  <si>
    <t>LSIR06-4-88</t>
  </si>
  <si>
    <t>LSIR06-4-89</t>
  </si>
  <si>
    <t>LSIR06-4-90</t>
  </si>
  <si>
    <t>LSIR06-4-91</t>
  </si>
  <si>
    <t>LSIR06-4-92</t>
  </si>
  <si>
    <t>LSIR06-4-93</t>
  </si>
  <si>
    <t>LSIR06-4-94</t>
  </si>
  <si>
    <t>LSIR06-4-95</t>
  </si>
  <si>
    <t>LSIR06-4-96</t>
  </si>
  <si>
    <t>LSIR06-4-97</t>
  </si>
  <si>
    <t>LSIR06-4-98</t>
  </si>
  <si>
    <t>LSIR06-4-99</t>
  </si>
  <si>
    <t>LSIR06-4-100</t>
  </si>
  <si>
    <t>LSIR06-4-101</t>
  </si>
  <si>
    <t>LSIR06-4-102</t>
  </si>
  <si>
    <t>LSIR06-4-103</t>
  </si>
  <si>
    <t>LSIR06-4-104</t>
  </si>
  <si>
    <t>LSIR06-4-105</t>
  </si>
  <si>
    <t>LSIR06-4-106</t>
  </si>
  <si>
    <t>LSIR06-4-107</t>
  </si>
  <si>
    <t>LSIR06-4-108</t>
  </si>
  <si>
    <t>LSIR06-4-109</t>
  </si>
  <si>
    <t>LSIR06-4-110</t>
  </si>
  <si>
    <t>LSIR06-4-111</t>
  </si>
  <si>
    <t>LSIR06-4-112</t>
  </si>
  <si>
    <t>LSIR06-4-113</t>
  </si>
  <si>
    <t>LSIR06-4-114</t>
  </si>
  <si>
    <t>LSIR06-4-115</t>
  </si>
  <si>
    <t>LSIR06-4-116</t>
  </si>
  <si>
    <t>LSIR06-4-117</t>
  </si>
  <si>
    <t>LSIR06-4-118</t>
  </si>
  <si>
    <t>LSIR06-4-119</t>
  </si>
  <si>
    <t>LSIR06-4-120</t>
  </si>
  <si>
    <t>LSIR06-4-121</t>
  </si>
  <si>
    <t>LSIR06-4-122</t>
  </si>
  <si>
    <t>LSIR06-4-123</t>
  </si>
  <si>
    <t>LSIR06-4-124</t>
  </si>
  <si>
    <t>LSIR06-4-125</t>
  </si>
  <si>
    <t>LSIR06-4-126</t>
  </si>
  <si>
    <t>LSIR06-4-127</t>
  </si>
  <si>
    <t>LSIR06-4-128</t>
  </si>
  <si>
    <t>LSIR06-4-129</t>
  </si>
  <si>
    <t>LSIR06-4-130</t>
  </si>
  <si>
    <t>LSIR06-4-131</t>
  </si>
  <si>
    <t>LSIR06-4-132</t>
  </si>
  <si>
    <t>LSIR06-4-133</t>
  </si>
  <si>
    <t>LSIR06-4-134</t>
  </si>
  <si>
    <t>LSIR06-4-135</t>
  </si>
  <si>
    <t>LSIR06-4-136</t>
  </si>
  <si>
    <t>LSIR06-4-137</t>
  </si>
  <si>
    <t>LSIR06-5-138</t>
  </si>
  <si>
    <t>LSIR06-5-139</t>
  </si>
  <si>
    <t>LSIR06-5-140</t>
  </si>
  <si>
    <t>LSIR06-5-141</t>
  </si>
  <si>
    <t>LSIR06-5-142</t>
  </si>
  <si>
    <t>LSIR06-5-143</t>
  </si>
  <si>
    <t>LSIR06-5-144</t>
  </si>
  <si>
    <t>LSIR06-5-145</t>
  </si>
  <si>
    <t>LSIR06-5-146</t>
  </si>
  <si>
    <t>LSIR06-5-147</t>
  </si>
  <si>
    <t>LSIR06-5-148</t>
  </si>
  <si>
    <t>LSIR06-5-149</t>
  </si>
  <si>
    <t>LSIR06-5-150</t>
  </si>
  <si>
    <t>LSIR06-5-151</t>
  </si>
  <si>
    <t>LSIR06-5-152</t>
  </si>
  <si>
    <t>LSIR06-5-153</t>
  </si>
  <si>
    <t>LSIR06-5-154</t>
  </si>
  <si>
    <t>LSIR06-5-155</t>
  </si>
  <si>
    <t>LSIR06-5-156</t>
  </si>
  <si>
    <t>LSIR06-5-157</t>
  </si>
  <si>
    <t>LSIR06-6-158</t>
  </si>
  <si>
    <t>LSIR06-6-159</t>
  </si>
  <si>
    <t>LSIR06-6-160</t>
  </si>
  <si>
    <t>LSIR06-6-161</t>
  </si>
  <si>
    <t>LSIR06-6-162</t>
  </si>
  <si>
    <t>LSIR06-6-163</t>
  </si>
  <si>
    <t>LSIR06-6-164</t>
  </si>
  <si>
    <t>LSIR06-6-165</t>
  </si>
  <si>
    <t>LSIR06-6-166</t>
  </si>
  <si>
    <t>LSIR06-6-167</t>
  </si>
  <si>
    <t>LSIR06-6-168</t>
  </si>
  <si>
    <t>LSIR06-6-169</t>
  </si>
  <si>
    <t>LSIR06-6-170</t>
  </si>
  <si>
    <t>LSIR06-6-171</t>
  </si>
  <si>
    <t>LSIR06-6-172</t>
  </si>
  <si>
    <t>LSIR06-6-173</t>
  </si>
  <si>
    <t>LSIR06-6-174</t>
  </si>
  <si>
    <t>LSIR06-6-175</t>
  </si>
  <si>
    <t>LSIR06-7-176</t>
  </si>
  <si>
    <t>LSIR06-7-177</t>
  </si>
  <si>
    <t>LSIR06-7-178</t>
  </si>
  <si>
    <t>LSIR06-7-179</t>
  </si>
  <si>
    <t>LSIR06-7-180</t>
  </si>
  <si>
    <t>LSIR06-7-181</t>
  </si>
  <si>
    <t>LSIR06-7-182</t>
  </si>
  <si>
    <t>LSIR06-7-183</t>
  </si>
  <si>
    <t>LSIR06-7-184</t>
  </si>
  <si>
    <t>LSIR06-7-185</t>
  </si>
  <si>
    <t>LSIR06-7-186</t>
  </si>
  <si>
    <t>LSIR06-7-187</t>
  </si>
  <si>
    <t>LSIR06-7-188</t>
  </si>
  <si>
    <t>LSIR06-7-189</t>
  </si>
  <si>
    <t>LSIR06-7-190</t>
  </si>
  <si>
    <t>LSIR06-7-191</t>
  </si>
  <si>
    <t>LSIR06-7-192</t>
  </si>
  <si>
    <t>LSIR06-7-193</t>
  </si>
  <si>
    <t>LSIR06-7-194</t>
  </si>
  <si>
    <t>LSIR06-7-195</t>
  </si>
  <si>
    <t>LSIR06-7-196</t>
  </si>
  <si>
    <t>LSIR06-7-197</t>
  </si>
  <si>
    <t>LSIR06-7-198</t>
  </si>
  <si>
    <t>LSIR06-7-199</t>
  </si>
  <si>
    <t>LSIR06-7-200</t>
  </si>
  <si>
    <t>LSIR06-7-201</t>
  </si>
  <si>
    <t>LSIR06-7-202</t>
  </si>
  <si>
    <t>LSIR06-7-203</t>
  </si>
  <si>
    <t>LSIR06-7-204</t>
  </si>
  <si>
    <t>LSIR06-7-205</t>
  </si>
  <si>
    <t>LSIR06-7-206</t>
  </si>
  <si>
    <t>LSIR06-7-207</t>
  </si>
  <si>
    <t>LSIR06-7-208</t>
  </si>
  <si>
    <t>LSIR06-7-209</t>
  </si>
  <si>
    <t>LSIR06-7-210</t>
  </si>
  <si>
    <t>LSIR06-7-211</t>
  </si>
  <si>
    <t>LSIR06-7-212</t>
  </si>
  <si>
    <t>LSIR06-7-213</t>
  </si>
  <si>
    <t>LSIR06-7-214</t>
  </si>
  <si>
    <t>LSIR06-7-215</t>
  </si>
  <si>
    <t>LSIR06-7-216</t>
  </si>
  <si>
    <t>LSIR06-7-217</t>
  </si>
  <si>
    <t>LSIR06-7-218</t>
  </si>
  <si>
    <t>LSIR06-7-219</t>
  </si>
  <si>
    <t>LSIR06-7-220</t>
  </si>
  <si>
    <t>LSIR06-7-221</t>
  </si>
  <si>
    <t>LSIR06-7-222</t>
  </si>
  <si>
    <t>LSIR06-7-223</t>
  </si>
  <si>
    <t>LSIR06-7-224</t>
  </si>
  <si>
    <t>LSIR06-7-225</t>
  </si>
  <si>
    <t>LSIR06-7-226</t>
  </si>
  <si>
    <t>LSIR06-7-227</t>
  </si>
  <si>
    <t>LSIR06-7-228</t>
  </si>
  <si>
    <t>LSIR06-7-229</t>
  </si>
  <si>
    <t>LSIR06-7-230</t>
  </si>
  <si>
    <t>LSIR06-7-231</t>
  </si>
  <si>
    <t>LSIR06-7-232</t>
  </si>
  <si>
    <t>LSIR06-7-233</t>
  </si>
  <si>
    <t>LSIR06-7-234</t>
  </si>
  <si>
    <t>LSIR06-7-235</t>
  </si>
  <si>
    <t>LSIR06-7-236</t>
  </si>
  <si>
    <t>LSIR06-7-237</t>
  </si>
  <si>
    <t>LSIR06-7-238</t>
  </si>
  <si>
    <t>LSIR06-7-239</t>
  </si>
  <si>
    <t>LSIR06-7-240</t>
  </si>
  <si>
    <t>LSIR06-7-241</t>
  </si>
  <si>
    <t>LSIR06-7-242</t>
  </si>
  <si>
    <t>LSIR06-7-243</t>
  </si>
  <si>
    <t>LSIR06-8-244</t>
  </si>
  <si>
    <t>LSIR06-8-245</t>
  </si>
  <si>
    <t>LSIR06-8-246</t>
  </si>
  <si>
    <t>LSIR06-8-247</t>
  </si>
  <si>
    <t>LSIR06-8-248</t>
  </si>
  <si>
    <t>LSIR06-8-249</t>
  </si>
  <si>
    <t>LSIR06-8-250</t>
  </si>
  <si>
    <t>LSIR06-8-251</t>
  </si>
  <si>
    <t>LSIR06-8-252</t>
  </si>
  <si>
    <t>LSIR06-8-253</t>
  </si>
  <si>
    <t>LSIR06-8-254</t>
  </si>
  <si>
    <t>LSIR06-8-255</t>
  </si>
  <si>
    <t>LSIR06-8-256</t>
  </si>
  <si>
    <t>LSIR06-8-257</t>
  </si>
  <si>
    <t>LSIR06-8-258</t>
  </si>
  <si>
    <t>LSIR06-8-259</t>
  </si>
  <si>
    <t>LSIR06-8-260</t>
  </si>
  <si>
    <t>LSIR06-8-261</t>
  </si>
  <si>
    <t>LSIR06-8-262</t>
  </si>
  <si>
    <t>LSIR06-9-282</t>
  </si>
  <si>
    <t>LSIR06-9-283</t>
  </si>
  <si>
    <t>LSIR06-9-284</t>
  </si>
  <si>
    <t>LSIR06-9-285</t>
  </si>
  <si>
    <t>LSIR06-9-286</t>
  </si>
  <si>
    <t>LSIR06-9-287</t>
  </si>
  <si>
    <t>LSIR06-9-288</t>
  </si>
  <si>
    <t>LSIR06-9-289</t>
  </si>
  <si>
    <t>LSIR06-9-290</t>
  </si>
  <si>
    <t>LSIR06-9-291</t>
  </si>
  <si>
    <t>LSIR06-9-292</t>
  </si>
  <si>
    <t>LSIR06-9-293</t>
  </si>
  <si>
    <t>LSIR06-9-294</t>
  </si>
  <si>
    <t>LSIR06-9-295</t>
  </si>
  <si>
    <t>LSIR06-9-296</t>
  </si>
  <si>
    <t>LSIR06-9-297</t>
  </si>
  <si>
    <t>LSIR06-9-298</t>
  </si>
  <si>
    <t>LSIR06-9-299</t>
  </si>
  <si>
    <t>LSIR06-9-300</t>
  </si>
  <si>
    <t>LSIR06-9-301</t>
  </si>
  <si>
    <t>LSIR06-10-302</t>
  </si>
  <si>
    <t>LSIR06-10-303</t>
  </si>
  <si>
    <t>LSIR06-10-304</t>
  </si>
  <si>
    <t>LSIR06-10-305</t>
  </si>
  <si>
    <t>LSIR06-10-306</t>
  </si>
  <si>
    <t>LSIR06-10-307</t>
  </si>
  <si>
    <t>LSIR06-10-308</t>
  </si>
  <si>
    <t>LSIR06-10-309</t>
  </si>
  <si>
    <t>LSIR06-10-310</t>
  </si>
  <si>
    <t>LSIR06-10-311</t>
  </si>
  <si>
    <t>LSIR06-10-312</t>
  </si>
  <si>
    <t>LSIR06-10-313</t>
  </si>
  <si>
    <t>LSIR06-10-314</t>
  </si>
  <si>
    <t>LSIR06-10-315</t>
  </si>
  <si>
    <t>LSIR06-10-316</t>
  </si>
  <si>
    <t>LSIR06-10-317</t>
  </si>
  <si>
    <t>LSIR06-10-318</t>
  </si>
  <si>
    <t>LSIR06-10-319</t>
  </si>
  <si>
    <t>LSIR06-10-320</t>
  </si>
  <si>
    <t>LSIR06-10-321</t>
  </si>
  <si>
    <t>LSIR06-10-322</t>
  </si>
  <si>
    <t>LSIR06-10-323</t>
  </si>
  <si>
    <t>LSIR06-10-324</t>
  </si>
  <si>
    <t>LSIR06-10-325</t>
  </si>
  <si>
    <t>LSIR06-10-326</t>
  </si>
  <si>
    <t>LSIR06-10-327</t>
  </si>
  <si>
    <t>LSIR06-10-328</t>
  </si>
  <si>
    <t>LSIR06-10-329</t>
  </si>
  <si>
    <t>LSIR06-10-330</t>
  </si>
  <si>
    <t>LSIR06-10-331</t>
  </si>
  <si>
    <t>LSIR06-10-332</t>
  </si>
  <si>
    <t>LSIR06-10-333</t>
  </si>
  <si>
    <t>LSIR06-10-334</t>
  </si>
  <si>
    <t>LSIR06-10-335</t>
  </si>
  <si>
    <t>LSIR06-10-336</t>
  </si>
  <si>
    <t>LSIR06-10-337</t>
  </si>
  <si>
    <t>LSIR06-10-338</t>
  </si>
  <si>
    <t>LSIR06-10-339</t>
  </si>
  <si>
    <t>LSIR06-11-270</t>
  </si>
  <si>
    <t>LSIR06-11-271</t>
  </si>
  <si>
    <t>LSIR06-11-272</t>
  </si>
  <si>
    <t>LSIR06-11-273</t>
  </si>
  <si>
    <t>LSIR06-11-274</t>
  </si>
  <si>
    <t>LSIR06-11-275</t>
  </si>
  <si>
    <t>LSIR06-11-276</t>
  </si>
  <si>
    <t>LSIR06-11-277</t>
  </si>
  <si>
    <t>LSIR06-11-278</t>
  </si>
  <si>
    <t>LSIR06-11-279</t>
  </si>
  <si>
    <t>LSIR06-11-280</t>
  </si>
  <si>
    <t>LSIR06-11-281</t>
  </si>
  <si>
    <t>LSIR06-12-340</t>
  </si>
  <si>
    <t>LSIR06-12-341</t>
  </si>
  <si>
    <t>LSIR06-12-342</t>
  </si>
  <si>
    <t>LSIR06-12-343</t>
  </si>
  <si>
    <t>LSIR06-12-344</t>
  </si>
  <si>
    <t>LSIR06-12-345</t>
  </si>
  <si>
    <t>LSIR06-12-346</t>
  </si>
  <si>
    <t>LSIR06-12-347</t>
  </si>
  <si>
    <t>LSIR06-12-348</t>
  </si>
  <si>
    <t>LSIR06-12-349</t>
  </si>
  <si>
    <t>LSIR06-12-350</t>
  </si>
  <si>
    <t>LSIR06-12-351</t>
  </si>
  <si>
    <t>LSIR06-12-352</t>
  </si>
  <si>
    <t>LSIR06-12-353</t>
  </si>
  <si>
    <t>LSIR06-12-354</t>
  </si>
  <si>
    <t>LSIR06-12-355</t>
  </si>
  <si>
    <t>LSIR06-12-356</t>
  </si>
  <si>
    <t>LSIR06-12-357</t>
  </si>
  <si>
    <t>LSIR06-12-358</t>
  </si>
  <si>
    <t>LSIR06-12-359</t>
  </si>
  <si>
    <t>LSIR06-12-360</t>
  </si>
  <si>
    <t>LSIR06-12-361</t>
  </si>
  <si>
    <t>LSIR06-12-362</t>
  </si>
  <si>
    <t>LSIR06-12-363</t>
  </si>
  <si>
    <t>LSIR06-12-364</t>
  </si>
  <si>
    <t>LSIR06-12-365</t>
  </si>
  <si>
    <t>LSIR06-12-366</t>
  </si>
  <si>
    <t>LSIR06-12-367</t>
  </si>
  <si>
    <t>LSIR06-12-368</t>
  </si>
  <si>
    <t>LSIR06-12-369</t>
  </si>
  <si>
    <t>LSIR06-12-370</t>
  </si>
  <si>
    <t>LSIR06-12-371</t>
  </si>
  <si>
    <t>LSIR06-12-372</t>
  </si>
  <si>
    <t>LSIR06-12-373</t>
  </si>
  <si>
    <t>LSIR06-13-374</t>
  </si>
  <si>
    <t>LSIR06-13-375</t>
  </si>
  <si>
    <t>LSIR06-13-376</t>
  </si>
  <si>
    <t>LSIR06-13-377</t>
  </si>
  <si>
    <t>LSIR06-13-378</t>
  </si>
  <si>
    <t>LSIR06-13-379</t>
  </si>
  <si>
    <t>LSIR06-13-380</t>
  </si>
  <si>
    <t>LSIR06-13-381</t>
  </si>
  <si>
    <t>LSIR06-13-382</t>
  </si>
  <si>
    <t>LSIR06-13-383</t>
  </si>
  <si>
    <t>LSIR06-13-384</t>
  </si>
  <si>
    <t>LSIR06-13-385</t>
  </si>
  <si>
    <t>LSIR06-13-386</t>
  </si>
  <si>
    <t>LSIR06-13-387</t>
  </si>
  <si>
    <t>LSIR06-13-388</t>
  </si>
  <si>
    <t>LSIR06-13-389</t>
  </si>
  <si>
    <t>LSIR06-13-390</t>
  </si>
  <si>
    <t>LSIR06-13-391</t>
  </si>
  <si>
    <t>LSIR06-13-392</t>
  </si>
  <si>
    <t>LSIR06-13-393</t>
  </si>
  <si>
    <t>LSIR06-13-394</t>
  </si>
  <si>
    <t>LSIR06-13-395</t>
  </si>
  <si>
    <t>LSIR06-13-396</t>
  </si>
  <si>
    <t>LSIR06-13-397</t>
  </si>
  <si>
    <t>LSIR06-13-398</t>
  </si>
  <si>
    <t>LSIR06-13-399</t>
  </si>
  <si>
    <t>LSIR06-13-400</t>
  </si>
  <si>
    <t>LSIR06-13-401</t>
  </si>
  <si>
    <t>LSIR06-13-402</t>
  </si>
  <si>
    <t>LSIR06-13-403</t>
  </si>
  <si>
    <t>LSIR06-13-404</t>
  </si>
  <si>
    <t>LSIR06-13-405</t>
  </si>
  <si>
    <t>LSIR06-13-406</t>
  </si>
  <si>
    <t>LSIR06-13-407</t>
  </si>
  <si>
    <t>LSIR06-13-408</t>
  </si>
  <si>
    <t>LSIR06-13-409</t>
  </si>
  <si>
    <t>LSIR06-13-410</t>
  </si>
  <si>
    <t>LSIR06-13-411</t>
  </si>
  <si>
    <t>LSIR06-13-412</t>
  </si>
  <si>
    <t>LSIR06-13-413</t>
  </si>
  <si>
    <t>LSIR06-13-414</t>
  </si>
  <si>
    <t>LSIR06-13-415</t>
  </si>
  <si>
    <t>LSIR06-13-416</t>
  </si>
  <si>
    <t>LSIR06-13-417</t>
  </si>
  <si>
    <t>LSIR06-13-418</t>
  </si>
  <si>
    <t>LSIR06-13-419</t>
  </si>
  <si>
    <t>LSIR06-13-420</t>
  </si>
  <si>
    <t>LSIR06-13-421</t>
  </si>
  <si>
    <t>LSIR06-13-422</t>
  </si>
  <si>
    <t>LSIR06-13-423</t>
  </si>
  <si>
    <t>LSIR06-13-424</t>
  </si>
  <si>
    <t>LSIR06-13-425</t>
  </si>
  <si>
    <t>LSIR06-13-426</t>
  </si>
  <si>
    <t>LSIR06-13-427</t>
  </si>
  <si>
    <t>LSIR06-13-428</t>
  </si>
  <si>
    <t>LSIR06-13-429</t>
  </si>
  <si>
    <t>LSIR06-13-430</t>
  </si>
  <si>
    <t>LSIR06-13-431</t>
  </si>
  <si>
    <t>LSIR06-13-432</t>
  </si>
  <si>
    <t>LSIR06-13-433</t>
  </si>
  <si>
    <t>LSIR06-13-434</t>
  </si>
  <si>
    <t>LSIR06-13-435</t>
  </si>
  <si>
    <t>LSIR06-13-436</t>
  </si>
  <si>
    <t>LSIR06-13-437</t>
  </si>
  <si>
    <t>LSIR06-13-438</t>
  </si>
  <si>
    <t>LSIR06-13-439</t>
  </si>
  <si>
    <t>LSIR06-13-440</t>
  </si>
  <si>
    <t>LSIR06-13-441</t>
  </si>
  <si>
    <t>LSIR06-13-442</t>
  </si>
  <si>
    <t>LSIR06-13-443</t>
  </si>
  <si>
    <t>LSIR06-13-444</t>
  </si>
  <si>
    <t>LSIR06-13-445</t>
  </si>
  <si>
    <t>LSIR06-13-446</t>
  </si>
  <si>
    <t>LSIR06-13-447</t>
  </si>
  <si>
    <t>LSIR06-13-448</t>
  </si>
  <si>
    <t>LSIR06-13-449</t>
  </si>
  <si>
    <t>LSIR06-14-450</t>
  </si>
  <si>
    <t>LSIR06-14-451</t>
  </si>
  <si>
    <t>LSIR06-14-452</t>
  </si>
  <si>
    <t>LSIR06-14-453</t>
  </si>
  <si>
    <t>LSIR06-14-454</t>
  </si>
  <si>
    <t>LSIR06-14-455</t>
  </si>
  <si>
    <t>LSIR06-14-456</t>
  </si>
  <si>
    <t>LSIR06-14-457</t>
  </si>
  <si>
    <t>LSIR06-14-458</t>
  </si>
  <si>
    <t>LSIR06-14-459</t>
  </si>
  <si>
    <t>LSIR06-14-460</t>
  </si>
  <si>
    <t>LSIR06-14-461</t>
  </si>
  <si>
    <t>LSIR06-14-462</t>
  </si>
  <si>
    <t>LSIR06-14-463</t>
  </si>
  <si>
    <t>LSIR06-14-464</t>
  </si>
  <si>
    <t>LSIR06-14-465</t>
  </si>
  <si>
    <t>LSIR06-14-466</t>
  </si>
  <si>
    <t>LSIR06-14-467</t>
  </si>
  <si>
    <t>LSIR06-14-468</t>
  </si>
  <si>
    <t>LSIR06-14-469</t>
  </si>
  <si>
    <t>LSIR06-14-470</t>
  </si>
  <si>
    <t>LSIR06-14-471</t>
  </si>
  <si>
    <t>LSIR06-14-472</t>
  </si>
  <si>
    <t>LSIR06-14-473</t>
  </si>
  <si>
    <t>LSIR06-14-474</t>
  </si>
  <si>
    <t>LSIR06-14-475</t>
  </si>
  <si>
    <t>LSIR07-1-33</t>
  </si>
  <si>
    <t>LSIR07-1-34</t>
  </si>
  <si>
    <t>LSIR07-1-35</t>
  </si>
  <si>
    <t>LSIR07-1-36</t>
  </si>
  <si>
    <t>LSIR07-1-37</t>
  </si>
  <si>
    <t>LSIR07-1-38</t>
  </si>
  <si>
    <t>LSIR07-1-39</t>
  </si>
  <si>
    <t>LSIR07-1-40</t>
  </si>
  <si>
    <t>LSIR07-1-41</t>
  </si>
  <si>
    <t>LSIR07-1-42</t>
  </si>
  <si>
    <t>LSIR07-1-43</t>
  </si>
  <si>
    <t>LSIR07-1-44</t>
  </si>
  <si>
    <t>LSIR07-1-45</t>
  </si>
  <si>
    <t>LSIR07-1-46</t>
  </si>
  <si>
    <t>LSIR07-1-47</t>
  </si>
  <si>
    <t>LSIR07-1-48</t>
  </si>
  <si>
    <t>LSIR07-1-49</t>
  </si>
  <si>
    <t>LSIR07-1-50</t>
  </si>
  <si>
    <t>LSIR07-1-51</t>
  </si>
  <si>
    <t>LSIR07-1-52</t>
  </si>
  <si>
    <t>LSIR07-1-53</t>
  </si>
  <si>
    <t>LSIR07-1-54</t>
  </si>
  <si>
    <t>LSIR07-1-55</t>
  </si>
  <si>
    <t>LSIR07-1-56</t>
  </si>
  <si>
    <t>LSIR07-1-57</t>
  </si>
  <si>
    <t>LSIR07-1-58</t>
  </si>
  <si>
    <t>LSIR07-1-59</t>
  </si>
  <si>
    <t>LSIR07-1-60</t>
  </si>
  <si>
    <t>LSIR07-1-61</t>
  </si>
  <si>
    <t>LSIR07-1-62</t>
  </si>
  <si>
    <t>LSIR07-1-63</t>
  </si>
  <si>
    <t>LSIR07-1-64</t>
  </si>
  <si>
    <t>LSIR07-1-65</t>
  </si>
  <si>
    <t>LSIR07-1-66</t>
  </si>
  <si>
    <t>LSIR07-1-67</t>
  </si>
  <si>
    <t>LSIR07-1-68</t>
  </si>
  <si>
    <t>LSIR07-1-69</t>
  </si>
  <si>
    <t>LSIR07-1-70</t>
  </si>
  <si>
    <t>LSIR07-1-71</t>
  </si>
  <si>
    <t>LSIR07-1-72</t>
  </si>
  <si>
    <t>LSIR07-1-73</t>
  </si>
  <si>
    <t>LSIR07-1-74</t>
  </si>
  <si>
    <t>LSIR07-1-75</t>
  </si>
  <si>
    <t>LSIR07-1-76</t>
  </si>
  <si>
    <t>LSIR07-1-77</t>
  </si>
  <si>
    <t>LSIR07-1-78</t>
  </si>
  <si>
    <t>LSIR07-1-79</t>
  </si>
  <si>
    <t>LSIR07-1-80</t>
  </si>
  <si>
    <t>LSIR07-1-81</t>
  </si>
  <si>
    <t>LSIR07-1-82</t>
  </si>
  <si>
    <t>LSIR07-1-83</t>
  </si>
  <si>
    <t>LSIR07-1-84</t>
  </si>
  <si>
    <t>LSIR07-1-85</t>
  </si>
  <si>
    <t>LSIR07-1-86</t>
  </si>
  <si>
    <t>LSIR07-1-87</t>
  </si>
  <si>
    <t>LSIR07-1-88</t>
  </si>
  <si>
    <t>LSIR07-1-89</t>
  </si>
  <si>
    <t>LSIR07-2-2</t>
  </si>
  <si>
    <t>LSIR07-2-3</t>
  </si>
  <si>
    <t>LSIR07-2-4</t>
  </si>
  <si>
    <t>LSIR07-2-5</t>
  </si>
  <si>
    <t>LSIR07-2-6</t>
  </si>
  <si>
    <t>LSIR07-2-7</t>
  </si>
  <si>
    <t>LSIR07-2-8</t>
  </si>
  <si>
    <t>LSIR07-2-9</t>
  </si>
  <si>
    <t>LSIR07-2-10</t>
  </si>
  <si>
    <t>LSIR07-2-11</t>
  </si>
  <si>
    <t>LSIR07-2-12</t>
  </si>
  <si>
    <t>LSIR07-2-13</t>
  </si>
  <si>
    <t>LSIR07-2-14</t>
  </si>
  <si>
    <t>LSIR07-2-15</t>
  </si>
  <si>
    <t>LSIR07-2-16</t>
  </si>
  <si>
    <t>LSIR07-2-17</t>
  </si>
  <si>
    <t>LSIR07-2-18</t>
  </si>
  <si>
    <t>LSIR07-2-19</t>
  </si>
  <si>
    <t>LSIR07-2-20</t>
  </si>
  <si>
    <t>LSIR07-2-21</t>
  </si>
  <si>
    <t>LSIR07-2-22</t>
  </si>
  <si>
    <t>LSIR07-2-23</t>
  </si>
  <si>
    <t>LSIR07-2-24</t>
  </si>
  <si>
    <t>LSIR07-2-25</t>
  </si>
  <si>
    <t>LSIR07-2-26</t>
  </si>
  <si>
    <t>LSIR07-2-27</t>
  </si>
  <si>
    <t>LSIR07-2-28</t>
  </si>
  <si>
    <t>LSIR07-2-29</t>
  </si>
  <si>
    <t>LSIR07-2-30</t>
  </si>
  <si>
    <t>LSIR07-2-31</t>
  </si>
  <si>
    <t>LSIR07-2-32</t>
  </si>
  <si>
    <t>LSIR07-3-1</t>
  </si>
  <si>
    <t>LSIR07-4-90</t>
  </si>
  <si>
    <t>LSIR07-4-91</t>
  </si>
  <si>
    <t>LSIR07-4-92</t>
  </si>
  <si>
    <t>LSIR07-4-93</t>
  </si>
  <si>
    <t>LSIR07-4-94</t>
  </si>
  <si>
    <t>LSIR07-4-95</t>
  </si>
  <si>
    <t>LSIR07-4-96</t>
  </si>
  <si>
    <t>LSIR07-4-97</t>
  </si>
  <si>
    <t>LSIR07-4-98</t>
  </si>
  <si>
    <t>LSIR07-4-99</t>
  </si>
  <si>
    <t>LSIR07-4-100</t>
  </si>
  <si>
    <t>LSIR07-4-101</t>
  </si>
  <si>
    <t>LSIR07-4-102</t>
  </si>
  <si>
    <t>LSIR07-4-103</t>
  </si>
  <si>
    <t>LSIR07-4-105</t>
  </si>
  <si>
    <t>LSIR07-4-106</t>
  </si>
  <si>
    <t>LSIR07-4-107</t>
  </si>
  <si>
    <t>LSIR07-4-108</t>
  </si>
  <si>
    <t>LSIR07-4-109</t>
  </si>
  <si>
    <t>LSIR07-4-110</t>
  </si>
  <si>
    <t>LSIR07-4-111</t>
  </si>
  <si>
    <t>LSIR07-4-112</t>
  </si>
  <si>
    <t>LSIR07-4-113</t>
  </si>
  <si>
    <t>LSIR07-4-114</t>
  </si>
  <si>
    <t>LSIR07-4-115</t>
  </si>
  <si>
    <t>LSIR07-5-117</t>
  </si>
  <si>
    <t>LSIR07-5-118</t>
  </si>
  <si>
    <t>LSIR07-5-119</t>
  </si>
  <si>
    <t>LSIR07-5-120</t>
  </si>
  <si>
    <t>LSIR07-5-121</t>
  </si>
  <si>
    <t>LSIR07-5-122</t>
  </si>
  <si>
    <t>LSIR07-5-123</t>
  </si>
  <si>
    <t>LSIR07-5-124</t>
  </si>
  <si>
    <t>LSIR07-5-125</t>
  </si>
  <si>
    <t>LSIR07-5-126</t>
  </si>
  <si>
    <t>LSIR07-5-127</t>
  </si>
  <si>
    <t>LSIR07-5-128</t>
  </si>
  <si>
    <t>LSIR07-5-129</t>
  </si>
  <si>
    <t>LSIR07-5-130</t>
  </si>
  <si>
    <t>LSIR07-5-131</t>
  </si>
  <si>
    <t>LSIR07-5-132</t>
  </si>
  <si>
    <t>LSIR07-5-133</t>
  </si>
  <si>
    <t>LSIR07-5-134</t>
  </si>
  <si>
    <t>LSIR07-5-135</t>
  </si>
  <si>
    <t>LSIR07-5-136</t>
  </si>
  <si>
    <t>LSIR07-5-137</t>
  </si>
  <si>
    <t>LSIR07-5-138</t>
  </si>
  <si>
    <t>LSIR07-5-139</t>
  </si>
  <si>
    <t>LSIR07-5-140</t>
  </si>
  <si>
    <t>LSIR07-5-141</t>
  </si>
  <si>
    <t>LSIR07-5-142</t>
  </si>
  <si>
    <t>LSIR07-5-143</t>
  </si>
  <si>
    <t>LSIR07-5-144</t>
  </si>
  <si>
    <t>LSIR07-5-145</t>
  </si>
  <si>
    <t>LSIR07-5-146</t>
  </si>
  <si>
    <t>LSIR07-5-147</t>
  </si>
  <si>
    <t>LSIR07-5-148</t>
  </si>
  <si>
    <t>LSIR07-5-149</t>
  </si>
  <si>
    <t>LSIR07-5-150</t>
  </si>
  <si>
    <t>LSIR07-5-151</t>
  </si>
  <si>
    <t>LSIR07-5-152</t>
  </si>
  <si>
    <t>LSIR07-5-153</t>
  </si>
  <si>
    <t>LSIR07-5-154</t>
  </si>
  <si>
    <t>LSIR07-5-155</t>
  </si>
  <si>
    <t>LSIR07-5-156</t>
  </si>
  <si>
    <t>LSIR07-5-157</t>
  </si>
  <si>
    <t>LSIR07-5-158</t>
  </si>
  <si>
    <t>LSIR07-5-159</t>
  </si>
  <si>
    <t>LSIR07-5-160</t>
  </si>
  <si>
    <t>LSIR07-5-161</t>
  </si>
  <si>
    <t>LSIR07-5-162</t>
  </si>
  <si>
    <t>LSIR07-5-A117</t>
  </si>
  <si>
    <t>LSIR07-5-A118</t>
  </si>
  <si>
    <t>LSIR07-5-A119</t>
  </si>
  <si>
    <t>LSIR07-5-A120</t>
  </si>
  <si>
    <t>LSIR07-5-A121</t>
  </si>
  <si>
    <t>LSIR07-5-A122</t>
  </si>
  <si>
    <t>LSIR07-6-123</t>
  </si>
  <si>
    <t>LSIR07-6-124</t>
  </si>
  <si>
    <t>LSIR07-6-125</t>
  </si>
  <si>
    <t>LSIR07-6-126</t>
  </si>
  <si>
    <t>LSIR07-6-127</t>
  </si>
  <si>
    <t>LSIR07-6-128</t>
  </si>
  <si>
    <t>LSIR07-6-129</t>
  </si>
  <si>
    <t>LSIR07-6-130</t>
  </si>
  <si>
    <t>LSIR07-6-131</t>
  </si>
  <si>
    <t>LSIR07-6-132</t>
  </si>
  <si>
    <t>LSIR07-6-133</t>
  </si>
  <si>
    <t>LSIR07-6-134</t>
  </si>
  <si>
    <t>LSIR07-6-135</t>
  </si>
  <si>
    <t>LSIR07-6-136</t>
  </si>
  <si>
    <t>LSIR07-6-137</t>
  </si>
  <si>
    <t>LSIR07-6-138</t>
  </si>
  <si>
    <t>LSIR07-6-139</t>
  </si>
  <si>
    <t>LSIR07-6-140</t>
  </si>
  <si>
    <t>LSIR07-6-141</t>
  </si>
  <si>
    <t>LSIR07-6-142</t>
  </si>
  <si>
    <t>LSIR07-6-143</t>
  </si>
  <si>
    <t>LSIR07-6-144</t>
  </si>
  <si>
    <t>LSIR07-6-145</t>
  </si>
  <si>
    <t>LSIR07-6-146</t>
  </si>
  <si>
    <t>LSIR07-6-147</t>
  </si>
  <si>
    <t>LSIR07-6-148</t>
  </si>
  <si>
    <t>LSIR07-6-149</t>
  </si>
  <si>
    <t>LSIR07-6-150</t>
  </si>
  <si>
    <t>LSIR07-6-151</t>
  </si>
  <si>
    <t>LSIR07-6-152</t>
  </si>
  <si>
    <t>LSIR07-6-153</t>
  </si>
  <si>
    <t>LSIR07-6-154</t>
  </si>
  <si>
    <t>LSIR07-6-155</t>
  </si>
  <si>
    <t>LSIR07-6-156</t>
  </si>
  <si>
    <t>LSIR07-6-157</t>
  </si>
  <si>
    <t>LSIR07-6-158</t>
  </si>
  <si>
    <t>LSIR07-6-159</t>
  </si>
  <si>
    <t>LSIR07-6-160</t>
  </si>
  <si>
    <t>LSIR07-6-161</t>
  </si>
  <si>
    <t>LSIR07-6-162</t>
  </si>
  <si>
    <t>LSIR07-6-163</t>
  </si>
  <si>
    <t>LSIR07-6-164</t>
  </si>
  <si>
    <t>LSIR07-6-165</t>
  </si>
  <si>
    <t>LSIR07-6-166</t>
  </si>
  <si>
    <t>LSIR07-6-167</t>
  </si>
  <si>
    <t>LSIR07-6-168</t>
  </si>
  <si>
    <t>LSIR07-6-169</t>
  </si>
  <si>
    <t>LSIR07-6-170</t>
  </si>
  <si>
    <t>LSIR07-6-171</t>
  </si>
  <si>
    <t>LSIR07-6-172</t>
  </si>
  <si>
    <t>LSIR07-6-173</t>
  </si>
  <si>
    <t>LSIR07-6-174</t>
  </si>
  <si>
    <t>LSIR07-6-175</t>
  </si>
  <si>
    <t>LSIR07-6-176</t>
  </si>
  <si>
    <t>LSIR07-6-177</t>
  </si>
  <si>
    <t>LSIR07-6-178</t>
  </si>
  <si>
    <t>LSIR07-6-179</t>
  </si>
  <si>
    <t>LSIR07-6-180</t>
  </si>
  <si>
    <t>LSIR07-6-181</t>
  </si>
  <si>
    <t>LSIR07-6-182</t>
  </si>
  <si>
    <t>LSIR07-6-183</t>
  </si>
  <si>
    <t>LSIR07-6-184</t>
  </si>
  <si>
    <t>LSIR07-6-185</t>
  </si>
  <si>
    <t>LSIR07-6-186</t>
  </si>
  <si>
    <t>LSIR07-6-187</t>
  </si>
  <si>
    <t>LSIR07-6-188</t>
  </si>
  <si>
    <t>LSIR07-6-189</t>
  </si>
  <si>
    <t>LSIR07-6-190</t>
  </si>
  <si>
    <t>LSIR07-6-191</t>
  </si>
  <si>
    <t>LSIR07-6-192</t>
  </si>
  <si>
    <t>LSIR07-6-193</t>
  </si>
  <si>
    <t>LSIR07-6-194</t>
  </si>
  <si>
    <t>LSIR07-6-195</t>
  </si>
  <si>
    <t>LSIR07-6-196</t>
  </si>
  <si>
    <t>LSIR07-6-197</t>
  </si>
  <si>
    <t>LSIR07-6-198</t>
  </si>
  <si>
    <t>LSIR07-6-199</t>
  </si>
  <si>
    <t>LSIR07-6-200</t>
  </si>
  <si>
    <t>LSIR07-6-201</t>
  </si>
  <si>
    <t>LSIR07-6-202</t>
  </si>
  <si>
    <t>LSIR07-6-203</t>
  </si>
  <si>
    <t>LSIR07-6-204</t>
  </si>
  <si>
    <t>LSIR07-6-205</t>
  </si>
  <si>
    <t>LSIR07-6-206</t>
  </si>
  <si>
    <t>LSIR07-6-207</t>
  </si>
  <si>
    <t>LSIR07-6-208</t>
  </si>
  <si>
    <t>LSIR07-6-209</t>
  </si>
  <si>
    <t>LSIR07-7-210</t>
  </si>
  <si>
    <t>LSIR07-7-211</t>
  </si>
  <si>
    <t>LSIR07-7-212</t>
  </si>
  <si>
    <t>LSIR07-7-213</t>
  </si>
  <si>
    <t>LSIR07-7-214</t>
  </si>
  <si>
    <t>LSIR07-7-215</t>
  </si>
  <si>
    <t>LSIR07-7-216</t>
  </si>
  <si>
    <t>LSIR07-7-217</t>
  </si>
  <si>
    <t>LSIR07-7-218</t>
  </si>
  <si>
    <t>LSIR07-7-219</t>
  </si>
  <si>
    <t>LSIR07-7-220</t>
  </si>
  <si>
    <t>LSIR07-7-221</t>
  </si>
  <si>
    <t>LSIR07-7-222</t>
  </si>
  <si>
    <t>LSIR07-7-223</t>
  </si>
  <si>
    <t>LSIR07-7-224</t>
  </si>
  <si>
    <t>LSIR07-7-225</t>
  </si>
  <si>
    <t>LSIR07-7-226</t>
  </si>
  <si>
    <t>Stannard Rock</t>
  </si>
  <si>
    <t>LSSR13-11-1</t>
  </si>
  <si>
    <t>LT</t>
  </si>
  <si>
    <t>LSSR13-11-2</t>
  </si>
  <si>
    <t>no_consensus</t>
  </si>
  <si>
    <t>LSSR13-11-3</t>
  </si>
  <si>
    <t>LSSR13-11-4</t>
  </si>
  <si>
    <t>LSSR13-11-5</t>
  </si>
  <si>
    <t>LSSR13-11-6</t>
  </si>
  <si>
    <t>LSSR13-11-7</t>
  </si>
  <si>
    <t>LSSR13-11-8</t>
  </si>
  <si>
    <t>LSSR13-11-9</t>
  </si>
  <si>
    <t>LSSR13-11-10</t>
  </si>
  <si>
    <t>LSSR13-12-1</t>
  </si>
  <si>
    <t>LSSR13-12-2</t>
  </si>
  <si>
    <t>FT</t>
  </si>
  <si>
    <t>LSSR13-12-3</t>
  </si>
  <si>
    <t>LSSR13-12-4</t>
  </si>
  <si>
    <t>LSSR13-12-5</t>
  </si>
  <si>
    <t>LSSR13-12-6</t>
  </si>
  <si>
    <t>LSSR13-12-7</t>
  </si>
  <si>
    <t>LSSR13-12-8</t>
  </si>
  <si>
    <t>LSSR13-12-9</t>
  </si>
  <si>
    <t>LSSR13-13-1</t>
  </si>
  <si>
    <t>RF</t>
  </si>
  <si>
    <t>LSSR13-13-2</t>
  </si>
  <si>
    <t>LSSR13-13-3</t>
  </si>
  <si>
    <t>LSSR13-13-4</t>
  </si>
  <si>
    <t>LSSR13-13-5</t>
  </si>
  <si>
    <t>LSSR13-13-6</t>
  </si>
  <si>
    <t>LSSR13-13-7</t>
  </si>
  <si>
    <t>LSSR13-13-8</t>
  </si>
  <si>
    <t>LSSR13-13-9</t>
  </si>
  <si>
    <t>LSSR13-13-10</t>
  </si>
  <si>
    <t>LSSR13-13-11</t>
  </si>
  <si>
    <t>LSSR13-13-12</t>
  </si>
  <si>
    <t>LSSR13-13-13</t>
  </si>
  <si>
    <t>LSSR13-13-14</t>
  </si>
  <si>
    <t>LSSR13-13-15</t>
  </si>
  <si>
    <t>LSSR13-13-16</t>
  </si>
  <si>
    <t>LSSR13-13-17</t>
  </si>
  <si>
    <t>LSSR13-13-18</t>
  </si>
  <si>
    <t>LSSR13-13-19</t>
  </si>
  <si>
    <t>LSSR13-13-20</t>
  </si>
  <si>
    <t>LSSR13-13-21</t>
  </si>
  <si>
    <t>LSSR13-13-22</t>
  </si>
  <si>
    <t>LSSR13-13-23</t>
  </si>
  <si>
    <t>LSSR13-13-24</t>
  </si>
  <si>
    <t>LSSR13-13-25</t>
  </si>
  <si>
    <t>LSSR13-13-26</t>
  </si>
  <si>
    <t>LSSR13-13-27</t>
  </si>
  <si>
    <t>LSSR13-13-28</t>
  </si>
  <si>
    <t>LSSR13-13-29</t>
  </si>
  <si>
    <t>LSSR13-13-30</t>
  </si>
  <si>
    <t>LSSR13-14-1</t>
  </si>
  <si>
    <t>LSSR13-14-2</t>
  </si>
  <si>
    <t>LSSR13-14-3</t>
  </si>
  <si>
    <t>LSSR13-14-4</t>
  </si>
  <si>
    <t>LSSR13-14-5</t>
  </si>
  <si>
    <t>LSSR13-14-6</t>
  </si>
  <si>
    <t>LSSR13-14-7</t>
  </si>
  <si>
    <t>LSSR13-14-8</t>
  </si>
  <si>
    <t>LSSR13-14-9</t>
  </si>
  <si>
    <t>LSSR13-14-10</t>
  </si>
  <si>
    <t>LSSR13-14-11</t>
  </si>
  <si>
    <t>LSSR13-14-12</t>
  </si>
  <si>
    <t>LSSR13-14-13</t>
  </si>
  <si>
    <t>LSSR13-15-1</t>
  </si>
  <si>
    <t>LSSR13-15-2</t>
  </si>
  <si>
    <t>LSSR13-15-3</t>
  </si>
  <si>
    <t>LSSR13-15-4</t>
  </si>
  <si>
    <t>LSSR13-15-5</t>
  </si>
  <si>
    <t>LSSR13-15-6</t>
  </si>
  <si>
    <t>LSSR13-15-7</t>
  </si>
  <si>
    <t>LSSR13-15-8</t>
  </si>
  <si>
    <t>LSSR13-15-9</t>
  </si>
  <si>
    <t>HT</t>
  </si>
  <si>
    <t>LSSR13-15-10</t>
  </si>
  <si>
    <t>LSSR13-15-11</t>
  </si>
  <si>
    <t>LSSR13-15-12</t>
  </si>
  <si>
    <t>LSSR13-15-13</t>
  </si>
  <si>
    <t>LSSR13-15-14</t>
  </si>
  <si>
    <t>LSSR13-15-15</t>
  </si>
  <si>
    <t>LSSR13-15-16</t>
  </si>
  <si>
    <t>LSSR13-15-17</t>
  </si>
  <si>
    <t>LSSR13-15-18</t>
  </si>
  <si>
    <t>LSSR13-15-19</t>
  </si>
  <si>
    <t>LSSR13-15-20</t>
  </si>
  <si>
    <t>LSSR13-15-21</t>
  </si>
  <si>
    <t>LSSR13-15-22</t>
  </si>
  <si>
    <t>LSSR13-15-23</t>
  </si>
  <si>
    <t>LSSR13-16-1</t>
  </si>
  <si>
    <t>LSSR13-16-2</t>
  </si>
  <si>
    <t>LSSR13-16-3</t>
  </si>
  <si>
    <t>LSSR13-16-4</t>
  </si>
  <si>
    <t>LSSR13-16-5</t>
  </si>
  <si>
    <t>LSSR13-17-1</t>
  </si>
  <si>
    <t>LSSR13-17-2</t>
  </si>
  <si>
    <t>LSSR13-17-3</t>
  </si>
  <si>
    <t>LSSR13-17-4</t>
  </si>
  <si>
    <t>LSSR13-17-5</t>
  </si>
  <si>
    <t>LSSR13-17-6</t>
  </si>
  <si>
    <t>LSSR13-17-7</t>
  </si>
  <si>
    <t>LSSR13-17-8</t>
  </si>
  <si>
    <t>LSSR13-17-9</t>
  </si>
  <si>
    <t>LSSR13-17-10</t>
  </si>
  <si>
    <t>T1</t>
  </si>
  <si>
    <t>LSSR13-T1-1</t>
  </si>
  <si>
    <t/>
  </si>
  <si>
    <t>LSSR13-T1-2</t>
  </si>
  <si>
    <t>LSSR13-T1-3</t>
  </si>
  <si>
    <t>LSSR13-T1-4</t>
  </si>
  <si>
    <t>T2</t>
  </si>
  <si>
    <t>LSSR13-T2-1</t>
  </si>
  <si>
    <t>LSSR13-T2-2</t>
  </si>
  <si>
    <t>LSSR13-T2-3</t>
  </si>
  <si>
    <t>LSSR13-T2-4</t>
  </si>
  <si>
    <t>LSSR13-T2-5</t>
  </si>
  <si>
    <t>LSSR13-T2-6</t>
  </si>
  <si>
    <t>LSSR13-T2-7</t>
  </si>
  <si>
    <t>LSSR13-T2-8</t>
  </si>
  <si>
    <t>LSSR13-T2-9</t>
  </si>
  <si>
    <t>LSSR13-T2-10</t>
  </si>
  <si>
    <t>LSSR13-T2-11</t>
  </si>
  <si>
    <t>LSSR13-T2-12</t>
  </si>
  <si>
    <t>LSSR13-T2-13</t>
  </si>
  <si>
    <t>LSSR13-T2-14</t>
  </si>
  <si>
    <t>LSSR13-T2-15</t>
  </si>
  <si>
    <t>Superior Shoal</t>
  </si>
  <si>
    <t>LSSS13-1-1</t>
  </si>
  <si>
    <t>LSSS13-1-2</t>
  </si>
  <si>
    <t>LSSS13-1-3</t>
  </si>
  <si>
    <t>LSSS13-1-4</t>
  </si>
  <si>
    <t>LSSS13-1-5</t>
  </si>
  <si>
    <t>LSSS13-1-6</t>
  </si>
  <si>
    <t>LSSS13-1-7</t>
  </si>
  <si>
    <t>LSSS13-1-8</t>
  </si>
  <si>
    <t>LSSS13-1-9</t>
  </si>
  <si>
    <t>LSSS13-1-10</t>
  </si>
  <si>
    <t>LSSS13-1-11</t>
  </si>
  <si>
    <t>LSSS13-2-1</t>
  </si>
  <si>
    <t>LSSS13-2-2</t>
  </si>
  <si>
    <t>LSSS13-2-3</t>
  </si>
  <si>
    <t>LSSS13-2-4</t>
  </si>
  <si>
    <t>LSSS13-2-5</t>
  </si>
  <si>
    <t>LSSS13-2-6</t>
  </si>
  <si>
    <t>LSSS13-2-7</t>
  </si>
  <si>
    <t>LSSS13-2-8</t>
  </si>
  <si>
    <t>LSSS13-2-9</t>
  </si>
  <si>
    <t>LSSS13-2-10</t>
  </si>
  <si>
    <t>LSSS13-2-11</t>
  </si>
  <si>
    <t>LSSS13-2-12</t>
  </si>
  <si>
    <t>LSSS13-2-13</t>
  </si>
  <si>
    <t>LSSS13-2-14</t>
  </si>
  <si>
    <t>LSSS13-2-15</t>
  </si>
  <si>
    <t>LSSS13-2-16</t>
  </si>
  <si>
    <t>LSSS13-2-17</t>
  </si>
  <si>
    <t>LSSS13-2-18</t>
  </si>
  <si>
    <t>LSSS13-2-19</t>
  </si>
  <si>
    <t>LSSS13-2-20</t>
  </si>
  <si>
    <t>LSSS13-2-21</t>
  </si>
  <si>
    <t>LSSS13-2-22</t>
  </si>
  <si>
    <t>LSSS13-2-23</t>
  </si>
  <si>
    <t>LSSS13-2-24</t>
  </si>
  <si>
    <t>LSSS13-2-25</t>
  </si>
  <si>
    <t>LSSS13-2-26</t>
  </si>
  <si>
    <t>LSSS13-2-27</t>
  </si>
  <si>
    <t>LSSS13-2-28</t>
  </si>
  <si>
    <t>LSSS13-2-29</t>
  </si>
  <si>
    <t>LSSS13-2-30</t>
  </si>
  <si>
    <t>LSSS13-2-31</t>
  </si>
  <si>
    <t>LSSS13-2-32</t>
  </si>
  <si>
    <t>LSSS13-2-33</t>
  </si>
  <si>
    <t>LSSS13-2-34</t>
  </si>
  <si>
    <t>LSSS13-2-35</t>
  </si>
  <si>
    <t>LSSS13-2-36</t>
  </si>
  <si>
    <t>LSSS13-2-37</t>
  </si>
  <si>
    <t>LSSS13-2-38</t>
  </si>
  <si>
    <t>LSSS13-2-39</t>
  </si>
  <si>
    <t>LSSS13-2-40</t>
  </si>
  <si>
    <t>LSSS13-2-41</t>
  </si>
  <si>
    <t>LSSS13-2-42</t>
  </si>
  <si>
    <t>LSSS13-2-43</t>
  </si>
  <si>
    <t>LSSS13-2-44</t>
  </si>
  <si>
    <t>LSSS13-2-45</t>
  </si>
  <si>
    <t>LSSS13-2-46</t>
  </si>
  <si>
    <t>LSSS13-2-47</t>
  </si>
  <si>
    <t>LSSS13-2-48</t>
  </si>
  <si>
    <t>LSSS13-2-49</t>
  </si>
  <si>
    <t>LSSS13-2-50</t>
  </si>
  <si>
    <t>LSSS13-2-51</t>
  </si>
  <si>
    <t>LSSS13-2-52</t>
  </si>
  <si>
    <t>LSSS13-2-53</t>
  </si>
  <si>
    <t>LSSS13-2-54</t>
  </si>
  <si>
    <t>LSSS13-2-55</t>
  </si>
  <si>
    <t>LSSS13-2-56</t>
  </si>
  <si>
    <t>LSSS13-2-57</t>
  </si>
  <si>
    <t>LSSS13-3-1</t>
  </si>
  <si>
    <t>LSSS13-3-2</t>
  </si>
  <si>
    <t>LSSS13-3-3</t>
  </si>
  <si>
    <t>LSSS13-3-4</t>
  </si>
  <si>
    <t>LSSS13-3-5</t>
  </si>
  <si>
    <t>LSSS13-3-6</t>
  </si>
  <si>
    <t>LSSS13-3-7</t>
  </si>
  <si>
    <t>LSSS13-3-8</t>
  </si>
  <si>
    <t>LSSS13-3-9</t>
  </si>
  <si>
    <t>LSSS13-3-10</t>
  </si>
  <si>
    <t>LSSS13-3-11</t>
  </si>
  <si>
    <t>LSSS13-3-12</t>
  </si>
  <si>
    <t>LSSS13-3-13</t>
  </si>
  <si>
    <t>LSSS13-3-14</t>
  </si>
  <si>
    <t>LSSS13-3-15</t>
  </si>
  <si>
    <t>LSSS13-3-16</t>
  </si>
  <si>
    <t>LSSS13-3-17</t>
  </si>
  <si>
    <t>LSSS13-3-18</t>
  </si>
  <si>
    <t>LSSS13-3-19</t>
  </si>
  <si>
    <t>LSSS13-3-20</t>
  </si>
  <si>
    <t>LSSS13-3-21</t>
  </si>
  <si>
    <t>LSSS13-3-22</t>
  </si>
  <si>
    <t>LSSS13-3-23</t>
  </si>
  <si>
    <t>LSSS13-3-24</t>
  </si>
  <si>
    <t>LSSS13-3-25</t>
  </si>
  <si>
    <t>LSSS13-3-26</t>
  </si>
  <si>
    <t>LSSS13-3-27</t>
  </si>
  <si>
    <t>LSSS13-3-28</t>
  </si>
  <si>
    <t>LSSS13-3-29</t>
  </si>
  <si>
    <t>LSSS13-3-30</t>
  </si>
  <si>
    <t>LSSS13-3-31</t>
  </si>
  <si>
    <t>LSSS13-3-32</t>
  </si>
  <si>
    <t>LSSS13-3-33</t>
  </si>
  <si>
    <t>LSSS13-3-34</t>
  </si>
  <si>
    <t>LSSS13-3-35</t>
  </si>
  <si>
    <t>LSSS13-3-36</t>
  </si>
  <si>
    <t>LSSS13-3-37</t>
  </si>
  <si>
    <t>LSSS13-3-38</t>
  </si>
  <si>
    <t>LSSS13-3-39</t>
  </si>
  <si>
    <t>LSSS13-3-40</t>
  </si>
  <si>
    <t>LSSS13-3-41</t>
  </si>
  <si>
    <t>LSSS13-3-42</t>
  </si>
  <si>
    <t>LSSS13-3-43</t>
  </si>
  <si>
    <t>LSSS13-3-44</t>
  </si>
  <si>
    <t>LSSS13-4-1</t>
  </si>
  <si>
    <t>LSSS13-4-2</t>
  </si>
  <si>
    <t>LSSS13-4-3</t>
  </si>
  <si>
    <t>LSSS13-4-4</t>
  </si>
  <si>
    <t>LSSS13-4-5</t>
  </si>
  <si>
    <t>LSSS13-4-6</t>
  </si>
  <si>
    <t>LSSS13-4-7</t>
  </si>
  <si>
    <t>LSSS13-4-8</t>
  </si>
  <si>
    <t>LSSS13-4-9</t>
  </si>
  <si>
    <t>LSSS13-5-1</t>
  </si>
  <si>
    <t>LSSS13-5-2</t>
  </si>
  <si>
    <t>LSSS13-5-3</t>
  </si>
  <si>
    <t>LSSS13-5-4</t>
  </si>
  <si>
    <t>LSSS13-5-5</t>
  </si>
  <si>
    <t>LSSS13-5-6</t>
  </si>
  <si>
    <t>LSSS13-5-7</t>
  </si>
  <si>
    <t>LSSS13-5-8</t>
  </si>
  <si>
    <t>LSSS13-5-9</t>
  </si>
  <si>
    <t>LSSS13-5-10</t>
  </si>
  <si>
    <t>LSSS13-5-11</t>
  </si>
  <si>
    <t>LSSS13-5-12</t>
  </si>
  <si>
    <t>LSSS13-5-13</t>
  </si>
  <si>
    <t>LSSS13-5-14</t>
  </si>
  <si>
    <t>LSSS13-5-15</t>
  </si>
  <si>
    <t>LSSS13-5-16</t>
  </si>
  <si>
    <t>LSSS13-5-17</t>
  </si>
  <si>
    <t>LSSS13-5-18</t>
  </si>
  <si>
    <t>LSSS13-5-19</t>
  </si>
  <si>
    <t>LSSS13-5-20</t>
  </si>
  <si>
    <t>LSSS13-5-21</t>
  </si>
  <si>
    <t>LSSS13-5-22</t>
  </si>
  <si>
    <t>LSSS13-5-23</t>
  </si>
  <si>
    <t>LSSS13-5-24</t>
  </si>
  <si>
    <t>LSSS13-5-25</t>
  </si>
  <si>
    <t>LSSS13-5-26</t>
  </si>
  <si>
    <t>LSSS13-5-27</t>
  </si>
  <si>
    <t>LSSS13-5-28</t>
  </si>
  <si>
    <t>LSSS13-5-29</t>
  </si>
  <si>
    <t>LSSS13-5-30</t>
  </si>
  <si>
    <t>LSSS13-5-31</t>
  </si>
  <si>
    <t>LSSS13-5-32</t>
  </si>
  <si>
    <t>LSSS13-5-33</t>
  </si>
  <si>
    <t>LSSS13-5-34</t>
  </si>
  <si>
    <t>LSSS13-5-35</t>
  </si>
  <si>
    <t>LSSS13-5-36</t>
  </si>
  <si>
    <t>LSSS13-5-37</t>
  </si>
  <si>
    <t>LSSS13-5-38</t>
  </si>
  <si>
    <t>LSSS13-5-39</t>
  </si>
  <si>
    <t>LSSS13-5-40</t>
  </si>
  <si>
    <t>LSSS13-5-41</t>
  </si>
  <si>
    <t>LSSS13-5-42</t>
  </si>
  <si>
    <t>LSSS13-5-43</t>
  </si>
  <si>
    <t>LSSS13-5-44</t>
  </si>
  <si>
    <t>LSSS13-5-45</t>
  </si>
  <si>
    <t>LSSS13-5-46</t>
  </si>
  <si>
    <t>LSSS13-5-47</t>
  </si>
  <si>
    <t>LSSS13-5-48</t>
  </si>
  <si>
    <t>LSSS13-5-49</t>
  </si>
  <si>
    <t>LSSS13-5-50</t>
  </si>
  <si>
    <t>LSSS13-5-51</t>
  </si>
  <si>
    <t>LSSS13-5-52</t>
  </si>
  <si>
    <t>LSSS13-6-1</t>
  </si>
  <si>
    <t>LSSS13-6-2</t>
  </si>
  <si>
    <t>LSSS13-6-3</t>
  </si>
  <si>
    <t>LSSS13-6-4</t>
  </si>
  <si>
    <t>LSSS13-6-5</t>
  </si>
  <si>
    <t>LSSS13-6-6</t>
  </si>
  <si>
    <t>LSSS13-6-7</t>
  </si>
  <si>
    <t>LSSS13-6-8</t>
  </si>
  <si>
    <t>LSSS13-6-9</t>
  </si>
  <si>
    <t>LSSS13-6-10</t>
  </si>
  <si>
    <t>LSSS13-6-11</t>
  </si>
  <si>
    <t>LSSS13-6-12</t>
  </si>
  <si>
    <t>LSSS13-6-13</t>
  </si>
  <si>
    <t>LSSS13-6-14</t>
  </si>
  <si>
    <t>LSSS13-6-15</t>
  </si>
  <si>
    <t>LSSS13-6-16</t>
  </si>
  <si>
    <t>LSSS13-6-17</t>
  </si>
  <si>
    <t>LSSS13-6-18</t>
  </si>
  <si>
    <t>LSSS13-7-1</t>
  </si>
  <si>
    <t>LSSS13-7-2</t>
  </si>
  <si>
    <t>LSSS13-7-3</t>
  </si>
  <si>
    <t>LSSS13-7-4</t>
  </si>
  <si>
    <t>LSSS13-7-5</t>
  </si>
  <si>
    <t>LSSS13-7-6</t>
  </si>
  <si>
    <t>LSSS13-7-7</t>
  </si>
  <si>
    <t>LSSS13-7-8</t>
  </si>
  <si>
    <t>LSSS13-7-9</t>
  </si>
  <si>
    <t>LSSS13-7-10</t>
  </si>
  <si>
    <t>LSSS13-7-11</t>
  </si>
  <si>
    <t>LSSS13-7-12</t>
  </si>
  <si>
    <t>LSSS13-7-13</t>
  </si>
  <si>
    <t>LSSS13-7-14</t>
  </si>
  <si>
    <t>LSSS13-8-1</t>
  </si>
  <si>
    <t>LSSS13-8-2</t>
  </si>
  <si>
    <t>LSSS13-8-3</t>
  </si>
  <si>
    <t>LSSS13-8-4</t>
  </si>
  <si>
    <t>LSSS13-8-5</t>
  </si>
  <si>
    <t>LSSS13-8-6</t>
  </si>
  <si>
    <t>LSSS13-8-7</t>
  </si>
  <si>
    <t>LSSS13-8-8</t>
  </si>
  <si>
    <t>LSSS13-8-9</t>
  </si>
  <si>
    <t>LSSS13-8-10</t>
  </si>
  <si>
    <t>LSSS13-8-11</t>
  </si>
  <si>
    <t>LSSS13-8-12</t>
  </si>
  <si>
    <t>LSSS13-8-13</t>
  </si>
  <si>
    <t>LSSS13-8-14</t>
  </si>
  <si>
    <t>LSSS13-8-15</t>
  </si>
  <si>
    <t>LSSS13-8-16</t>
  </si>
  <si>
    <t>LSSS13-8-17</t>
  </si>
  <si>
    <t>LSSS13-8-18</t>
  </si>
  <si>
    <t>LSSS13-8-19</t>
  </si>
  <si>
    <t>LSSS13-8-20</t>
  </si>
  <si>
    <t>LSSS13-8-21</t>
  </si>
  <si>
    <t>LSSS13-8-22</t>
  </si>
  <si>
    <t>LSSS13-8-23</t>
  </si>
  <si>
    <t>LSSS13-8-24</t>
  </si>
  <si>
    <t>LSSS13-8-25</t>
  </si>
  <si>
    <t>LSSS13-8-26</t>
  </si>
  <si>
    <t>LSSS13-8-27</t>
  </si>
  <si>
    <t>LSSS13-8-28</t>
  </si>
  <si>
    <t>LSSS13-8-29</t>
  </si>
  <si>
    <t>LSSS13-8-30</t>
  </si>
  <si>
    <t>LSSS13-8-31</t>
  </si>
  <si>
    <t>LSSS13-8-32</t>
  </si>
  <si>
    <t>LSSS13-8-33</t>
  </si>
  <si>
    <t>LSSS13-8-34</t>
  </si>
  <si>
    <t>LSSS13-8-35</t>
  </si>
  <si>
    <t>LSSS13-8-36</t>
  </si>
  <si>
    <t>LSSS13-8-37</t>
  </si>
  <si>
    <t>LSSS13-8-38</t>
  </si>
  <si>
    <t>LSSS13-8-39</t>
  </si>
  <si>
    <t>LSSS13-8-40</t>
  </si>
  <si>
    <t>LSSS13-8-41</t>
  </si>
  <si>
    <t>LSSS13-8-42</t>
  </si>
  <si>
    <t>LSSS13-8-43</t>
  </si>
  <si>
    <t>LSSS13-8-44</t>
  </si>
  <si>
    <t>LSSS13-8-45</t>
  </si>
  <si>
    <t>LSSS13-8-46</t>
  </si>
  <si>
    <t>LSSS13-8-47</t>
  </si>
  <si>
    <t>LSSS13-8-48</t>
  </si>
  <si>
    <t>LSSS13-8-49</t>
  </si>
  <si>
    <t>LSSS13-8-50</t>
  </si>
  <si>
    <t>LSSS13-8-51</t>
  </si>
  <si>
    <t>LSSS13-8-52</t>
  </si>
  <si>
    <t>LSSS13-8-53</t>
  </si>
  <si>
    <t>LSSS13-8-54</t>
  </si>
  <si>
    <t>LSSS13-8-55</t>
  </si>
  <si>
    <t>LSSS13-8-56</t>
  </si>
  <si>
    <t>LSSS13-8-57</t>
  </si>
  <si>
    <t>LSSS13-8-58</t>
  </si>
  <si>
    <t>LSSS13-8-59</t>
  </si>
  <si>
    <t>LSSS13-8-60</t>
  </si>
  <si>
    <t>LSSS13-8-61</t>
  </si>
  <si>
    <t>LSSS13-8-62</t>
  </si>
  <si>
    <t>LSSS13-8-63</t>
  </si>
  <si>
    <t>LSSS13-8-64</t>
  </si>
  <si>
    <t>LSSS13-8-65</t>
  </si>
  <si>
    <t>LSSS13-8-66</t>
  </si>
  <si>
    <t>LSSS13-8-67</t>
  </si>
  <si>
    <t>LSSS13-8-68</t>
  </si>
  <si>
    <t>LSSS13-8-69</t>
  </si>
  <si>
    <t>LSSS13-8-70</t>
  </si>
  <si>
    <t>LSSS13-8-71</t>
  </si>
  <si>
    <t>LSSS13-8-72</t>
  </si>
  <si>
    <t>LSSS13-8-73</t>
  </si>
  <si>
    <t>LSSS13-8-74</t>
  </si>
  <si>
    <t>LSSS13-8-75</t>
  </si>
  <si>
    <t>LSSS13-8-76</t>
  </si>
  <si>
    <t>LSSS13-8-77</t>
  </si>
  <si>
    <t>LSSS13-8-78</t>
  </si>
  <si>
    <t>LSSS13-8-79</t>
  </si>
  <si>
    <t>LSSS13-8-80</t>
  </si>
  <si>
    <t>LSSS13-8-81</t>
  </si>
  <si>
    <t>LSSS13-8-82</t>
  </si>
  <si>
    <t>LSSS13-9-1</t>
  </si>
  <si>
    <t>LSSS13-10-1</t>
  </si>
  <si>
    <t>LSSS13-10-2</t>
  </si>
  <si>
    <t>LSSS13-10-3</t>
  </si>
  <si>
    <t>LSSS13-10-4</t>
  </si>
  <si>
    <t>LSSS13-10-5</t>
  </si>
  <si>
    <t>LSSS13-10-6</t>
  </si>
  <si>
    <t>LSSS13-10-7</t>
  </si>
  <si>
    <t>LSSS13-10-8</t>
  </si>
  <si>
    <t>LSSS13-10-9</t>
  </si>
  <si>
    <t>LSSS13-10-10</t>
  </si>
  <si>
    <t>LSSS13-10-11</t>
  </si>
  <si>
    <t>LSSS13-10-12</t>
  </si>
  <si>
    <t>LSSS13-10-13</t>
  </si>
  <si>
    <t>LSSS13-10-14</t>
  </si>
  <si>
    <t>LSSS13-10-15</t>
  </si>
  <si>
    <t>LSSS13-10-16</t>
  </si>
  <si>
    <t>LSSS13-10-17</t>
  </si>
  <si>
    <t>LSSS13-10-18</t>
  </si>
  <si>
    <t>LSSS13-10-19</t>
  </si>
  <si>
    <t>LSSS13-10-20</t>
  </si>
  <si>
    <t>LSSS13-10-21</t>
  </si>
  <si>
    <t>LSSS13-10-22</t>
  </si>
  <si>
    <t>LSSS13-10-23</t>
  </si>
  <si>
    <t>LSSS13-10-24</t>
  </si>
  <si>
    <t>LSSS13-10-25</t>
  </si>
  <si>
    <t>LSSS13-10-26</t>
  </si>
  <si>
    <t>LSSS13-10-27</t>
  </si>
  <si>
    <t>LSSS13-10-28</t>
  </si>
  <si>
    <t>LSSS13-10-29</t>
  </si>
  <si>
    <t>LSSS13-10-30</t>
  </si>
  <si>
    <t>LSSS13-10-31</t>
  </si>
  <si>
    <t>LSSS13-10-32</t>
  </si>
  <si>
    <t>LSSS13-10-33</t>
  </si>
  <si>
    <t>LSSS13-10-34</t>
  </si>
  <si>
    <t>LSSS13-10-35</t>
  </si>
  <si>
    <t>LSSS13-10-36</t>
  </si>
  <si>
    <t>LSSS13-10-37</t>
  </si>
  <si>
    <t>LSSS13-10-38</t>
  </si>
  <si>
    <t>LSSS13-10-39</t>
  </si>
  <si>
    <t>LSSS13-10-40</t>
  </si>
  <si>
    <t>LSSS13-10-41</t>
  </si>
  <si>
    <t>LSSS13-10-42</t>
  </si>
  <si>
    <t>LSSS13-10-43</t>
  </si>
  <si>
    <t>LSSS13-10-44</t>
  </si>
  <si>
    <t>LSSS13-10-45</t>
  </si>
  <si>
    <t>LSSS13-10-46</t>
  </si>
  <si>
    <t>LSSS13-10-47</t>
  </si>
  <si>
    <t>LSSS13-10-48</t>
  </si>
  <si>
    <t>LSSS13-10-49</t>
  </si>
  <si>
    <t>LSSS13-10-50</t>
  </si>
  <si>
    <t>LSSS13-10-51</t>
  </si>
  <si>
    <t>LSSS13-10-52</t>
  </si>
  <si>
    <t>LSSS13-10-53</t>
  </si>
  <si>
    <t>LSSS13-10-54</t>
  </si>
  <si>
    <t>LSSS13-10-55</t>
  </si>
  <si>
    <t>LSSS13-10-56</t>
  </si>
  <si>
    <t>LSSS13-10-57</t>
  </si>
  <si>
    <t>LSSS13-10-58</t>
  </si>
  <si>
    <t>LSSS13-10-59</t>
  </si>
  <si>
    <t>LSSS13-10-60</t>
  </si>
  <si>
    <t>LSSS13-10-61</t>
  </si>
  <si>
    <t>LSSS13-10-62</t>
  </si>
  <si>
    <t>LSSS13-10-63</t>
  </si>
  <si>
    <t>LSSS13-10-64</t>
  </si>
  <si>
    <t>LSSS13-10-65</t>
  </si>
  <si>
    <t>LSSS13-10-66</t>
  </si>
  <si>
    <t>LSSS13-10-67</t>
  </si>
  <si>
    <t>LSSS13-10-68</t>
  </si>
  <si>
    <t>LSSS13-10-69</t>
  </si>
  <si>
    <t>LSSS13-10-70</t>
  </si>
  <si>
    <t>LSSS13-10-71</t>
  </si>
  <si>
    <t>LSSS13-10-72</t>
  </si>
  <si>
    <t>LSSS13-10-73</t>
  </si>
  <si>
    <t>LSSS13-10-74</t>
  </si>
  <si>
    <t>LSSS13-10-75</t>
  </si>
  <si>
    <t>LSSS13-10-76</t>
  </si>
  <si>
    <t>LSSS13-10-77</t>
  </si>
  <si>
    <t>LSSS13-10-78</t>
  </si>
  <si>
    <t>LSSS13-10-79</t>
  </si>
  <si>
    <t>LSSS13-10-80</t>
  </si>
  <si>
    <t>LSSS13-10-81</t>
  </si>
  <si>
    <t>LSSS13-10-82</t>
  </si>
  <si>
    <t>LSSS13-10-83</t>
  </si>
  <si>
    <t>LSSS13-10-85</t>
  </si>
  <si>
    <t>LSSS13-10-86</t>
  </si>
  <si>
    <t>LSSS13-10-87</t>
  </si>
  <si>
    <t>LSSS13-10-88</t>
  </si>
  <si>
    <t>LSSS13-10-89</t>
  </si>
  <si>
    <t>LSSS13-10-90</t>
  </si>
  <si>
    <t>LSSS13-10-91</t>
  </si>
  <si>
    <t>LSSS13-10-92</t>
  </si>
  <si>
    <t>LSSS13-10-93</t>
  </si>
  <si>
    <t>LSSS13-10-94</t>
  </si>
  <si>
    <t>LSSS13-10-95</t>
  </si>
  <si>
    <t>LSSS13-10-96</t>
  </si>
  <si>
    <t>LSSS13-10-97</t>
  </si>
  <si>
    <t>LSSS13-10-98</t>
  </si>
  <si>
    <t>LSSS13-10-99</t>
  </si>
  <si>
    <t>LSSS13-10-100</t>
  </si>
  <si>
    <t>LSSS13-10-101</t>
  </si>
  <si>
    <t>LSSS13-10-102</t>
  </si>
  <si>
    <t>LSSS13-10-103</t>
  </si>
  <si>
    <t>LSSS13-10-104</t>
  </si>
  <si>
    <t>LSSS13-10-105</t>
  </si>
  <si>
    <t>LSSS13-10-106</t>
  </si>
  <si>
    <t>LSSS13-10-107</t>
  </si>
  <si>
    <t>LSSR14_3000</t>
  </si>
  <si>
    <t>LSSR14_3001</t>
  </si>
  <si>
    <t>LSSR14_3002</t>
  </si>
  <si>
    <t>LSSR14_3003</t>
  </si>
  <si>
    <t>LSSR14_3004</t>
  </si>
  <si>
    <t>LSSR14_3005</t>
  </si>
  <si>
    <t>LSSR14_3006</t>
  </si>
  <si>
    <t>LSSR14_3007</t>
  </si>
  <si>
    <t>LSSR14_3008</t>
  </si>
  <si>
    <t>LSSR14_3009</t>
  </si>
  <si>
    <t>LSSR14_3010</t>
  </si>
  <si>
    <t>LSSR14_3011</t>
  </si>
  <si>
    <t>LSSR14_3012</t>
  </si>
  <si>
    <t>LSSR14_3013</t>
  </si>
  <si>
    <t>LSSR14_3014</t>
  </si>
  <si>
    <t>LSSR14_3015</t>
  </si>
  <si>
    <t>LSSR14_3016</t>
  </si>
  <si>
    <t>LSSR14_3017</t>
  </si>
  <si>
    <t>LSSR14_3018</t>
  </si>
  <si>
    <t>LSSR14_3019</t>
  </si>
  <si>
    <t>LSSR14_3020</t>
  </si>
  <si>
    <t>LSSR14_3021</t>
  </si>
  <si>
    <t>LSSR14_3022</t>
  </si>
  <si>
    <t>LSSR14_3023</t>
  </si>
  <si>
    <t>LSSR14_3024</t>
  </si>
  <si>
    <t>LSSR14_3025</t>
  </si>
  <si>
    <t>LSSR14_3026</t>
  </si>
  <si>
    <t>LSSR14_3027</t>
  </si>
  <si>
    <t>LSSR14_3028</t>
  </si>
  <si>
    <t>LSSR14_3029</t>
  </si>
  <si>
    <t>LSSR14_3030</t>
  </si>
  <si>
    <t>LSSR14_3031</t>
  </si>
  <si>
    <t>LSSR14_3032</t>
  </si>
  <si>
    <t>LSSR14_3033</t>
  </si>
  <si>
    <t>LSSR14_3034</t>
  </si>
  <si>
    <t>LSSR14_3035</t>
  </si>
  <si>
    <t>LSSR14_3036</t>
  </si>
  <si>
    <t>LSSR14_3037</t>
  </si>
  <si>
    <t>LSSR14_3038</t>
  </si>
  <si>
    <t>LSSR14_3039</t>
  </si>
  <si>
    <t>LSSR14_3040</t>
  </si>
  <si>
    <t>LSSR14_3041</t>
  </si>
  <si>
    <t>LSSR14_3042</t>
  </si>
  <si>
    <t>LSSR14_3043</t>
  </si>
  <si>
    <t>LSSR14_3044</t>
  </si>
  <si>
    <t>LSSR14_3045</t>
  </si>
  <si>
    <t>LSSR14_3046</t>
  </si>
  <si>
    <t>LSSR14_3047</t>
  </si>
  <si>
    <t>LSSR14_3048</t>
  </si>
  <si>
    <t>LSSR14_3049</t>
  </si>
  <si>
    <t>LSSR14_3050</t>
  </si>
  <si>
    <t>LSSR14_3051</t>
  </si>
  <si>
    <t>LSSR14_3052</t>
  </si>
  <si>
    <t>LSSR14_3053</t>
  </si>
  <si>
    <t>LSSR14_3054</t>
  </si>
  <si>
    <t>LSSR14_3055</t>
  </si>
  <si>
    <t>LSSR14_3056</t>
  </si>
  <si>
    <t>LSSR14_3057</t>
  </si>
  <si>
    <t>LSSR14_3058</t>
  </si>
  <si>
    <t>LSSR14_3059</t>
  </si>
  <si>
    <t>LSSR14_3060</t>
  </si>
  <si>
    <t>LSSR14_3061</t>
  </si>
  <si>
    <t>LSSR14_3062</t>
  </si>
  <si>
    <t>LSSR14_3063</t>
  </si>
  <si>
    <t>LSSR14_3064</t>
  </si>
  <si>
    <t>LSSR14_3065</t>
  </si>
  <si>
    <t>LSSR14_3066</t>
  </si>
  <si>
    <t>LSSR14_3067</t>
  </si>
  <si>
    <t>LSSR14_3068</t>
  </si>
  <si>
    <t>LSSR14_3069</t>
  </si>
  <si>
    <t>LSSR14_3070</t>
  </si>
  <si>
    <t>LSSR14_3071</t>
  </si>
  <si>
    <t>LSSR14_3072</t>
  </si>
  <si>
    <t>LSSR14_3073</t>
  </si>
  <si>
    <t>LSSR14_3074</t>
  </si>
  <si>
    <t>LSSR14_3075</t>
  </si>
  <si>
    <t>LSSR14_3076</t>
  </si>
  <si>
    <t>LSSR14_3077</t>
  </si>
  <si>
    <t>LSSR14_3079</t>
  </si>
  <si>
    <t>LSSR14_3080</t>
  </si>
  <si>
    <t>LSSR14_3081</t>
  </si>
  <si>
    <t>LSSR14_3082</t>
  </si>
  <si>
    <t>LSSR14_3083</t>
  </si>
  <si>
    <t>LSSR14_3084</t>
  </si>
  <si>
    <t>LSSR14_3085</t>
  </si>
  <si>
    <t>LSSR14_3086</t>
  </si>
  <si>
    <t>LSSR14_3087</t>
  </si>
  <si>
    <t>LSSR14_3088</t>
  </si>
  <si>
    <t>LSSR14_3089</t>
  </si>
  <si>
    <t>LSSR14_3090</t>
  </si>
  <si>
    <t>LSSR14_3091</t>
  </si>
  <si>
    <t>LSSR14_3092</t>
  </si>
  <si>
    <t>LSSR14_3093</t>
  </si>
  <si>
    <t>LSSR14_3095</t>
  </si>
  <si>
    <t>LSSR14_3096</t>
  </si>
  <si>
    <t>LSSR14_3097</t>
  </si>
  <si>
    <t>LSSR14_3098</t>
  </si>
  <si>
    <t>LSSR14_3099</t>
  </si>
  <si>
    <t>LSSR14_3100</t>
  </si>
  <si>
    <t>LSSR14_3101</t>
  </si>
  <si>
    <t>LSSR14_3102</t>
  </si>
  <si>
    <t>LSSR14_3103</t>
  </si>
  <si>
    <t>LSSR14_3104</t>
  </si>
  <si>
    <t>LSSR14_3105</t>
  </si>
  <si>
    <t>LSSR14_3106</t>
  </si>
  <si>
    <t>LSSR14_3107</t>
  </si>
  <si>
    <t>LSSR14_3108</t>
  </si>
  <si>
    <t>LSSR14_3109</t>
  </si>
  <si>
    <t>LSSR14_3110</t>
  </si>
  <si>
    <t>LSSR14_3111</t>
  </si>
  <si>
    <t>LSSR14_3114</t>
  </si>
  <si>
    <t>LSSR14_3115</t>
  </si>
  <si>
    <t>LSSR14_3116</t>
  </si>
  <si>
    <t>LSSR14_3117</t>
  </si>
  <si>
    <t>LSSR14_3118</t>
  </si>
  <si>
    <t>LSSR14_3119</t>
  </si>
  <si>
    <t>LSSR14_3120</t>
  </si>
  <si>
    <t>LSSR14_3121</t>
  </si>
  <si>
    <t>LSSR14_3122</t>
  </si>
  <si>
    <t>LSSR14_3123</t>
  </si>
  <si>
    <t>LSSR14_3124</t>
  </si>
  <si>
    <t>LSSR14_3125</t>
  </si>
  <si>
    <t>LSSR14_3126</t>
  </si>
  <si>
    <t>LSSR14_3127</t>
  </si>
  <si>
    <t>LSSR14_3128</t>
  </si>
  <si>
    <t>LSSR14_3129</t>
  </si>
  <si>
    <t>LSSR14_3130</t>
  </si>
  <si>
    <t>LSSR14_3131</t>
  </si>
  <si>
    <t>LSSR14_3132</t>
  </si>
  <si>
    <t>LSSR14_3133</t>
  </si>
  <si>
    <t>LSSR14_3134</t>
  </si>
  <si>
    <t>LSSR14_3135</t>
  </si>
  <si>
    <t>LSSR14_3136</t>
  </si>
  <si>
    <t>LSSR14_3137</t>
  </si>
  <si>
    <t>LSSR14_3138</t>
  </si>
  <si>
    <t>LSSR14_3139</t>
  </si>
  <si>
    <t>LSSR14_3140</t>
  </si>
  <si>
    <t>LSSR14_3141</t>
  </si>
  <si>
    <t>LSSR14_3142</t>
  </si>
  <si>
    <t>LSSR14_3143</t>
  </si>
  <si>
    <t>LSSR14_3144</t>
  </si>
  <si>
    <t>LSSR14_3145</t>
  </si>
  <si>
    <t>LSSR14_3146</t>
  </si>
  <si>
    <t>LSSR14_3147</t>
  </si>
  <si>
    <t>LSSR14_3148</t>
  </si>
  <si>
    <t>LSSR14_3149</t>
  </si>
  <si>
    <t>LSSR14_3150</t>
  </si>
  <si>
    <t>LSSR14_3151</t>
  </si>
  <si>
    <t>LSSR14_3152</t>
  </si>
  <si>
    <t>LSSR14_3153</t>
  </si>
  <si>
    <t>LSSR14_3154</t>
  </si>
  <si>
    <t>LSSR14_3155</t>
  </si>
  <si>
    <t>LSSR14_3156</t>
  </si>
  <si>
    <t>LSSR14_3157</t>
  </si>
  <si>
    <t>LSSR14_3158</t>
  </si>
  <si>
    <t>LSSR14_3159</t>
  </si>
  <si>
    <t>LSSR14_3160</t>
  </si>
  <si>
    <t>LSSR14_3161</t>
  </si>
  <si>
    <t>LSSR14_3162</t>
  </si>
  <si>
    <t>LSSR14_3163</t>
  </si>
  <si>
    <t>LSSR14_3164</t>
  </si>
  <si>
    <t>LSSR14_3165</t>
  </si>
  <si>
    <t>LSSR14_3166</t>
  </si>
  <si>
    <t>LSSR14_3167</t>
  </si>
  <si>
    <t>LSSR14_3168</t>
  </si>
  <si>
    <t>LSSR14_3169</t>
  </si>
  <si>
    <t>LSSR14_3170</t>
  </si>
  <si>
    <t>LSSR14_3171</t>
  </si>
  <si>
    <t>LSSR14_3172</t>
  </si>
  <si>
    <t>LSSR14_3173</t>
  </si>
  <si>
    <t>LSSR14_3174</t>
  </si>
  <si>
    <t>LSSR14_3175</t>
  </si>
  <si>
    <t>LSSR14_3176</t>
  </si>
  <si>
    <t>LSSR14_3177</t>
  </si>
  <si>
    <t>LSSR14_3178</t>
  </si>
  <si>
    <t>LSSR14_3179</t>
  </si>
  <si>
    <t>LSSR14_3180</t>
  </si>
  <si>
    <t>LSSR14_3181</t>
  </si>
  <si>
    <t>LSSR14_3182</t>
  </si>
  <si>
    <t>LSSR14_3183</t>
  </si>
  <si>
    <t>LSSR14_3184</t>
  </si>
  <si>
    <t>LSSR14_3187</t>
  </si>
  <si>
    <t>LSSR14_3188</t>
  </si>
  <si>
    <t>LSSR14_3189</t>
  </si>
  <si>
    <t>LSSR14_3190</t>
  </si>
  <si>
    <t>LSSR14_3191</t>
  </si>
  <si>
    <t>LSSR14_3192</t>
  </si>
  <si>
    <t>LSSR14_3193</t>
  </si>
  <si>
    <t>LSSR14_3194</t>
  </si>
  <si>
    <t>LSSR14_3195</t>
  </si>
  <si>
    <t>LSSR14_3196</t>
  </si>
  <si>
    <t>LSSR14_3197</t>
  </si>
  <si>
    <t>LSSR14_3198</t>
  </si>
  <si>
    <t>LSSR14_3199</t>
  </si>
  <si>
    <t>LSSR14_3200</t>
  </si>
  <si>
    <t>LSSR14_3201</t>
  </si>
  <si>
    <t>LSSR14_3202</t>
  </si>
  <si>
    <t>LSSR14_3203</t>
  </si>
  <si>
    <t>LSSR14_3204</t>
  </si>
  <si>
    <t>LSSR14_3205</t>
  </si>
  <si>
    <t>LSSR14_3206</t>
  </si>
  <si>
    <t>LSSR14_3207</t>
  </si>
  <si>
    <t>LSSR14_3208</t>
  </si>
  <si>
    <t>LSSR14_3209</t>
  </si>
  <si>
    <t>LSSR14_3210</t>
  </si>
  <si>
    <t>LSSR14_3211</t>
  </si>
  <si>
    <t>LSSR14_3212</t>
  </si>
  <si>
    <t>LSSR14_3213</t>
  </si>
  <si>
    <t>LSSR14_3214</t>
  </si>
  <si>
    <t>LSSR14_3215</t>
  </si>
  <si>
    <t>LSSR14_3216</t>
  </si>
  <si>
    <t>LSSR14_3217</t>
  </si>
  <si>
    <t>LSSR14_3218</t>
  </si>
  <si>
    <t>LSSR14_3219</t>
  </si>
  <si>
    <t>LSSR14_3220</t>
  </si>
  <si>
    <t>LSSR14_3221</t>
  </si>
  <si>
    <t>LSSR14_3222</t>
  </si>
  <si>
    <t>LSSR14_3223</t>
  </si>
  <si>
    <t>LSSR14_3224</t>
  </si>
  <si>
    <t>LSSR14_3225</t>
  </si>
  <si>
    <t>LSSR14_3226</t>
  </si>
  <si>
    <t>LSSR14_3227</t>
  </si>
  <si>
    <t>LSSR14_3228</t>
  </si>
  <si>
    <t>LSSR14_3229</t>
  </si>
  <si>
    <t>LSSR14_3230</t>
  </si>
  <si>
    <t>LSSR14_3231</t>
  </si>
  <si>
    <t>LSSR14_3232</t>
  </si>
  <si>
    <t>LSSR14_3233</t>
  </si>
  <si>
    <t>LSSR14_3234</t>
  </si>
  <si>
    <t>LSSR14_3235</t>
  </si>
  <si>
    <t>LSSR14_3236</t>
  </si>
  <si>
    <t>LSSR14_3237</t>
  </si>
  <si>
    <t>LSSR14_3238</t>
  </si>
  <si>
    <t>LSSR14_3239</t>
  </si>
  <si>
    <t>LSSR14_3240</t>
  </si>
  <si>
    <t>LSSR14_3241</t>
  </si>
  <si>
    <t>LSSR14_3242</t>
  </si>
  <si>
    <t>LSSR14_3243</t>
  </si>
  <si>
    <t>LSSR14_3244</t>
  </si>
  <si>
    <t>LSSR14_3245</t>
  </si>
  <si>
    <t>LSSR14_3246</t>
  </si>
  <si>
    <t>LSSR14_3247</t>
  </si>
  <si>
    <t>LSSR14_3248</t>
  </si>
  <si>
    <t>LSSR14_3249</t>
  </si>
  <si>
    <t>LSSR14_3250</t>
  </si>
  <si>
    <t>LSSR14_3251</t>
  </si>
  <si>
    <t>LSSR14_3252</t>
  </si>
  <si>
    <t>LSSR14_3253</t>
  </si>
  <si>
    <t>LSSR14_3254</t>
  </si>
  <si>
    <t>LSSR14_3255</t>
  </si>
  <si>
    <t>LSSR14_3256</t>
  </si>
  <si>
    <t>LSSR14_3257</t>
  </si>
  <si>
    <t>LSSR14_3258</t>
  </si>
  <si>
    <t>LSSR14_3259</t>
  </si>
  <si>
    <t>LSSR14_3260</t>
  </si>
  <si>
    <t>LSSR14_3261</t>
  </si>
  <si>
    <t>LSBR14_3262</t>
  </si>
  <si>
    <t>LSBR14_3263</t>
  </si>
  <si>
    <t>LSBR14_3264</t>
  </si>
  <si>
    <t>LSBR14_3265</t>
  </si>
  <si>
    <t>LSBR14_3266</t>
  </si>
  <si>
    <t>LSBR14_3267</t>
  </si>
  <si>
    <t>LSBR14_3268</t>
  </si>
  <si>
    <t>LSBR14_3269</t>
  </si>
  <si>
    <t>LSBR14_3270</t>
  </si>
  <si>
    <t>LSBR14_3271</t>
  </si>
  <si>
    <t>LSBR14_3272</t>
  </si>
  <si>
    <t>LSBR14_3273</t>
  </si>
  <si>
    <t>LSBR14_3274</t>
  </si>
  <si>
    <t>LSBR14_3275</t>
  </si>
  <si>
    <t>LSBR14_3276</t>
  </si>
  <si>
    <t>LSBR14_3277</t>
  </si>
  <si>
    <t>LSBR14_3278</t>
  </si>
  <si>
    <t>LSBR14_3279</t>
  </si>
  <si>
    <t>LSBR14_3280</t>
  </si>
  <si>
    <t>LSBR14_3281</t>
  </si>
  <si>
    <t>LSBR14_3282</t>
  </si>
  <si>
    <t>LSBR14_3283</t>
  </si>
  <si>
    <t>LSBR14_3284</t>
  </si>
  <si>
    <t>LSBR14_3285</t>
  </si>
  <si>
    <t>LSBR14_3286</t>
  </si>
  <si>
    <t>LSBR14_3287</t>
  </si>
  <si>
    <t>LSBR14_3288</t>
  </si>
  <si>
    <t>LSBR14_3289</t>
  </si>
  <si>
    <t>LSBR14_3290</t>
  </si>
  <si>
    <t>LSBR14_3291</t>
  </si>
  <si>
    <t>LSBR14_3292</t>
  </si>
  <si>
    <t>LSBR14_3293</t>
  </si>
  <si>
    <t>LSBR14_3294</t>
  </si>
  <si>
    <t>LSBR14_3295</t>
  </si>
  <si>
    <t>LSBR14_3296</t>
  </si>
  <si>
    <t>LSBR14_3297</t>
  </si>
  <si>
    <t>LSBR14_3298</t>
  </si>
  <si>
    <t>LSBR14_3299</t>
  </si>
  <si>
    <t>LSBR14_3300</t>
  </si>
  <si>
    <t>LSBR14_3301</t>
  </si>
  <si>
    <t>LSBR14_3302</t>
  </si>
  <si>
    <t>LSBR14_3303</t>
  </si>
  <si>
    <t>LSBR14_3304</t>
  </si>
  <si>
    <t>LSBR14_3305</t>
  </si>
  <si>
    <t>LSBR14_3306</t>
  </si>
  <si>
    <t>LSBR14_3307</t>
  </si>
  <si>
    <t>LSBR14_3308</t>
  </si>
  <si>
    <t>LSBR14_3309</t>
  </si>
  <si>
    <t>LSBR14_3310</t>
  </si>
  <si>
    <t>LSBR14_3311</t>
  </si>
  <si>
    <t>LSBR14_3312</t>
  </si>
  <si>
    <t>LSBR14_3313</t>
  </si>
  <si>
    <t>LSBR14_3314</t>
  </si>
  <si>
    <t>LSBR14_3315</t>
  </si>
  <si>
    <t>LSBR14_3316</t>
  </si>
  <si>
    <t>LSBR14_3317</t>
  </si>
  <si>
    <t>LSBR14_3318</t>
  </si>
  <si>
    <t>LSBR14_3319</t>
  </si>
  <si>
    <t>LSBR14_3320</t>
  </si>
  <si>
    <t>LSBR14_3321</t>
  </si>
  <si>
    <t>LSBR14_3322</t>
  </si>
  <si>
    <t>LSBR14_3323</t>
  </si>
  <si>
    <t>LSBR14_3324</t>
  </si>
  <si>
    <t>LSBR14_3325</t>
  </si>
  <si>
    <t>LSBR14_3326</t>
  </si>
  <si>
    <t>LSBR14_3327</t>
  </si>
  <si>
    <t>LSBR14_3328</t>
  </si>
  <si>
    <t>LSBR14_3329</t>
  </si>
  <si>
    <t>LSBR14_3330</t>
  </si>
  <si>
    <t>LSBR14_3331</t>
  </si>
  <si>
    <t>LSBR14_3332</t>
  </si>
  <si>
    <t>LSBR14_3333</t>
  </si>
  <si>
    <t>LSBR14_3334</t>
  </si>
  <si>
    <t>LSBR14_3335</t>
  </si>
  <si>
    <t>LSBR14_3336</t>
  </si>
  <si>
    <t>LSBR14_3337</t>
  </si>
  <si>
    <t>LSBR14_3338</t>
  </si>
  <si>
    <t>LSBR14_3339</t>
  </si>
  <si>
    <t>LSBR14_3340</t>
  </si>
  <si>
    <t>LSBR14_3341</t>
  </si>
  <si>
    <t>LSBR14_3342</t>
  </si>
  <si>
    <t>LSBR14_3343</t>
  </si>
  <si>
    <t>LSBR14_3344</t>
  </si>
  <si>
    <t>LSBR14_3345</t>
  </si>
  <si>
    <t>LSBR14_3346</t>
  </si>
  <si>
    <t>LSBR14_3347</t>
  </si>
  <si>
    <t>LSBR14_3348</t>
  </si>
  <si>
    <t>LSBR14_3349</t>
  </si>
  <si>
    <t>LSBR14_3350</t>
  </si>
  <si>
    <t>LSBR14_3351</t>
  </si>
  <si>
    <t>LSBR14_3352</t>
  </si>
  <si>
    <t>LSBR14_3353</t>
  </si>
  <si>
    <t>LSBR14_3354</t>
  </si>
  <si>
    <t>LSBR14_3355</t>
  </si>
  <si>
    <t>LSBR14_3356</t>
  </si>
  <si>
    <t>LSBR14_3357</t>
  </si>
  <si>
    <t>LSBR14_3358</t>
  </si>
  <si>
    <t>LSBR14_3359</t>
  </si>
  <si>
    <t>LSBR14_3360</t>
  </si>
  <si>
    <t>LSBR14_3361</t>
  </si>
  <si>
    <t>LSBR14_3362</t>
  </si>
  <si>
    <t>LSBR14_3363</t>
  </si>
  <si>
    <t>LSBR14_3364</t>
  </si>
  <si>
    <t>LSBR14_3365</t>
  </si>
  <si>
    <t>LSBR14_3366</t>
  </si>
  <si>
    <t>LSBR14_3367</t>
  </si>
  <si>
    <t>LSBR14_3368</t>
  </si>
  <si>
    <t>LSBR14_3369</t>
  </si>
  <si>
    <t>LSBR14_3370</t>
  </si>
  <si>
    <t>LSBR14_3380</t>
  </si>
  <si>
    <t>LSBR14_3381</t>
  </si>
  <si>
    <t>LSBR14_3382</t>
  </si>
  <si>
    <t>LSBR14_3383</t>
  </si>
  <si>
    <t>LSBR14_3384</t>
  </si>
  <si>
    <t>LSBR14_3385</t>
  </si>
  <si>
    <t>LSBR14_3386</t>
  </si>
  <si>
    <t>LSBR14_3387</t>
  </si>
  <si>
    <t>LSBR14_3388</t>
  </si>
  <si>
    <t>LSBR14_3389</t>
  </si>
  <si>
    <t>LSBR14_3390</t>
  </si>
  <si>
    <t>LSBR14_3391</t>
  </si>
  <si>
    <t>LSBR14_3394</t>
  </si>
  <si>
    <t>LSBR14_3395</t>
  </si>
  <si>
    <t>LSBR14_3396</t>
  </si>
  <si>
    <t>LSBR14_3397</t>
  </si>
  <si>
    <t>LSBR14_3398</t>
  </si>
  <si>
    <t>LSBR14_3399</t>
  </si>
  <si>
    <t>LSBR14_3400</t>
  </si>
  <si>
    <t>LSBR14_3401</t>
  </si>
  <si>
    <t>LSBR14_3402</t>
  </si>
  <si>
    <t>LSBR14_3403</t>
  </si>
  <si>
    <t>LSBR14_3404</t>
  </si>
  <si>
    <t>LSBR14_3405</t>
  </si>
  <si>
    <t>LSBR14_3406</t>
  </si>
  <si>
    <t>LSBR14_3407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</si>
</sst>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7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0" fontId="1" fillId="0" borderId="0"/>
  </cellStyleXfs>
  <cellXfs count="13">
    <xf numFmtId="0" fontId="0" fillId="0" borderId="0" xfId="0"/>
    <xf numFmtId="0" fontId="2" fillId="2" borderId="1" xfId="1" applyFont="1" applyFill="1" applyBorder="1"/>
    <xf numFmtId="164" fontId="2" fillId="2" borderId="1" xfId="1" applyNumberFormat="1" applyFont="1" applyFill="1" applyBorder="1"/>
    <xf numFmtId="0" fontId="2" fillId="0" borderId="0" xfId="1" applyFon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3" fillId="0" borderId="0" xfId="0" applyFont="1"/>
    <xf numFmtId="165" fontId="0" fillId="0" borderId="0" xfId="0" applyNumberFormat="1"/>
    <xf numFmtId="0" fontId="4" fillId="0" borderId="0" xfId="0" applyFont="1"/>
    <xf numFmtId="165" fontId="3" fillId="0" borderId="0" xfId="0" applyNumberFormat="1" applyFont="1"/>
    <xf numFmtId="0" fontId="6" fillId="0" borderId="0" xfId="2" applyFont="1"/>
    <xf numFmtId="0" fontId="2" fillId="0" borderId="0" xfId="3" applyFont="1"/>
  </cellXfs>
  <cellStyles count="4">
    <cellStyle name="Normal" xfId="0" builtinId="0"/>
    <cellStyle name="Normal 2" xfId="2" xr:uid="{32858223-54E5-4DAE-887B-EC026C234FC5}"/>
    <cellStyle name="Normal_Sheet3" xfId="3" xr:uid="{90BB5572-E867-4BAB-9151-1E5B09278235}"/>
    <cellStyle name="Normal_Sheet5" xfId="1" xr:uid="{A68BCC8F-2193-4907-B02C-FD11F9BAAE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86E67-E508-4974-80EF-23CE07CAA49F}">
  <dimension ref="A1:T201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5" bestFit="1" customWidth="1"/>
    <col min="2" max="2" width="7" bestFit="1" customWidth="1"/>
    <col min="3" max="3" width="14" bestFit="1" customWidth="1"/>
    <col min="4" max="4" width="6" bestFit="1" customWidth="1"/>
    <col min="5" max="5" width="13.42578125" bestFit="1" customWidth="1"/>
    <col min="6" max="6" width="8.28515625" bestFit="1" customWidth="1"/>
    <col min="7" max="7" width="7.28515625" bestFit="1" customWidth="1"/>
    <col min="8" max="8" width="6" bestFit="1" customWidth="1"/>
    <col min="9" max="9" width="6.7109375" bestFit="1" customWidth="1"/>
    <col min="10" max="10" width="9.42578125" bestFit="1" customWidth="1"/>
    <col min="11" max="11" width="4" bestFit="1" customWidth="1"/>
    <col min="12" max="12" width="4.140625" bestFit="1" customWidth="1"/>
    <col min="13" max="13" width="8.5703125" bestFit="1" customWidth="1"/>
    <col min="14" max="14" width="7.42578125" bestFit="1" customWidth="1"/>
    <col min="15" max="15" width="6.5703125" bestFit="1" customWidth="1"/>
    <col min="16" max="16" width="8.5703125" bestFit="1" customWidth="1"/>
    <col min="17" max="17" width="7.7109375" bestFit="1" customWidth="1"/>
    <col min="18" max="19" width="11.7109375" bestFit="1" customWidth="1"/>
    <col min="20" max="20" width="11.710937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>
        <v>110</v>
      </c>
      <c r="B2">
        <v>9</v>
      </c>
      <c r="C2" t="s">
        <v>20</v>
      </c>
      <c r="D2">
        <v>53</v>
      </c>
      <c r="E2" t="s">
        <v>21</v>
      </c>
      <c r="F2" s="3">
        <f t="shared" ref="F2:F65" si="0">FLOOR(G2,25)</f>
        <v>375</v>
      </c>
      <c r="G2">
        <v>397</v>
      </c>
      <c r="H2">
        <v>540</v>
      </c>
      <c r="I2">
        <v>29</v>
      </c>
      <c r="J2" s="4">
        <f t="shared" ref="J2:J65" si="1">100*(H2-I2)/H2</f>
        <v>94.629629629629633</v>
      </c>
      <c r="K2" s="5">
        <f t="shared" ref="K2:K65" si="2">ROUND(H2/(10^(-5.681+3.2462*LOG10(G2)))*100,0)</f>
        <v>95</v>
      </c>
      <c r="L2" t="s">
        <v>22</v>
      </c>
      <c r="M2" t="s">
        <v>22</v>
      </c>
      <c r="N2">
        <v>1</v>
      </c>
      <c r="O2" s="6">
        <v>0.01</v>
      </c>
      <c r="S2" t="s">
        <v>23</v>
      </c>
      <c r="T2" t="str">
        <f t="shared" ref="T2:T65" si="3">IF(R2="LT","Lean",IF(R2="FT","Siscowet",IF(R2="HT","Humper",IF(R2="RF","Redfin",S2))))</f>
        <v>Humper</v>
      </c>
    </row>
    <row r="3" spans="1:20">
      <c r="A3">
        <v>111</v>
      </c>
      <c r="B3">
        <v>9</v>
      </c>
      <c r="C3" t="s">
        <v>20</v>
      </c>
      <c r="D3">
        <v>53</v>
      </c>
      <c r="E3" t="s">
        <v>24</v>
      </c>
      <c r="F3" s="3">
        <f t="shared" si="0"/>
        <v>400</v>
      </c>
      <c r="G3">
        <v>422</v>
      </c>
      <c r="H3">
        <v>620</v>
      </c>
      <c r="I3">
        <v>34.5</v>
      </c>
      <c r="J3" s="4">
        <f t="shared" si="1"/>
        <v>94.435483870967744</v>
      </c>
      <c r="K3" s="5">
        <f t="shared" si="2"/>
        <v>89</v>
      </c>
      <c r="L3" t="s">
        <v>22</v>
      </c>
      <c r="M3" t="s">
        <v>22</v>
      </c>
      <c r="N3">
        <v>1</v>
      </c>
      <c r="O3" s="6">
        <v>0.01</v>
      </c>
      <c r="P3">
        <v>1.40496</v>
      </c>
      <c r="Q3">
        <v>13</v>
      </c>
      <c r="S3" t="s">
        <v>23</v>
      </c>
      <c r="T3" t="str">
        <f t="shared" si="3"/>
        <v>Humper</v>
      </c>
    </row>
    <row r="4" spans="1:20">
      <c r="A4">
        <v>112</v>
      </c>
      <c r="B4">
        <v>9</v>
      </c>
      <c r="C4" t="s">
        <v>20</v>
      </c>
      <c r="D4">
        <v>53</v>
      </c>
      <c r="E4" t="s">
        <v>25</v>
      </c>
      <c r="F4" s="3">
        <f t="shared" si="0"/>
        <v>400</v>
      </c>
      <c r="G4">
        <v>416</v>
      </c>
      <c r="H4">
        <v>550</v>
      </c>
      <c r="I4">
        <v>27.5</v>
      </c>
      <c r="J4" s="4">
        <f t="shared" si="1"/>
        <v>95</v>
      </c>
      <c r="K4" s="5">
        <f t="shared" si="2"/>
        <v>83</v>
      </c>
      <c r="L4" t="s">
        <v>22</v>
      </c>
      <c r="M4" t="s">
        <v>22</v>
      </c>
      <c r="N4">
        <v>1</v>
      </c>
      <c r="O4" s="6">
        <v>8.9999999999999993E-3</v>
      </c>
      <c r="P4">
        <v>1.3169900000000001</v>
      </c>
      <c r="Q4">
        <v>11</v>
      </c>
      <c r="S4" t="s">
        <v>23</v>
      </c>
      <c r="T4" t="str">
        <f t="shared" si="3"/>
        <v>Humper</v>
      </c>
    </row>
    <row r="5" spans="1:20">
      <c r="A5">
        <v>113</v>
      </c>
      <c r="B5">
        <v>9</v>
      </c>
      <c r="C5" t="s">
        <v>20</v>
      </c>
      <c r="D5">
        <v>53</v>
      </c>
      <c r="E5" t="s">
        <v>26</v>
      </c>
      <c r="F5" s="3">
        <f t="shared" si="0"/>
        <v>425</v>
      </c>
      <c r="G5">
        <v>449</v>
      </c>
      <c r="H5">
        <v>595</v>
      </c>
      <c r="I5">
        <v>34</v>
      </c>
      <c r="J5" s="4">
        <f t="shared" si="1"/>
        <v>94.285714285714292</v>
      </c>
      <c r="K5" s="5">
        <f t="shared" si="2"/>
        <v>70</v>
      </c>
      <c r="L5" t="s">
        <v>27</v>
      </c>
      <c r="M5" t="s">
        <v>22</v>
      </c>
      <c r="N5">
        <v>1</v>
      </c>
      <c r="O5" s="6">
        <v>1.9E-2</v>
      </c>
      <c r="P5">
        <v>1.6713499999999999</v>
      </c>
      <c r="Q5">
        <v>27</v>
      </c>
      <c r="S5" t="s">
        <v>23</v>
      </c>
      <c r="T5" t="str">
        <f t="shared" si="3"/>
        <v>Humper</v>
      </c>
    </row>
    <row r="6" spans="1:20">
      <c r="A6">
        <v>114</v>
      </c>
      <c r="B6">
        <v>9</v>
      </c>
      <c r="C6" t="s">
        <v>20</v>
      </c>
      <c r="D6">
        <v>53</v>
      </c>
      <c r="E6" t="s">
        <v>28</v>
      </c>
      <c r="F6" s="3">
        <f t="shared" si="0"/>
        <v>400</v>
      </c>
      <c r="G6">
        <v>422</v>
      </c>
      <c r="H6">
        <v>585</v>
      </c>
      <c r="I6">
        <v>33</v>
      </c>
      <c r="J6" s="4">
        <f t="shared" si="1"/>
        <v>94.358974358974365</v>
      </c>
      <c r="K6" s="5">
        <f t="shared" si="2"/>
        <v>84</v>
      </c>
      <c r="L6" t="s">
        <v>27</v>
      </c>
      <c r="M6" t="s">
        <v>22</v>
      </c>
      <c r="N6">
        <v>1</v>
      </c>
      <c r="O6" s="6">
        <v>1.0999999999999999E-2</v>
      </c>
      <c r="P6">
        <v>1.38063</v>
      </c>
      <c r="Q6">
        <v>13</v>
      </c>
      <c r="S6" t="s">
        <v>23</v>
      </c>
      <c r="T6" t="str">
        <f t="shared" si="3"/>
        <v>Humper</v>
      </c>
    </row>
    <row r="7" spans="1:20">
      <c r="A7">
        <v>115</v>
      </c>
      <c r="B7">
        <v>9</v>
      </c>
      <c r="C7" t="s">
        <v>20</v>
      </c>
      <c r="D7">
        <v>53</v>
      </c>
      <c r="E7" t="s">
        <v>29</v>
      </c>
      <c r="F7" s="3">
        <f t="shared" si="0"/>
        <v>400</v>
      </c>
      <c r="G7">
        <v>405</v>
      </c>
      <c r="H7">
        <v>535</v>
      </c>
      <c r="I7">
        <v>27.5</v>
      </c>
      <c r="J7" s="4">
        <f t="shared" si="1"/>
        <v>94.859813084112147</v>
      </c>
      <c r="K7" s="5">
        <f t="shared" si="2"/>
        <v>88</v>
      </c>
      <c r="L7" t="s">
        <v>27</v>
      </c>
      <c r="M7" t="s">
        <v>22</v>
      </c>
      <c r="N7">
        <v>1</v>
      </c>
      <c r="O7" s="6">
        <v>8.9999999999999993E-3</v>
      </c>
      <c r="P7">
        <v>1.2392799999999999</v>
      </c>
      <c r="Q7">
        <v>11</v>
      </c>
      <c r="S7" t="s">
        <v>23</v>
      </c>
      <c r="T7" t="str">
        <f t="shared" si="3"/>
        <v>Humper</v>
      </c>
    </row>
    <row r="8" spans="1:20">
      <c r="A8">
        <v>116</v>
      </c>
      <c r="B8">
        <v>9</v>
      </c>
      <c r="C8" t="s">
        <v>20</v>
      </c>
      <c r="D8">
        <v>53</v>
      </c>
      <c r="E8" t="s">
        <v>30</v>
      </c>
      <c r="F8" s="3">
        <f t="shared" si="0"/>
        <v>350</v>
      </c>
      <c r="G8">
        <v>369</v>
      </c>
      <c r="H8">
        <v>450</v>
      </c>
      <c r="I8">
        <v>23</v>
      </c>
      <c r="J8" s="4">
        <f t="shared" si="1"/>
        <v>94.888888888888886</v>
      </c>
      <c r="K8" s="5">
        <f t="shared" si="2"/>
        <v>100</v>
      </c>
      <c r="L8" t="s">
        <v>22</v>
      </c>
      <c r="M8" t="s">
        <v>22</v>
      </c>
      <c r="N8">
        <v>1</v>
      </c>
      <c r="O8" s="6">
        <v>8.0000000000000002E-3</v>
      </c>
      <c r="P8">
        <v>1.3473900000000001</v>
      </c>
      <c r="Q8">
        <v>10</v>
      </c>
      <c r="S8" t="s">
        <v>23</v>
      </c>
      <c r="T8" t="str">
        <f t="shared" si="3"/>
        <v>Humper</v>
      </c>
    </row>
    <row r="9" spans="1:20">
      <c r="A9">
        <v>117</v>
      </c>
      <c r="B9">
        <v>9</v>
      </c>
      <c r="C9" t="s">
        <v>20</v>
      </c>
      <c r="D9">
        <v>53</v>
      </c>
      <c r="E9" t="s">
        <v>31</v>
      </c>
      <c r="F9" s="3">
        <f t="shared" si="0"/>
        <v>350</v>
      </c>
      <c r="G9">
        <v>366</v>
      </c>
      <c r="H9">
        <v>445</v>
      </c>
      <c r="I9">
        <v>16</v>
      </c>
      <c r="J9" s="4">
        <f t="shared" si="1"/>
        <v>96.404494382022477</v>
      </c>
      <c r="K9" s="5">
        <f t="shared" si="2"/>
        <v>102</v>
      </c>
      <c r="L9" t="s">
        <v>22</v>
      </c>
      <c r="M9" t="s">
        <v>22</v>
      </c>
      <c r="N9">
        <v>1</v>
      </c>
      <c r="O9" s="6">
        <v>1.0999999999999999E-2</v>
      </c>
      <c r="P9">
        <v>1.4183699999999999</v>
      </c>
      <c r="Q9">
        <v>16</v>
      </c>
      <c r="S9" t="s">
        <v>23</v>
      </c>
      <c r="T9" t="str">
        <f t="shared" si="3"/>
        <v>Humper</v>
      </c>
    </row>
    <row r="10" spans="1:20">
      <c r="A10">
        <v>118</v>
      </c>
      <c r="B10">
        <v>9</v>
      </c>
      <c r="C10" t="s">
        <v>20</v>
      </c>
      <c r="D10">
        <v>53</v>
      </c>
      <c r="E10" t="s">
        <v>32</v>
      </c>
      <c r="F10" s="3">
        <f t="shared" si="0"/>
        <v>425</v>
      </c>
      <c r="G10">
        <v>441</v>
      </c>
      <c r="H10">
        <v>690</v>
      </c>
      <c r="I10">
        <v>34</v>
      </c>
      <c r="J10" s="4">
        <f t="shared" si="1"/>
        <v>95.072463768115938</v>
      </c>
      <c r="K10" s="5">
        <f t="shared" si="2"/>
        <v>86</v>
      </c>
      <c r="L10" t="s">
        <v>27</v>
      </c>
      <c r="M10" t="s">
        <v>22</v>
      </c>
      <c r="N10">
        <v>1</v>
      </c>
      <c r="O10" s="6">
        <v>0.01</v>
      </c>
      <c r="P10">
        <v>1.2769200000000001</v>
      </c>
      <c r="Q10">
        <v>12</v>
      </c>
      <c r="S10" t="s">
        <v>23</v>
      </c>
      <c r="T10" t="str">
        <f t="shared" si="3"/>
        <v>Humper</v>
      </c>
    </row>
    <row r="11" spans="1:20">
      <c r="A11">
        <v>119</v>
      </c>
      <c r="B11">
        <v>9</v>
      </c>
      <c r="C11" t="s">
        <v>20</v>
      </c>
      <c r="D11">
        <v>53</v>
      </c>
      <c r="E11" t="s">
        <v>33</v>
      </c>
      <c r="F11" s="3">
        <f t="shared" si="0"/>
        <v>375</v>
      </c>
      <c r="G11">
        <v>381</v>
      </c>
      <c r="H11">
        <v>490</v>
      </c>
      <c r="I11">
        <v>24.5</v>
      </c>
      <c r="J11" s="4">
        <f t="shared" si="1"/>
        <v>95</v>
      </c>
      <c r="K11" s="5">
        <f t="shared" si="2"/>
        <v>98</v>
      </c>
      <c r="L11" t="s">
        <v>22</v>
      </c>
      <c r="M11" t="s">
        <v>22</v>
      </c>
      <c r="N11">
        <v>1</v>
      </c>
      <c r="O11" s="6">
        <v>8.9999999999999993E-3</v>
      </c>
      <c r="P11">
        <v>1.3472999999999999</v>
      </c>
      <c r="Q11">
        <v>11</v>
      </c>
      <c r="S11" t="s">
        <v>23</v>
      </c>
      <c r="T11" t="str">
        <f t="shared" si="3"/>
        <v>Humper</v>
      </c>
    </row>
    <row r="12" spans="1:20">
      <c r="A12">
        <v>120</v>
      </c>
      <c r="B12">
        <v>9</v>
      </c>
      <c r="C12" t="s">
        <v>20</v>
      </c>
      <c r="D12">
        <v>53</v>
      </c>
      <c r="E12" t="s">
        <v>34</v>
      </c>
      <c r="F12" s="3">
        <f t="shared" si="0"/>
        <v>425</v>
      </c>
      <c r="G12">
        <v>430</v>
      </c>
      <c r="H12">
        <v>585</v>
      </c>
      <c r="I12">
        <v>35</v>
      </c>
      <c r="J12" s="4">
        <f t="shared" si="1"/>
        <v>94.017094017094024</v>
      </c>
      <c r="K12" s="5">
        <f t="shared" si="2"/>
        <v>79</v>
      </c>
      <c r="L12" t="s">
        <v>27</v>
      </c>
      <c r="M12" t="s">
        <v>22</v>
      </c>
      <c r="N12">
        <v>1</v>
      </c>
      <c r="O12" s="6">
        <v>8.9999999999999993E-3</v>
      </c>
      <c r="P12">
        <v>1.34137</v>
      </c>
      <c r="Q12">
        <v>15</v>
      </c>
      <c r="S12" t="s">
        <v>23</v>
      </c>
      <c r="T12" t="str">
        <f t="shared" si="3"/>
        <v>Humper</v>
      </c>
    </row>
    <row r="13" spans="1:20">
      <c r="A13">
        <v>121</v>
      </c>
      <c r="B13">
        <v>9</v>
      </c>
      <c r="C13" t="s">
        <v>20</v>
      </c>
      <c r="D13">
        <v>53</v>
      </c>
      <c r="E13" t="s">
        <v>35</v>
      </c>
      <c r="F13" s="3">
        <f t="shared" si="0"/>
        <v>425</v>
      </c>
      <c r="G13">
        <v>435</v>
      </c>
      <c r="H13">
        <v>560</v>
      </c>
      <c r="I13">
        <v>34.5</v>
      </c>
      <c r="J13" s="4">
        <f t="shared" si="1"/>
        <v>93.839285714285708</v>
      </c>
      <c r="K13" s="5">
        <f t="shared" si="2"/>
        <v>73</v>
      </c>
      <c r="L13" t="s">
        <v>27</v>
      </c>
      <c r="M13" t="s">
        <v>22</v>
      </c>
      <c r="N13">
        <v>1</v>
      </c>
      <c r="O13" s="6">
        <v>1.2999999999999999E-2</v>
      </c>
      <c r="P13">
        <v>1.4791099999999999</v>
      </c>
      <c r="Q13">
        <v>20</v>
      </c>
      <c r="S13" t="s">
        <v>36</v>
      </c>
      <c r="T13" t="str">
        <f t="shared" si="3"/>
        <v>Lean</v>
      </c>
    </row>
    <row r="14" spans="1:20">
      <c r="A14">
        <v>122</v>
      </c>
      <c r="B14">
        <v>9</v>
      </c>
      <c r="C14" t="s">
        <v>20</v>
      </c>
      <c r="D14">
        <v>53</v>
      </c>
      <c r="E14" t="s">
        <v>37</v>
      </c>
      <c r="F14" s="3">
        <f t="shared" si="0"/>
        <v>400</v>
      </c>
      <c r="G14">
        <v>405</v>
      </c>
      <c r="H14">
        <v>630</v>
      </c>
      <c r="I14">
        <v>31</v>
      </c>
      <c r="J14" s="4">
        <f t="shared" si="1"/>
        <v>95.079365079365076</v>
      </c>
      <c r="K14" s="5">
        <f t="shared" si="2"/>
        <v>104</v>
      </c>
      <c r="L14" t="s">
        <v>27</v>
      </c>
      <c r="M14" t="s">
        <v>22</v>
      </c>
      <c r="N14">
        <v>1</v>
      </c>
      <c r="O14" s="6">
        <v>0.01</v>
      </c>
      <c r="P14">
        <v>1.27539</v>
      </c>
      <c r="Q14">
        <v>17</v>
      </c>
      <c r="S14" t="s">
        <v>23</v>
      </c>
      <c r="T14" t="str">
        <f t="shared" si="3"/>
        <v>Humper</v>
      </c>
    </row>
    <row r="15" spans="1:20">
      <c r="A15">
        <v>123</v>
      </c>
      <c r="B15">
        <v>9</v>
      </c>
      <c r="C15" t="s">
        <v>20</v>
      </c>
      <c r="D15">
        <v>53</v>
      </c>
      <c r="E15" t="s">
        <v>38</v>
      </c>
      <c r="F15" s="3">
        <f t="shared" si="0"/>
        <v>450</v>
      </c>
      <c r="G15">
        <v>452</v>
      </c>
      <c r="H15">
        <v>690</v>
      </c>
      <c r="I15">
        <v>39.5</v>
      </c>
      <c r="J15" s="4">
        <f t="shared" si="1"/>
        <v>94.275362318840578</v>
      </c>
      <c r="K15" s="5">
        <f t="shared" si="2"/>
        <v>80</v>
      </c>
      <c r="L15" t="s">
        <v>22</v>
      </c>
      <c r="M15" t="s">
        <v>22</v>
      </c>
      <c r="N15">
        <v>1</v>
      </c>
      <c r="O15" s="6">
        <v>1.7000000000000001E-2</v>
      </c>
      <c r="P15">
        <v>1.6754500000000001</v>
      </c>
      <c r="Q15">
        <v>19</v>
      </c>
      <c r="S15" t="s">
        <v>23</v>
      </c>
      <c r="T15" t="str">
        <f t="shared" si="3"/>
        <v>Humper</v>
      </c>
    </row>
    <row r="16" spans="1:20">
      <c r="A16">
        <v>124</v>
      </c>
      <c r="B16">
        <v>9</v>
      </c>
      <c r="C16" t="s">
        <v>20</v>
      </c>
      <c r="D16">
        <v>53</v>
      </c>
      <c r="E16" t="s">
        <v>39</v>
      </c>
      <c r="F16" s="3">
        <f t="shared" si="0"/>
        <v>425</v>
      </c>
      <c r="G16">
        <v>428</v>
      </c>
      <c r="H16">
        <v>650</v>
      </c>
      <c r="I16">
        <v>33</v>
      </c>
      <c r="J16" s="4">
        <f t="shared" si="1"/>
        <v>94.92307692307692</v>
      </c>
      <c r="K16" s="5">
        <f t="shared" si="2"/>
        <v>89</v>
      </c>
      <c r="L16" t="s">
        <v>22</v>
      </c>
      <c r="M16" t="s">
        <v>22</v>
      </c>
      <c r="N16">
        <v>1</v>
      </c>
      <c r="O16" s="6">
        <v>1.2E-2</v>
      </c>
      <c r="P16">
        <v>1.5551600000000001</v>
      </c>
      <c r="Q16">
        <v>17</v>
      </c>
      <c r="S16" t="s">
        <v>23</v>
      </c>
      <c r="T16" t="str">
        <f t="shared" si="3"/>
        <v>Humper</v>
      </c>
    </row>
    <row r="17" spans="1:20">
      <c r="A17">
        <v>125</v>
      </c>
      <c r="B17">
        <v>9</v>
      </c>
      <c r="C17" t="s">
        <v>20</v>
      </c>
      <c r="D17">
        <v>53</v>
      </c>
      <c r="E17" t="s">
        <v>40</v>
      </c>
      <c r="F17" s="3">
        <f t="shared" si="0"/>
        <v>475</v>
      </c>
      <c r="G17">
        <v>498</v>
      </c>
      <c r="H17">
        <v>900</v>
      </c>
      <c r="I17">
        <v>25</v>
      </c>
      <c r="J17" s="4">
        <f t="shared" si="1"/>
        <v>97.222222222222229</v>
      </c>
      <c r="K17" s="5">
        <f t="shared" si="2"/>
        <v>76</v>
      </c>
      <c r="L17" t="s">
        <v>27</v>
      </c>
      <c r="M17" t="s">
        <v>22</v>
      </c>
      <c r="N17">
        <v>1</v>
      </c>
      <c r="O17" s="6">
        <v>1.6E-2</v>
      </c>
      <c r="P17">
        <v>1.72336</v>
      </c>
      <c r="Q17">
        <v>22</v>
      </c>
      <c r="S17" t="s">
        <v>23</v>
      </c>
      <c r="T17" t="str">
        <f t="shared" si="3"/>
        <v>Humper</v>
      </c>
    </row>
    <row r="18" spans="1:20">
      <c r="A18">
        <v>126</v>
      </c>
      <c r="B18">
        <v>9</v>
      </c>
      <c r="C18" t="s">
        <v>20</v>
      </c>
      <c r="D18">
        <v>53</v>
      </c>
      <c r="E18" t="s">
        <v>41</v>
      </c>
      <c r="F18" s="3">
        <f t="shared" si="0"/>
        <v>500</v>
      </c>
      <c r="G18">
        <v>508</v>
      </c>
      <c r="H18">
        <v>1175</v>
      </c>
      <c r="I18">
        <v>59</v>
      </c>
      <c r="J18" s="4">
        <f t="shared" si="1"/>
        <v>94.978723404255319</v>
      </c>
      <c r="K18" s="5">
        <f t="shared" si="2"/>
        <v>93</v>
      </c>
      <c r="L18" t="s">
        <v>22</v>
      </c>
      <c r="M18" t="s">
        <v>22</v>
      </c>
      <c r="N18">
        <v>1</v>
      </c>
      <c r="O18" s="6">
        <v>1.6E-2</v>
      </c>
      <c r="P18">
        <v>1.5527200000000001</v>
      </c>
      <c r="Q18">
        <v>29</v>
      </c>
      <c r="S18" t="s">
        <v>42</v>
      </c>
      <c r="T18" t="str">
        <f t="shared" si="3"/>
        <v>Redfin</v>
      </c>
    </row>
    <row r="19" spans="1:20">
      <c r="A19">
        <v>127</v>
      </c>
      <c r="B19">
        <v>9</v>
      </c>
      <c r="C19" t="s">
        <v>20</v>
      </c>
      <c r="D19">
        <v>53</v>
      </c>
      <c r="E19" t="s">
        <v>43</v>
      </c>
      <c r="F19" s="3">
        <f t="shared" si="0"/>
        <v>575</v>
      </c>
      <c r="G19">
        <v>593</v>
      </c>
      <c r="H19">
        <v>1675</v>
      </c>
      <c r="I19">
        <v>48</v>
      </c>
      <c r="J19" s="4">
        <f t="shared" si="1"/>
        <v>97.134328358208961</v>
      </c>
      <c r="K19" s="5">
        <f t="shared" si="2"/>
        <v>80</v>
      </c>
      <c r="L19" t="s">
        <v>22</v>
      </c>
      <c r="M19" t="s">
        <v>22</v>
      </c>
      <c r="N19">
        <v>1</v>
      </c>
      <c r="O19" s="6">
        <v>2.9000000000000001E-2</v>
      </c>
      <c r="P19">
        <v>2.2134999999999998</v>
      </c>
      <c r="Q19">
        <v>42</v>
      </c>
      <c r="S19" t="s">
        <v>42</v>
      </c>
      <c r="T19" t="str">
        <f t="shared" si="3"/>
        <v>Redfin</v>
      </c>
    </row>
    <row r="20" spans="1:20">
      <c r="A20">
        <v>128</v>
      </c>
      <c r="B20">
        <v>9</v>
      </c>
      <c r="C20" t="s">
        <v>20</v>
      </c>
      <c r="D20">
        <v>53</v>
      </c>
      <c r="E20" t="s">
        <v>44</v>
      </c>
      <c r="F20" s="3">
        <f t="shared" si="0"/>
        <v>475</v>
      </c>
      <c r="G20">
        <v>486</v>
      </c>
      <c r="H20">
        <v>1100</v>
      </c>
      <c r="I20">
        <v>42</v>
      </c>
      <c r="J20" s="4">
        <f t="shared" si="1"/>
        <v>96.181818181818187</v>
      </c>
      <c r="K20" s="5">
        <f t="shared" si="2"/>
        <v>100</v>
      </c>
      <c r="L20" t="s">
        <v>27</v>
      </c>
      <c r="M20" t="s">
        <v>22</v>
      </c>
      <c r="N20">
        <v>1</v>
      </c>
      <c r="O20" s="6">
        <v>0.02</v>
      </c>
      <c r="P20">
        <v>1.7070099999999999</v>
      </c>
      <c r="Q20">
        <v>34</v>
      </c>
      <c r="S20" t="s">
        <v>42</v>
      </c>
      <c r="T20" t="str">
        <f t="shared" si="3"/>
        <v>Redfin</v>
      </c>
    </row>
    <row r="21" spans="1:20">
      <c r="A21">
        <v>129</v>
      </c>
      <c r="B21">
        <v>9</v>
      </c>
      <c r="C21" t="s">
        <v>20</v>
      </c>
      <c r="D21">
        <v>53</v>
      </c>
      <c r="E21" t="s">
        <v>45</v>
      </c>
      <c r="F21" s="3">
        <f t="shared" si="0"/>
        <v>500</v>
      </c>
      <c r="G21">
        <v>519</v>
      </c>
      <c r="H21">
        <v>1025</v>
      </c>
      <c r="I21">
        <v>27</v>
      </c>
      <c r="J21" s="4">
        <f t="shared" si="1"/>
        <v>97.365853658536579</v>
      </c>
      <c r="K21" s="5">
        <f t="shared" si="2"/>
        <v>75</v>
      </c>
      <c r="L21" t="s">
        <v>27</v>
      </c>
      <c r="M21" t="s">
        <v>22</v>
      </c>
      <c r="N21">
        <v>1</v>
      </c>
      <c r="O21" s="6">
        <v>2.4E-2</v>
      </c>
      <c r="P21">
        <v>2.00475</v>
      </c>
      <c r="Q21">
        <v>30</v>
      </c>
      <c r="S21" t="s">
        <v>46</v>
      </c>
      <c r="T21" t="str">
        <f t="shared" si="3"/>
        <v>Siscowet</v>
      </c>
    </row>
    <row r="22" spans="1:20">
      <c r="A22">
        <v>130</v>
      </c>
      <c r="B22">
        <v>9</v>
      </c>
      <c r="C22" t="s">
        <v>20</v>
      </c>
      <c r="D22">
        <v>53</v>
      </c>
      <c r="E22" t="s">
        <v>47</v>
      </c>
      <c r="F22" s="3">
        <f t="shared" si="0"/>
        <v>475</v>
      </c>
      <c r="G22">
        <v>495</v>
      </c>
      <c r="H22">
        <v>1175</v>
      </c>
      <c r="I22">
        <v>36</v>
      </c>
      <c r="J22" s="4">
        <f t="shared" si="1"/>
        <v>96.936170212765958</v>
      </c>
      <c r="K22" s="5">
        <f t="shared" si="2"/>
        <v>101</v>
      </c>
      <c r="L22" t="s">
        <v>22</v>
      </c>
      <c r="M22" t="s">
        <v>22</v>
      </c>
      <c r="N22">
        <v>1</v>
      </c>
      <c r="O22" s="6">
        <v>2.1000000000000001E-2</v>
      </c>
      <c r="P22">
        <v>1.91144</v>
      </c>
      <c r="Q22">
        <v>35</v>
      </c>
      <c r="S22" t="s">
        <v>46</v>
      </c>
      <c r="T22" t="str">
        <f t="shared" si="3"/>
        <v>Siscowet</v>
      </c>
    </row>
    <row r="23" spans="1:20">
      <c r="A23">
        <v>131</v>
      </c>
      <c r="B23">
        <v>9</v>
      </c>
      <c r="C23" t="s">
        <v>20</v>
      </c>
      <c r="D23">
        <v>53</v>
      </c>
      <c r="E23" t="s">
        <v>48</v>
      </c>
      <c r="F23" s="3">
        <f t="shared" si="0"/>
        <v>500</v>
      </c>
      <c r="G23">
        <v>522</v>
      </c>
      <c r="H23">
        <v>1400</v>
      </c>
      <c r="I23">
        <v>60</v>
      </c>
      <c r="J23" s="4">
        <f t="shared" si="1"/>
        <v>95.714285714285708</v>
      </c>
      <c r="K23" s="5">
        <f t="shared" si="2"/>
        <v>101</v>
      </c>
      <c r="L23" t="s">
        <v>22</v>
      </c>
      <c r="M23" t="s">
        <v>22</v>
      </c>
      <c r="N23">
        <v>1</v>
      </c>
      <c r="O23" s="6">
        <v>0.02</v>
      </c>
      <c r="P23">
        <v>1.7329699999999999</v>
      </c>
      <c r="Q23">
        <v>41</v>
      </c>
      <c r="S23" t="s">
        <v>46</v>
      </c>
      <c r="T23" t="str">
        <f t="shared" si="3"/>
        <v>Siscowet</v>
      </c>
    </row>
    <row r="24" spans="1:20">
      <c r="A24">
        <v>132</v>
      </c>
      <c r="B24">
        <v>9</v>
      </c>
      <c r="C24" t="s">
        <v>20</v>
      </c>
      <c r="D24">
        <v>53</v>
      </c>
      <c r="E24" t="s">
        <v>49</v>
      </c>
      <c r="F24" s="3">
        <f t="shared" si="0"/>
        <v>550</v>
      </c>
      <c r="G24">
        <v>570</v>
      </c>
      <c r="H24">
        <v>1950</v>
      </c>
      <c r="I24">
        <v>62</v>
      </c>
      <c r="J24" s="4">
        <f t="shared" si="1"/>
        <v>96.820512820512818</v>
      </c>
      <c r="K24" s="5">
        <f t="shared" si="2"/>
        <v>106</v>
      </c>
      <c r="L24" t="s">
        <v>27</v>
      </c>
      <c r="M24" t="s">
        <v>22</v>
      </c>
      <c r="N24">
        <v>1</v>
      </c>
      <c r="O24" s="6">
        <v>1.7000000000000001E-2</v>
      </c>
      <c r="P24">
        <v>1.6272899999999999</v>
      </c>
      <c r="Q24">
        <v>22</v>
      </c>
      <c r="S24" t="s">
        <v>42</v>
      </c>
      <c r="T24" t="str">
        <f t="shared" si="3"/>
        <v>Redfin</v>
      </c>
    </row>
    <row r="25" spans="1:20">
      <c r="A25">
        <v>133</v>
      </c>
      <c r="B25">
        <v>9</v>
      </c>
      <c r="C25" t="s">
        <v>20</v>
      </c>
      <c r="D25">
        <v>53</v>
      </c>
      <c r="E25" t="s">
        <v>50</v>
      </c>
      <c r="F25" s="3">
        <f t="shared" si="0"/>
        <v>700</v>
      </c>
      <c r="G25">
        <v>700</v>
      </c>
      <c r="H25">
        <v>4800</v>
      </c>
      <c r="I25">
        <v>115</v>
      </c>
      <c r="J25" s="4">
        <f t="shared" si="1"/>
        <v>97.604166666666671</v>
      </c>
      <c r="K25" s="5">
        <f t="shared" si="2"/>
        <v>134</v>
      </c>
      <c r="L25" t="s">
        <v>27</v>
      </c>
      <c r="M25" t="s">
        <v>22</v>
      </c>
      <c r="N25">
        <v>1</v>
      </c>
      <c r="O25" s="6">
        <v>3.6999999999999998E-2</v>
      </c>
      <c r="P25">
        <v>2.3552399999999998</v>
      </c>
      <c r="Q25">
        <v>38</v>
      </c>
      <c r="S25" t="s">
        <v>46</v>
      </c>
      <c r="T25" t="str">
        <f t="shared" si="3"/>
        <v>Siscowet</v>
      </c>
    </row>
    <row r="26" spans="1:20">
      <c r="A26">
        <v>134</v>
      </c>
      <c r="B26">
        <v>9</v>
      </c>
      <c r="C26" t="s">
        <v>20</v>
      </c>
      <c r="D26">
        <v>53</v>
      </c>
      <c r="E26" t="s">
        <v>51</v>
      </c>
      <c r="F26" s="3">
        <f t="shared" si="0"/>
        <v>525</v>
      </c>
      <c r="G26">
        <v>529</v>
      </c>
      <c r="H26">
        <v>1325</v>
      </c>
      <c r="I26">
        <v>70</v>
      </c>
      <c r="J26" s="4">
        <f t="shared" si="1"/>
        <v>94.716981132075475</v>
      </c>
      <c r="K26" s="5">
        <f t="shared" si="2"/>
        <v>92</v>
      </c>
      <c r="L26" t="s">
        <v>22</v>
      </c>
      <c r="M26" t="s">
        <v>22</v>
      </c>
      <c r="N26">
        <v>1</v>
      </c>
      <c r="O26" s="6">
        <v>1.9E-2</v>
      </c>
      <c r="P26">
        <v>1.89296</v>
      </c>
      <c r="Q26">
        <v>26</v>
      </c>
      <c r="S26" t="s">
        <v>42</v>
      </c>
      <c r="T26" t="str">
        <f t="shared" si="3"/>
        <v>Redfin</v>
      </c>
    </row>
    <row r="27" spans="1:20">
      <c r="A27">
        <v>135</v>
      </c>
      <c r="B27">
        <v>9</v>
      </c>
      <c r="C27" t="s">
        <v>20</v>
      </c>
      <c r="D27">
        <v>53</v>
      </c>
      <c r="E27" t="s">
        <v>52</v>
      </c>
      <c r="F27" s="3">
        <f t="shared" si="0"/>
        <v>550</v>
      </c>
      <c r="G27">
        <v>567</v>
      </c>
      <c r="H27">
        <v>2000</v>
      </c>
      <c r="I27">
        <v>49</v>
      </c>
      <c r="J27" s="4">
        <f t="shared" si="1"/>
        <v>97.55</v>
      </c>
      <c r="K27" s="5">
        <f t="shared" si="2"/>
        <v>110</v>
      </c>
      <c r="L27" t="s">
        <v>27</v>
      </c>
      <c r="M27" t="s">
        <v>22</v>
      </c>
      <c r="N27">
        <v>1</v>
      </c>
      <c r="O27" s="6">
        <v>2.7E-2</v>
      </c>
      <c r="P27">
        <v>2.17902</v>
      </c>
      <c r="Q27">
        <v>40</v>
      </c>
      <c r="S27" t="s">
        <v>46</v>
      </c>
      <c r="T27" t="str">
        <f t="shared" si="3"/>
        <v>Siscowet</v>
      </c>
    </row>
    <row r="28" spans="1:20">
      <c r="A28">
        <v>136</v>
      </c>
      <c r="B28">
        <v>9</v>
      </c>
      <c r="C28" t="s">
        <v>20</v>
      </c>
      <c r="D28">
        <v>53</v>
      </c>
      <c r="E28" t="s">
        <v>53</v>
      </c>
      <c r="F28" s="3">
        <f t="shared" si="0"/>
        <v>550</v>
      </c>
      <c r="G28">
        <v>569</v>
      </c>
      <c r="H28">
        <v>1300</v>
      </c>
      <c r="I28">
        <v>70</v>
      </c>
      <c r="J28" s="4">
        <f t="shared" si="1"/>
        <v>94.615384615384613</v>
      </c>
      <c r="K28" s="5">
        <f t="shared" si="2"/>
        <v>71</v>
      </c>
      <c r="L28" t="s">
        <v>27</v>
      </c>
      <c r="M28" t="s">
        <v>22</v>
      </c>
      <c r="N28">
        <v>1</v>
      </c>
      <c r="O28" s="6">
        <v>2.1999999999999999E-2</v>
      </c>
      <c r="P28">
        <v>1.87981</v>
      </c>
      <c r="Q28">
        <v>26</v>
      </c>
      <c r="S28" t="s">
        <v>23</v>
      </c>
      <c r="T28" t="str">
        <f t="shared" si="3"/>
        <v>Humper</v>
      </c>
    </row>
    <row r="29" spans="1:20">
      <c r="A29">
        <v>137</v>
      </c>
      <c r="B29">
        <v>9</v>
      </c>
      <c r="C29" t="s">
        <v>20</v>
      </c>
      <c r="D29">
        <v>53</v>
      </c>
      <c r="E29" t="s">
        <v>54</v>
      </c>
      <c r="F29" s="3">
        <f t="shared" si="0"/>
        <v>500</v>
      </c>
      <c r="G29">
        <v>504</v>
      </c>
      <c r="H29">
        <v>890</v>
      </c>
      <c r="I29">
        <v>46</v>
      </c>
      <c r="J29" s="4">
        <f t="shared" si="1"/>
        <v>94.831460674157299</v>
      </c>
      <c r="K29" s="5">
        <f t="shared" si="2"/>
        <v>72</v>
      </c>
      <c r="L29" t="s">
        <v>27</v>
      </c>
      <c r="M29" t="s">
        <v>22</v>
      </c>
      <c r="N29">
        <v>1</v>
      </c>
      <c r="O29" s="6">
        <v>2.8000000000000001E-2</v>
      </c>
      <c r="P29">
        <v>2.1941700000000002</v>
      </c>
      <c r="Q29">
        <v>41</v>
      </c>
      <c r="S29" t="s">
        <v>23</v>
      </c>
      <c r="T29" t="str">
        <f t="shared" si="3"/>
        <v>Humper</v>
      </c>
    </row>
    <row r="30" spans="1:20">
      <c r="A30">
        <v>138</v>
      </c>
      <c r="B30">
        <v>9</v>
      </c>
      <c r="C30" t="s">
        <v>20</v>
      </c>
      <c r="D30">
        <v>53</v>
      </c>
      <c r="E30" t="s">
        <v>55</v>
      </c>
      <c r="F30" s="3">
        <f t="shared" si="0"/>
        <v>500</v>
      </c>
      <c r="G30">
        <v>504</v>
      </c>
      <c r="H30">
        <v>1050</v>
      </c>
      <c r="I30">
        <v>44</v>
      </c>
      <c r="J30" s="4">
        <f t="shared" si="1"/>
        <v>95.80952380952381</v>
      </c>
      <c r="K30" s="5">
        <f t="shared" si="2"/>
        <v>85</v>
      </c>
      <c r="L30" t="s">
        <v>22</v>
      </c>
      <c r="M30" t="s">
        <v>22</v>
      </c>
      <c r="N30">
        <v>1</v>
      </c>
      <c r="O30" s="6">
        <v>2.1000000000000001E-2</v>
      </c>
      <c r="P30">
        <v>2.0585300000000002</v>
      </c>
      <c r="Q30">
        <v>36</v>
      </c>
      <c r="S30" t="s">
        <v>23</v>
      </c>
      <c r="T30" t="str">
        <f t="shared" si="3"/>
        <v>Humper</v>
      </c>
    </row>
    <row r="31" spans="1:20">
      <c r="A31">
        <v>139</v>
      </c>
      <c r="B31">
        <v>9</v>
      </c>
      <c r="C31" t="s">
        <v>20</v>
      </c>
      <c r="D31">
        <v>53</v>
      </c>
      <c r="E31" t="s">
        <v>56</v>
      </c>
      <c r="F31" s="3">
        <f t="shared" si="0"/>
        <v>500</v>
      </c>
      <c r="G31">
        <v>500</v>
      </c>
      <c r="H31">
        <v>930</v>
      </c>
      <c r="I31">
        <v>46.5</v>
      </c>
      <c r="J31" s="4">
        <f t="shared" si="1"/>
        <v>95</v>
      </c>
      <c r="K31" s="5">
        <f t="shared" si="2"/>
        <v>77</v>
      </c>
      <c r="L31" t="s">
        <v>27</v>
      </c>
      <c r="M31" t="s">
        <v>22</v>
      </c>
      <c r="N31">
        <v>1</v>
      </c>
      <c r="O31" s="6">
        <v>2.1000000000000001E-2</v>
      </c>
      <c r="P31">
        <v>1.9206300000000001</v>
      </c>
      <c r="Q31">
        <v>33</v>
      </c>
      <c r="S31" t="s">
        <v>23</v>
      </c>
      <c r="T31" t="str">
        <f t="shared" si="3"/>
        <v>Humper</v>
      </c>
    </row>
    <row r="32" spans="1:20">
      <c r="A32">
        <v>140</v>
      </c>
      <c r="B32">
        <v>9</v>
      </c>
      <c r="C32" t="s">
        <v>20</v>
      </c>
      <c r="D32">
        <v>53</v>
      </c>
      <c r="E32" t="s">
        <v>57</v>
      </c>
      <c r="F32" s="3">
        <f t="shared" si="0"/>
        <v>375</v>
      </c>
      <c r="G32">
        <v>381</v>
      </c>
      <c r="H32">
        <v>485</v>
      </c>
      <c r="I32">
        <v>27</v>
      </c>
      <c r="J32" s="4">
        <f t="shared" si="1"/>
        <v>94.432989690721655</v>
      </c>
      <c r="K32" s="5">
        <f t="shared" si="2"/>
        <v>97</v>
      </c>
      <c r="L32" t="s">
        <v>27</v>
      </c>
      <c r="M32" t="s">
        <v>22</v>
      </c>
      <c r="N32">
        <v>1</v>
      </c>
      <c r="O32" s="6">
        <v>0.01</v>
      </c>
      <c r="P32">
        <v>1.3894599999999999</v>
      </c>
      <c r="Q32">
        <v>16</v>
      </c>
      <c r="S32" t="s">
        <v>23</v>
      </c>
      <c r="T32" t="str">
        <f t="shared" si="3"/>
        <v>Humper</v>
      </c>
    </row>
    <row r="33" spans="1:20">
      <c r="A33">
        <v>141</v>
      </c>
      <c r="B33">
        <v>9</v>
      </c>
      <c r="C33" t="s">
        <v>20</v>
      </c>
      <c r="D33">
        <v>53</v>
      </c>
      <c r="E33" t="s">
        <v>58</v>
      </c>
      <c r="F33" s="3">
        <f t="shared" si="0"/>
        <v>400</v>
      </c>
      <c r="G33">
        <v>403</v>
      </c>
      <c r="H33">
        <v>560</v>
      </c>
      <c r="I33">
        <v>27</v>
      </c>
      <c r="J33" s="4">
        <f t="shared" si="1"/>
        <v>95.178571428571431</v>
      </c>
      <c r="K33" s="5">
        <f t="shared" si="2"/>
        <v>94</v>
      </c>
      <c r="L33" t="s">
        <v>22</v>
      </c>
      <c r="M33" t="s">
        <v>22</v>
      </c>
      <c r="N33">
        <v>1</v>
      </c>
      <c r="O33" s="6">
        <v>0.01</v>
      </c>
      <c r="P33">
        <v>1.3265100000000001</v>
      </c>
      <c r="Q33">
        <v>13</v>
      </c>
      <c r="S33" t="s">
        <v>23</v>
      </c>
      <c r="T33" t="str">
        <f t="shared" si="3"/>
        <v>Humper</v>
      </c>
    </row>
    <row r="34" spans="1:20">
      <c r="A34">
        <v>142</v>
      </c>
      <c r="B34">
        <v>9</v>
      </c>
      <c r="C34" t="s">
        <v>20</v>
      </c>
      <c r="D34">
        <v>53</v>
      </c>
      <c r="E34" t="s">
        <v>59</v>
      </c>
      <c r="F34" s="3">
        <f t="shared" si="0"/>
        <v>350</v>
      </c>
      <c r="G34">
        <v>370</v>
      </c>
      <c r="H34">
        <v>440</v>
      </c>
      <c r="I34">
        <v>25</v>
      </c>
      <c r="J34" s="4">
        <f t="shared" si="1"/>
        <v>94.318181818181813</v>
      </c>
      <c r="K34" s="5">
        <f t="shared" si="2"/>
        <v>97</v>
      </c>
      <c r="L34" t="s">
        <v>22</v>
      </c>
      <c r="M34" t="s">
        <v>22</v>
      </c>
      <c r="N34">
        <v>1</v>
      </c>
      <c r="O34" s="6">
        <v>0.01</v>
      </c>
      <c r="P34">
        <v>1.35226</v>
      </c>
      <c r="Q34">
        <v>14</v>
      </c>
      <c r="S34" t="s">
        <v>23</v>
      </c>
      <c r="T34" t="str">
        <f t="shared" si="3"/>
        <v>Humper</v>
      </c>
    </row>
    <row r="35" spans="1:20">
      <c r="A35">
        <v>143</v>
      </c>
      <c r="B35">
        <v>9</v>
      </c>
      <c r="C35" t="s">
        <v>20</v>
      </c>
      <c r="D35">
        <v>53</v>
      </c>
      <c r="E35" t="s">
        <v>60</v>
      </c>
      <c r="F35" s="3">
        <f t="shared" si="0"/>
        <v>375</v>
      </c>
      <c r="G35">
        <v>382</v>
      </c>
      <c r="H35">
        <v>455</v>
      </c>
      <c r="I35">
        <v>23.5</v>
      </c>
      <c r="J35" s="4">
        <f t="shared" si="1"/>
        <v>94.835164835164832</v>
      </c>
      <c r="K35" s="5">
        <f t="shared" si="2"/>
        <v>91</v>
      </c>
      <c r="L35" t="s">
        <v>22</v>
      </c>
      <c r="M35" t="s">
        <v>22</v>
      </c>
      <c r="N35">
        <v>1</v>
      </c>
      <c r="O35" s="6"/>
      <c r="S35" t="s">
        <v>23</v>
      </c>
      <c r="T35" t="str">
        <f t="shared" si="3"/>
        <v>Humper</v>
      </c>
    </row>
    <row r="36" spans="1:20">
      <c r="A36">
        <v>144</v>
      </c>
      <c r="B36">
        <v>9</v>
      </c>
      <c r="C36" t="s">
        <v>20</v>
      </c>
      <c r="D36">
        <v>53</v>
      </c>
      <c r="E36" t="s">
        <v>61</v>
      </c>
      <c r="F36" s="3">
        <f t="shared" si="0"/>
        <v>375</v>
      </c>
      <c r="G36">
        <v>388</v>
      </c>
      <c r="H36">
        <v>535</v>
      </c>
      <c r="I36">
        <v>33</v>
      </c>
      <c r="J36" s="4">
        <f t="shared" si="1"/>
        <v>93.831775700934585</v>
      </c>
      <c r="K36" s="5">
        <f t="shared" si="2"/>
        <v>101</v>
      </c>
      <c r="L36" t="s">
        <v>27</v>
      </c>
      <c r="M36" t="s">
        <v>62</v>
      </c>
      <c r="N36">
        <v>0</v>
      </c>
      <c r="O36" s="6">
        <v>1.2E-2</v>
      </c>
      <c r="P36">
        <v>1.4358200000000001</v>
      </c>
      <c r="Q36">
        <v>19</v>
      </c>
      <c r="S36" t="s">
        <v>23</v>
      </c>
      <c r="T36" t="str">
        <f t="shared" si="3"/>
        <v>Humper</v>
      </c>
    </row>
    <row r="37" spans="1:20">
      <c r="A37">
        <v>145</v>
      </c>
      <c r="B37">
        <v>9</v>
      </c>
      <c r="C37" t="s">
        <v>20</v>
      </c>
      <c r="D37">
        <v>53</v>
      </c>
      <c r="E37" t="s">
        <v>63</v>
      </c>
      <c r="F37" s="3">
        <f t="shared" si="0"/>
        <v>350</v>
      </c>
      <c r="G37">
        <v>357</v>
      </c>
      <c r="H37">
        <v>375</v>
      </c>
      <c r="I37">
        <v>20</v>
      </c>
      <c r="J37" s="4">
        <f t="shared" si="1"/>
        <v>94.666666666666671</v>
      </c>
      <c r="K37" s="5">
        <f t="shared" si="2"/>
        <v>93</v>
      </c>
      <c r="L37" t="s">
        <v>22</v>
      </c>
      <c r="M37" t="s">
        <v>62</v>
      </c>
      <c r="N37">
        <v>0</v>
      </c>
      <c r="O37" s="6">
        <v>6.0000000000000001E-3</v>
      </c>
      <c r="P37">
        <v>1.1319900000000001</v>
      </c>
      <c r="Q37">
        <v>9</v>
      </c>
      <c r="S37" t="s">
        <v>46</v>
      </c>
      <c r="T37" t="str">
        <f t="shared" si="3"/>
        <v>Siscowet</v>
      </c>
    </row>
    <row r="38" spans="1:20">
      <c r="A38">
        <v>146</v>
      </c>
      <c r="B38">
        <v>9</v>
      </c>
      <c r="C38" t="s">
        <v>20</v>
      </c>
      <c r="D38">
        <v>53</v>
      </c>
      <c r="E38" t="s">
        <v>64</v>
      </c>
      <c r="F38" s="3">
        <f t="shared" si="0"/>
        <v>325</v>
      </c>
      <c r="G38">
        <v>333</v>
      </c>
      <c r="H38">
        <v>295</v>
      </c>
      <c r="I38">
        <v>16</v>
      </c>
      <c r="J38" s="4">
        <f t="shared" si="1"/>
        <v>94.576271186440678</v>
      </c>
      <c r="K38" s="5">
        <f t="shared" si="2"/>
        <v>92</v>
      </c>
      <c r="L38" t="s">
        <v>27</v>
      </c>
      <c r="M38" t="s">
        <v>62</v>
      </c>
      <c r="N38">
        <v>0</v>
      </c>
      <c r="O38" s="6">
        <v>8.0000000000000002E-3</v>
      </c>
      <c r="P38">
        <v>1.1617999999999999</v>
      </c>
      <c r="Q38">
        <v>10</v>
      </c>
      <c r="S38" t="s">
        <v>23</v>
      </c>
      <c r="T38" t="str">
        <f t="shared" si="3"/>
        <v>Humper</v>
      </c>
    </row>
    <row r="39" spans="1:20">
      <c r="A39">
        <v>147</v>
      </c>
      <c r="B39">
        <v>9</v>
      </c>
      <c r="C39" t="s">
        <v>20</v>
      </c>
      <c r="D39">
        <v>53</v>
      </c>
      <c r="E39" t="s">
        <v>65</v>
      </c>
      <c r="F39" s="3">
        <f t="shared" si="0"/>
        <v>400</v>
      </c>
      <c r="G39">
        <v>406</v>
      </c>
      <c r="H39">
        <v>550</v>
      </c>
      <c r="I39">
        <v>29</v>
      </c>
      <c r="J39" s="4">
        <f t="shared" si="1"/>
        <v>94.727272727272734</v>
      </c>
      <c r="K39" s="5">
        <f t="shared" si="2"/>
        <v>90</v>
      </c>
      <c r="L39" t="s">
        <v>27</v>
      </c>
      <c r="M39" t="s">
        <v>22</v>
      </c>
      <c r="N39">
        <v>1</v>
      </c>
      <c r="O39" s="6">
        <v>1.0999999999999999E-2</v>
      </c>
      <c r="P39">
        <v>1.3679600000000001</v>
      </c>
      <c r="Q39">
        <v>12</v>
      </c>
      <c r="S39" t="s">
        <v>46</v>
      </c>
      <c r="T39" t="str">
        <f t="shared" si="3"/>
        <v>Siscowet</v>
      </c>
    </row>
    <row r="40" spans="1:20">
      <c r="A40">
        <v>148</v>
      </c>
      <c r="B40">
        <v>9</v>
      </c>
      <c r="C40" t="s">
        <v>20</v>
      </c>
      <c r="D40">
        <v>53</v>
      </c>
      <c r="E40" t="s">
        <v>66</v>
      </c>
      <c r="F40" s="3">
        <f t="shared" si="0"/>
        <v>350</v>
      </c>
      <c r="G40">
        <v>366</v>
      </c>
      <c r="H40">
        <v>410</v>
      </c>
      <c r="I40">
        <v>14</v>
      </c>
      <c r="J40" s="4">
        <f t="shared" si="1"/>
        <v>96.58536585365853</v>
      </c>
      <c r="K40" s="5">
        <f t="shared" si="2"/>
        <v>94</v>
      </c>
      <c r="L40" t="s">
        <v>22</v>
      </c>
      <c r="M40" t="s">
        <v>22</v>
      </c>
      <c r="N40">
        <v>1</v>
      </c>
      <c r="O40" s="6">
        <v>8.9999999999999993E-3</v>
      </c>
      <c r="P40">
        <v>1.3368199999999999</v>
      </c>
      <c r="Q40">
        <v>12</v>
      </c>
      <c r="S40" t="s">
        <v>36</v>
      </c>
      <c r="T40" t="str">
        <f t="shared" si="3"/>
        <v>Lean</v>
      </c>
    </row>
    <row r="41" spans="1:20">
      <c r="A41">
        <v>149</v>
      </c>
      <c r="B41">
        <v>9</v>
      </c>
      <c r="C41" t="s">
        <v>20</v>
      </c>
      <c r="D41">
        <v>53</v>
      </c>
      <c r="E41" t="s">
        <v>67</v>
      </c>
      <c r="F41" s="3">
        <f t="shared" si="0"/>
        <v>325</v>
      </c>
      <c r="G41">
        <v>345</v>
      </c>
      <c r="H41">
        <v>320</v>
      </c>
      <c r="I41">
        <v>16.5</v>
      </c>
      <c r="J41" s="4">
        <f t="shared" si="1"/>
        <v>94.84375</v>
      </c>
      <c r="K41" s="5">
        <f t="shared" si="2"/>
        <v>89</v>
      </c>
      <c r="L41" t="s">
        <v>27</v>
      </c>
      <c r="M41" t="s">
        <v>62</v>
      </c>
      <c r="N41">
        <v>0</v>
      </c>
      <c r="O41" s="6">
        <v>7.0000000000000001E-3</v>
      </c>
      <c r="P41">
        <v>1.14822</v>
      </c>
      <c r="Q41">
        <v>8</v>
      </c>
      <c r="S41" t="s">
        <v>42</v>
      </c>
      <c r="T41" t="str">
        <f t="shared" si="3"/>
        <v>Redfin</v>
      </c>
    </row>
    <row r="42" spans="1:20">
      <c r="A42">
        <v>150</v>
      </c>
      <c r="B42">
        <v>9</v>
      </c>
      <c r="C42" t="s">
        <v>20</v>
      </c>
      <c r="D42">
        <v>53</v>
      </c>
      <c r="E42" t="s">
        <v>68</v>
      </c>
      <c r="F42" s="3">
        <f t="shared" si="0"/>
        <v>425</v>
      </c>
      <c r="G42">
        <v>439</v>
      </c>
      <c r="H42">
        <v>650</v>
      </c>
      <c r="I42">
        <v>36</v>
      </c>
      <c r="J42" s="4">
        <f t="shared" si="1"/>
        <v>94.461538461538467</v>
      </c>
      <c r="K42" s="5">
        <f t="shared" si="2"/>
        <v>82</v>
      </c>
      <c r="L42" t="s">
        <v>27</v>
      </c>
      <c r="M42" t="s">
        <v>22</v>
      </c>
      <c r="N42">
        <v>1</v>
      </c>
      <c r="O42" s="6">
        <v>1.6E-2</v>
      </c>
      <c r="P42">
        <v>1.67601</v>
      </c>
      <c r="Q42">
        <v>21</v>
      </c>
      <c r="S42" t="s">
        <v>23</v>
      </c>
      <c r="T42" t="str">
        <f t="shared" si="3"/>
        <v>Humper</v>
      </c>
    </row>
    <row r="43" spans="1:20">
      <c r="A43">
        <v>151</v>
      </c>
      <c r="B43">
        <v>9</v>
      </c>
      <c r="C43" t="s">
        <v>20</v>
      </c>
      <c r="D43">
        <v>53</v>
      </c>
      <c r="E43" t="s">
        <v>69</v>
      </c>
      <c r="F43" s="3">
        <f t="shared" si="0"/>
        <v>375</v>
      </c>
      <c r="G43">
        <v>387</v>
      </c>
      <c r="H43">
        <v>425</v>
      </c>
      <c r="I43">
        <v>21</v>
      </c>
      <c r="J43" s="4">
        <f t="shared" si="1"/>
        <v>95.058823529411768</v>
      </c>
      <c r="K43" s="5">
        <f t="shared" si="2"/>
        <v>81</v>
      </c>
      <c r="L43" t="s">
        <v>22</v>
      </c>
      <c r="M43" t="s">
        <v>62</v>
      </c>
      <c r="N43">
        <v>0</v>
      </c>
      <c r="O43" s="6">
        <v>0.01</v>
      </c>
      <c r="P43">
        <v>1.2940700000000001</v>
      </c>
      <c r="Q43">
        <v>11</v>
      </c>
      <c r="S43" t="s">
        <v>36</v>
      </c>
      <c r="T43" t="str">
        <f t="shared" si="3"/>
        <v>Lean</v>
      </c>
    </row>
    <row r="44" spans="1:20">
      <c r="A44">
        <v>152</v>
      </c>
      <c r="B44">
        <v>9</v>
      </c>
      <c r="C44" t="s">
        <v>20</v>
      </c>
      <c r="D44">
        <v>53</v>
      </c>
      <c r="E44" t="s">
        <v>70</v>
      </c>
      <c r="F44" s="3">
        <f t="shared" si="0"/>
        <v>400</v>
      </c>
      <c r="G44">
        <v>409</v>
      </c>
      <c r="H44">
        <v>575</v>
      </c>
      <c r="I44">
        <v>31.5</v>
      </c>
      <c r="J44" s="4">
        <f t="shared" si="1"/>
        <v>94.521739130434781</v>
      </c>
      <c r="K44" s="5">
        <f t="shared" si="2"/>
        <v>92</v>
      </c>
      <c r="L44" t="s">
        <v>22</v>
      </c>
      <c r="M44" t="s">
        <v>22</v>
      </c>
      <c r="N44">
        <v>1</v>
      </c>
      <c r="O44" s="6">
        <v>1.2E-2</v>
      </c>
      <c r="P44">
        <v>1.58002</v>
      </c>
      <c r="Q44">
        <v>18</v>
      </c>
      <c r="S44" t="s">
        <v>23</v>
      </c>
      <c r="T44" t="str">
        <f t="shared" si="3"/>
        <v>Humper</v>
      </c>
    </row>
    <row r="45" spans="1:20">
      <c r="A45">
        <v>153</v>
      </c>
      <c r="B45">
        <v>9</v>
      </c>
      <c r="C45" t="s">
        <v>20</v>
      </c>
      <c r="D45">
        <v>53</v>
      </c>
      <c r="E45" t="s">
        <v>71</v>
      </c>
      <c r="F45" s="3">
        <f t="shared" si="0"/>
        <v>425</v>
      </c>
      <c r="G45">
        <v>435</v>
      </c>
      <c r="H45">
        <v>500</v>
      </c>
      <c r="I45">
        <v>26</v>
      </c>
      <c r="J45" s="4">
        <f t="shared" si="1"/>
        <v>94.8</v>
      </c>
      <c r="K45" s="5">
        <f t="shared" si="2"/>
        <v>65</v>
      </c>
      <c r="L45" t="s">
        <v>27</v>
      </c>
      <c r="M45" t="s">
        <v>22</v>
      </c>
      <c r="N45">
        <v>1</v>
      </c>
      <c r="O45" s="6">
        <v>1.7999999999999999E-2</v>
      </c>
      <c r="P45">
        <v>1.6451499999999999</v>
      </c>
      <c r="Q45">
        <v>28</v>
      </c>
      <c r="S45" t="s">
        <v>23</v>
      </c>
      <c r="T45" t="str">
        <f t="shared" si="3"/>
        <v>Humper</v>
      </c>
    </row>
    <row r="46" spans="1:20">
      <c r="A46">
        <v>154</v>
      </c>
      <c r="B46">
        <v>9</v>
      </c>
      <c r="C46" t="s">
        <v>20</v>
      </c>
      <c r="D46">
        <v>53</v>
      </c>
      <c r="E46" t="s">
        <v>72</v>
      </c>
      <c r="F46" s="3">
        <f t="shared" si="0"/>
        <v>400</v>
      </c>
      <c r="G46">
        <v>402</v>
      </c>
      <c r="H46">
        <v>610</v>
      </c>
      <c r="I46">
        <v>30</v>
      </c>
      <c r="J46" s="4">
        <f t="shared" si="1"/>
        <v>95.081967213114751</v>
      </c>
      <c r="K46" s="5">
        <f t="shared" si="2"/>
        <v>103</v>
      </c>
      <c r="L46" t="s">
        <v>27</v>
      </c>
      <c r="M46" t="s">
        <v>22</v>
      </c>
      <c r="N46">
        <v>1</v>
      </c>
      <c r="O46" s="6">
        <v>1.2999999999999999E-2</v>
      </c>
      <c r="P46">
        <v>1.50627</v>
      </c>
      <c r="Q46">
        <v>14</v>
      </c>
      <c r="S46" t="s">
        <v>23</v>
      </c>
      <c r="T46" t="str">
        <f t="shared" si="3"/>
        <v>Humper</v>
      </c>
    </row>
    <row r="47" spans="1:20">
      <c r="A47">
        <v>155</v>
      </c>
      <c r="B47">
        <v>9</v>
      </c>
      <c r="C47" t="s">
        <v>20</v>
      </c>
      <c r="D47">
        <v>53</v>
      </c>
      <c r="E47" t="s">
        <v>73</v>
      </c>
      <c r="F47" s="3">
        <f t="shared" si="0"/>
        <v>400</v>
      </c>
      <c r="G47">
        <v>410</v>
      </c>
      <c r="H47">
        <v>575</v>
      </c>
      <c r="I47">
        <v>30.5</v>
      </c>
      <c r="J47" s="4">
        <f t="shared" si="1"/>
        <v>94.695652173913047</v>
      </c>
      <c r="K47" s="5">
        <f t="shared" si="2"/>
        <v>91</v>
      </c>
      <c r="L47" t="s">
        <v>22</v>
      </c>
      <c r="M47" t="s">
        <v>22</v>
      </c>
      <c r="N47">
        <v>1</v>
      </c>
      <c r="O47" s="6">
        <v>1.0999999999999999E-2</v>
      </c>
      <c r="P47">
        <v>1.30033</v>
      </c>
      <c r="Q47">
        <v>10</v>
      </c>
      <c r="S47" t="s">
        <v>23</v>
      </c>
      <c r="T47" t="str">
        <f t="shared" si="3"/>
        <v>Humper</v>
      </c>
    </row>
    <row r="48" spans="1:20">
      <c r="A48">
        <v>156</v>
      </c>
      <c r="B48">
        <v>9</v>
      </c>
      <c r="C48" t="s">
        <v>20</v>
      </c>
      <c r="D48">
        <v>53</v>
      </c>
      <c r="E48" t="s">
        <v>74</v>
      </c>
      <c r="F48" s="3">
        <f t="shared" si="0"/>
        <v>525</v>
      </c>
      <c r="G48">
        <v>543</v>
      </c>
      <c r="H48">
        <v>1520</v>
      </c>
      <c r="I48">
        <v>90</v>
      </c>
      <c r="J48" s="4">
        <f t="shared" si="1"/>
        <v>94.078947368421055</v>
      </c>
      <c r="K48" s="5">
        <f t="shared" si="2"/>
        <v>97</v>
      </c>
      <c r="L48" t="s">
        <v>22</v>
      </c>
      <c r="M48" t="s">
        <v>22</v>
      </c>
      <c r="N48">
        <v>1</v>
      </c>
      <c r="O48" s="6">
        <v>2.3E-2</v>
      </c>
      <c r="P48">
        <v>2.2759800000000001</v>
      </c>
      <c r="Q48">
        <v>43</v>
      </c>
      <c r="S48" t="s">
        <v>23</v>
      </c>
      <c r="T48" t="str">
        <f t="shared" si="3"/>
        <v>Humper</v>
      </c>
    </row>
    <row r="49" spans="1:20">
      <c r="A49">
        <v>157</v>
      </c>
      <c r="B49">
        <v>9</v>
      </c>
      <c r="C49" t="s">
        <v>20</v>
      </c>
      <c r="D49">
        <v>53</v>
      </c>
      <c r="E49" t="s">
        <v>75</v>
      </c>
      <c r="F49" s="3">
        <f t="shared" si="0"/>
        <v>500</v>
      </c>
      <c r="G49">
        <v>508</v>
      </c>
      <c r="H49">
        <v>960</v>
      </c>
      <c r="I49">
        <v>48</v>
      </c>
      <c r="J49" s="4">
        <f t="shared" si="1"/>
        <v>95</v>
      </c>
      <c r="K49" s="5">
        <f t="shared" si="2"/>
        <v>76</v>
      </c>
      <c r="L49" t="s">
        <v>27</v>
      </c>
      <c r="M49" t="s">
        <v>22</v>
      </c>
      <c r="N49">
        <v>1</v>
      </c>
      <c r="O49" s="6">
        <v>2.1999999999999999E-2</v>
      </c>
      <c r="P49">
        <v>1.8162799999999999</v>
      </c>
      <c r="Q49">
        <v>30</v>
      </c>
      <c r="S49" t="s">
        <v>23</v>
      </c>
      <c r="T49" t="str">
        <f t="shared" si="3"/>
        <v>Humper</v>
      </c>
    </row>
    <row r="50" spans="1:20">
      <c r="A50">
        <v>158</v>
      </c>
      <c r="B50">
        <v>9</v>
      </c>
      <c r="C50" t="s">
        <v>20</v>
      </c>
      <c r="D50">
        <v>53</v>
      </c>
      <c r="E50" t="s">
        <v>76</v>
      </c>
      <c r="F50" s="3">
        <f t="shared" si="0"/>
        <v>400</v>
      </c>
      <c r="G50">
        <v>408</v>
      </c>
      <c r="H50">
        <v>640</v>
      </c>
      <c r="I50">
        <v>31</v>
      </c>
      <c r="J50" s="4">
        <f t="shared" si="1"/>
        <v>95.15625</v>
      </c>
      <c r="K50" s="5">
        <f t="shared" si="2"/>
        <v>103</v>
      </c>
      <c r="L50" t="s">
        <v>22</v>
      </c>
      <c r="M50" t="s">
        <v>22</v>
      </c>
      <c r="N50">
        <v>1</v>
      </c>
      <c r="O50" s="6">
        <v>1.2E-2</v>
      </c>
      <c r="P50">
        <v>1.5331900000000001</v>
      </c>
      <c r="Q50">
        <v>17</v>
      </c>
      <c r="S50" t="s">
        <v>46</v>
      </c>
      <c r="T50" t="str">
        <f t="shared" si="3"/>
        <v>Siscowet</v>
      </c>
    </row>
    <row r="51" spans="1:20">
      <c r="A51">
        <v>159</v>
      </c>
      <c r="B51">
        <v>9</v>
      </c>
      <c r="C51" t="s">
        <v>20</v>
      </c>
      <c r="D51">
        <v>53</v>
      </c>
      <c r="E51" t="s">
        <v>77</v>
      </c>
      <c r="F51" s="3">
        <f t="shared" si="0"/>
        <v>400</v>
      </c>
      <c r="G51">
        <v>418</v>
      </c>
      <c r="H51">
        <v>600</v>
      </c>
      <c r="I51">
        <v>27.5</v>
      </c>
      <c r="J51" s="4">
        <f t="shared" si="1"/>
        <v>95.416666666666671</v>
      </c>
      <c r="K51" s="5">
        <f t="shared" si="2"/>
        <v>89</v>
      </c>
      <c r="L51" t="s">
        <v>22</v>
      </c>
      <c r="M51" t="s">
        <v>22</v>
      </c>
      <c r="N51">
        <v>1</v>
      </c>
      <c r="O51" s="6">
        <v>1.2E-2</v>
      </c>
      <c r="P51">
        <v>1.4222900000000001</v>
      </c>
      <c r="Q51">
        <v>12</v>
      </c>
      <c r="S51" t="s">
        <v>23</v>
      </c>
      <c r="T51" t="str">
        <f t="shared" si="3"/>
        <v>Humper</v>
      </c>
    </row>
    <row r="52" spans="1:20">
      <c r="A52">
        <v>160</v>
      </c>
      <c r="B52">
        <v>9</v>
      </c>
      <c r="C52" t="s">
        <v>20</v>
      </c>
      <c r="D52">
        <v>53</v>
      </c>
      <c r="E52" t="s">
        <v>78</v>
      </c>
      <c r="F52" s="3">
        <f t="shared" si="0"/>
        <v>450</v>
      </c>
      <c r="G52">
        <v>450</v>
      </c>
      <c r="H52">
        <v>770</v>
      </c>
      <c r="I52">
        <v>35</v>
      </c>
      <c r="J52" s="4">
        <f t="shared" si="1"/>
        <v>95.454545454545453</v>
      </c>
      <c r="K52" s="5">
        <f t="shared" si="2"/>
        <v>90</v>
      </c>
      <c r="L52" t="s">
        <v>27</v>
      </c>
      <c r="M52" t="s">
        <v>22</v>
      </c>
      <c r="N52">
        <v>1</v>
      </c>
      <c r="O52" s="6">
        <v>1.7000000000000001E-2</v>
      </c>
      <c r="P52">
        <v>1.73071</v>
      </c>
      <c r="Q52">
        <v>27</v>
      </c>
      <c r="S52" t="s">
        <v>23</v>
      </c>
      <c r="T52" t="str">
        <f t="shared" si="3"/>
        <v>Humper</v>
      </c>
    </row>
    <row r="53" spans="1:20">
      <c r="A53">
        <v>161</v>
      </c>
      <c r="B53">
        <v>9</v>
      </c>
      <c r="C53" t="s">
        <v>20</v>
      </c>
      <c r="D53">
        <v>53</v>
      </c>
      <c r="E53" t="s">
        <v>79</v>
      </c>
      <c r="F53" s="3">
        <f t="shared" si="0"/>
        <v>450</v>
      </c>
      <c r="G53">
        <v>465</v>
      </c>
      <c r="H53">
        <v>960</v>
      </c>
      <c r="I53">
        <v>48</v>
      </c>
      <c r="J53" s="4">
        <f t="shared" si="1"/>
        <v>95</v>
      </c>
      <c r="K53" s="5">
        <f t="shared" si="2"/>
        <v>101</v>
      </c>
      <c r="L53" t="s">
        <v>27</v>
      </c>
      <c r="M53" t="s">
        <v>22</v>
      </c>
      <c r="N53">
        <v>1</v>
      </c>
      <c r="O53" s="6">
        <v>1.4999999999999999E-2</v>
      </c>
      <c r="P53">
        <v>1.5033799999999999</v>
      </c>
      <c r="Q53">
        <v>26</v>
      </c>
      <c r="S53" t="s">
        <v>46</v>
      </c>
      <c r="T53" t="str">
        <f t="shared" si="3"/>
        <v>Siscowet</v>
      </c>
    </row>
    <row r="54" spans="1:20">
      <c r="A54">
        <v>162</v>
      </c>
      <c r="B54">
        <v>9</v>
      </c>
      <c r="C54" t="s">
        <v>20</v>
      </c>
      <c r="D54">
        <v>53</v>
      </c>
      <c r="E54" t="s">
        <v>80</v>
      </c>
      <c r="F54" s="3">
        <f t="shared" si="0"/>
        <v>650</v>
      </c>
      <c r="G54">
        <v>668</v>
      </c>
      <c r="H54">
        <v>3400</v>
      </c>
      <c r="I54">
        <v>102</v>
      </c>
      <c r="J54" s="4">
        <f t="shared" si="1"/>
        <v>97</v>
      </c>
      <c r="K54" s="5">
        <f t="shared" si="2"/>
        <v>110</v>
      </c>
      <c r="L54" t="s">
        <v>27</v>
      </c>
      <c r="M54" t="s">
        <v>22</v>
      </c>
      <c r="N54">
        <v>1</v>
      </c>
      <c r="O54" s="6">
        <v>3.5999999999999997E-2</v>
      </c>
      <c r="P54">
        <v>2.27589</v>
      </c>
      <c r="Q54">
        <v>35</v>
      </c>
      <c r="S54" t="s">
        <v>42</v>
      </c>
      <c r="T54" t="str">
        <f t="shared" si="3"/>
        <v>Redfin</v>
      </c>
    </row>
    <row r="55" spans="1:20">
      <c r="A55">
        <v>163</v>
      </c>
      <c r="B55">
        <v>9</v>
      </c>
      <c r="C55" t="s">
        <v>20</v>
      </c>
      <c r="D55">
        <v>53</v>
      </c>
      <c r="E55" t="s">
        <v>81</v>
      </c>
      <c r="F55" s="3">
        <f t="shared" si="0"/>
        <v>425</v>
      </c>
      <c r="G55">
        <v>426</v>
      </c>
      <c r="H55">
        <v>660</v>
      </c>
      <c r="I55">
        <v>30</v>
      </c>
      <c r="J55" s="4">
        <f t="shared" si="1"/>
        <v>95.454545454545453</v>
      </c>
      <c r="K55" s="5">
        <f t="shared" si="2"/>
        <v>92</v>
      </c>
      <c r="L55" t="s">
        <v>27</v>
      </c>
      <c r="M55" t="s">
        <v>22</v>
      </c>
      <c r="N55">
        <v>1</v>
      </c>
      <c r="O55" s="6">
        <v>1.2E-2</v>
      </c>
      <c r="S55" t="s">
        <v>23</v>
      </c>
      <c r="T55" t="str">
        <f t="shared" si="3"/>
        <v>Humper</v>
      </c>
    </row>
    <row r="56" spans="1:20">
      <c r="A56">
        <v>164</v>
      </c>
      <c r="B56">
        <v>9</v>
      </c>
      <c r="C56" t="s">
        <v>20</v>
      </c>
      <c r="D56">
        <v>53</v>
      </c>
      <c r="E56" t="s">
        <v>82</v>
      </c>
      <c r="F56" s="3">
        <f t="shared" si="0"/>
        <v>450</v>
      </c>
      <c r="G56">
        <v>454</v>
      </c>
      <c r="H56">
        <v>760</v>
      </c>
      <c r="I56">
        <v>39</v>
      </c>
      <c r="J56" s="4">
        <f t="shared" si="1"/>
        <v>94.868421052631575</v>
      </c>
      <c r="K56" s="5">
        <f t="shared" si="2"/>
        <v>86</v>
      </c>
      <c r="L56" t="s">
        <v>22</v>
      </c>
      <c r="M56" t="s">
        <v>22</v>
      </c>
      <c r="N56">
        <v>1</v>
      </c>
      <c r="O56" s="6">
        <v>1.2999999999999999E-2</v>
      </c>
      <c r="P56">
        <v>1.6292199999999999</v>
      </c>
      <c r="Q56">
        <v>17</v>
      </c>
      <c r="S56" t="s">
        <v>23</v>
      </c>
      <c r="T56" t="str">
        <f t="shared" si="3"/>
        <v>Humper</v>
      </c>
    </row>
    <row r="57" spans="1:20">
      <c r="A57">
        <v>165</v>
      </c>
      <c r="B57">
        <v>9</v>
      </c>
      <c r="C57" t="s">
        <v>20</v>
      </c>
      <c r="D57">
        <v>53</v>
      </c>
      <c r="E57" t="s">
        <v>83</v>
      </c>
      <c r="F57" s="3">
        <f t="shared" si="0"/>
        <v>450</v>
      </c>
      <c r="G57">
        <v>451</v>
      </c>
      <c r="H57">
        <v>720</v>
      </c>
      <c r="I57">
        <v>41</v>
      </c>
      <c r="J57" s="4">
        <f t="shared" si="1"/>
        <v>94.305555555555557</v>
      </c>
      <c r="K57" s="5">
        <f t="shared" si="2"/>
        <v>84</v>
      </c>
      <c r="L57" t="s">
        <v>27</v>
      </c>
      <c r="M57" t="s">
        <v>22</v>
      </c>
      <c r="N57">
        <v>1</v>
      </c>
      <c r="O57" s="6">
        <v>1.7000000000000001E-2</v>
      </c>
      <c r="P57">
        <v>1.7578</v>
      </c>
      <c r="Q57">
        <v>24</v>
      </c>
      <c r="S57" t="s">
        <v>23</v>
      </c>
      <c r="T57" t="str">
        <f t="shared" si="3"/>
        <v>Humper</v>
      </c>
    </row>
    <row r="58" spans="1:20">
      <c r="A58">
        <v>166</v>
      </c>
      <c r="B58">
        <v>9</v>
      </c>
      <c r="C58" t="s">
        <v>20</v>
      </c>
      <c r="D58">
        <v>53</v>
      </c>
      <c r="E58" t="s">
        <v>84</v>
      </c>
      <c r="F58" s="3">
        <f t="shared" si="0"/>
        <v>450</v>
      </c>
      <c r="G58">
        <v>455</v>
      </c>
      <c r="H58">
        <v>720</v>
      </c>
      <c r="I58">
        <v>42</v>
      </c>
      <c r="J58" s="4">
        <f t="shared" si="1"/>
        <v>94.166666666666671</v>
      </c>
      <c r="K58" s="5">
        <f t="shared" si="2"/>
        <v>81</v>
      </c>
      <c r="L58" t="s">
        <v>22</v>
      </c>
      <c r="M58" t="s">
        <v>22</v>
      </c>
      <c r="N58">
        <v>1</v>
      </c>
      <c r="O58" s="6">
        <v>1.2999999999999999E-2</v>
      </c>
      <c r="P58">
        <v>1.67059</v>
      </c>
      <c r="Q58">
        <v>22</v>
      </c>
      <c r="S58" t="s">
        <v>23</v>
      </c>
      <c r="T58" t="str">
        <f t="shared" si="3"/>
        <v>Humper</v>
      </c>
    </row>
    <row r="59" spans="1:20">
      <c r="A59">
        <v>167</v>
      </c>
      <c r="B59">
        <v>9</v>
      </c>
      <c r="C59" t="s">
        <v>20</v>
      </c>
      <c r="D59">
        <v>53</v>
      </c>
      <c r="E59" t="s">
        <v>85</v>
      </c>
      <c r="F59" s="3">
        <f t="shared" si="0"/>
        <v>400</v>
      </c>
      <c r="G59">
        <v>415</v>
      </c>
      <c r="H59">
        <v>640</v>
      </c>
      <c r="I59">
        <v>33.5</v>
      </c>
      <c r="J59" s="4">
        <f t="shared" si="1"/>
        <v>94.765625</v>
      </c>
      <c r="K59" s="5">
        <f t="shared" si="2"/>
        <v>97</v>
      </c>
      <c r="L59" t="s">
        <v>27</v>
      </c>
      <c r="M59" t="s">
        <v>22</v>
      </c>
      <c r="N59">
        <v>1</v>
      </c>
      <c r="O59" s="6">
        <v>1.2E-2</v>
      </c>
      <c r="P59">
        <v>1.5501499999999999</v>
      </c>
      <c r="Q59">
        <v>14</v>
      </c>
      <c r="S59" t="s">
        <v>23</v>
      </c>
      <c r="T59" t="str">
        <f t="shared" si="3"/>
        <v>Humper</v>
      </c>
    </row>
    <row r="60" spans="1:20">
      <c r="A60">
        <v>168</v>
      </c>
      <c r="B60">
        <v>9</v>
      </c>
      <c r="C60" t="s">
        <v>20</v>
      </c>
      <c r="D60">
        <v>53</v>
      </c>
      <c r="E60" t="s">
        <v>86</v>
      </c>
      <c r="F60" s="3">
        <f t="shared" si="0"/>
        <v>475</v>
      </c>
      <c r="G60">
        <v>483</v>
      </c>
      <c r="H60">
        <v>840</v>
      </c>
      <c r="I60">
        <v>50</v>
      </c>
      <c r="J60" s="4">
        <f t="shared" si="1"/>
        <v>94.047619047619051</v>
      </c>
      <c r="K60" s="5">
        <f t="shared" si="2"/>
        <v>78</v>
      </c>
      <c r="L60" t="s">
        <v>22</v>
      </c>
      <c r="M60" t="s">
        <v>22</v>
      </c>
      <c r="N60">
        <v>1</v>
      </c>
      <c r="O60" s="6">
        <v>2.3E-2</v>
      </c>
      <c r="P60">
        <v>1.7324900000000001</v>
      </c>
      <c r="Q60">
        <v>36</v>
      </c>
      <c r="S60" t="s">
        <v>42</v>
      </c>
      <c r="T60" t="str">
        <f t="shared" si="3"/>
        <v>Redfin</v>
      </c>
    </row>
    <row r="61" spans="1:20">
      <c r="A61">
        <v>169</v>
      </c>
      <c r="B61">
        <v>9</v>
      </c>
      <c r="C61" t="s">
        <v>20</v>
      </c>
      <c r="D61">
        <v>53</v>
      </c>
      <c r="E61" t="s">
        <v>87</v>
      </c>
      <c r="F61" s="3">
        <f t="shared" si="0"/>
        <v>400</v>
      </c>
      <c r="G61">
        <v>405</v>
      </c>
      <c r="H61">
        <v>550</v>
      </c>
      <c r="I61">
        <v>29</v>
      </c>
      <c r="J61" s="4">
        <f t="shared" si="1"/>
        <v>94.727272727272734</v>
      </c>
      <c r="K61" s="5">
        <f t="shared" si="2"/>
        <v>91</v>
      </c>
      <c r="L61" t="s">
        <v>27</v>
      </c>
      <c r="M61" t="s">
        <v>22</v>
      </c>
      <c r="N61">
        <v>1</v>
      </c>
      <c r="O61" s="6">
        <v>1.4E-2</v>
      </c>
      <c r="P61">
        <v>1.5128600000000001</v>
      </c>
      <c r="Q61">
        <v>15</v>
      </c>
      <c r="S61" t="s">
        <v>46</v>
      </c>
      <c r="T61" t="str">
        <f t="shared" si="3"/>
        <v>Siscowet</v>
      </c>
    </row>
    <row r="62" spans="1:20">
      <c r="A62">
        <v>170</v>
      </c>
      <c r="B62">
        <v>9</v>
      </c>
      <c r="C62" t="s">
        <v>20</v>
      </c>
      <c r="D62">
        <v>53</v>
      </c>
      <c r="E62" t="s">
        <v>88</v>
      </c>
      <c r="F62" s="3">
        <f t="shared" si="0"/>
        <v>425</v>
      </c>
      <c r="G62">
        <v>446</v>
      </c>
      <c r="H62">
        <v>790</v>
      </c>
      <c r="I62">
        <v>43</v>
      </c>
      <c r="J62" s="4">
        <f t="shared" si="1"/>
        <v>94.556962025316452</v>
      </c>
      <c r="K62" s="5">
        <f t="shared" si="2"/>
        <v>95</v>
      </c>
      <c r="L62" t="s">
        <v>27</v>
      </c>
      <c r="M62" t="s">
        <v>22</v>
      </c>
      <c r="N62">
        <v>1</v>
      </c>
      <c r="O62" s="6">
        <v>2.1000000000000001E-2</v>
      </c>
      <c r="P62">
        <v>1.96644</v>
      </c>
      <c r="Q62">
        <v>37</v>
      </c>
      <c r="S62" t="s">
        <v>23</v>
      </c>
      <c r="T62" t="str">
        <f t="shared" si="3"/>
        <v>Humper</v>
      </c>
    </row>
    <row r="63" spans="1:20">
      <c r="A63">
        <v>171</v>
      </c>
      <c r="B63">
        <v>9</v>
      </c>
      <c r="C63" t="s">
        <v>20</v>
      </c>
      <c r="D63">
        <v>53</v>
      </c>
      <c r="E63" t="s">
        <v>89</v>
      </c>
      <c r="F63" s="3">
        <f t="shared" si="0"/>
        <v>400</v>
      </c>
      <c r="G63">
        <v>422</v>
      </c>
      <c r="H63">
        <v>630</v>
      </c>
      <c r="I63">
        <v>29</v>
      </c>
      <c r="J63" s="4">
        <f t="shared" si="1"/>
        <v>95.396825396825392</v>
      </c>
      <c r="K63" s="5">
        <f t="shared" si="2"/>
        <v>91</v>
      </c>
      <c r="L63" t="s">
        <v>22</v>
      </c>
      <c r="M63" t="s">
        <v>22</v>
      </c>
      <c r="N63">
        <v>1</v>
      </c>
      <c r="O63" s="6">
        <v>1.0999999999999999E-2</v>
      </c>
      <c r="P63">
        <v>1.4621599999999999</v>
      </c>
      <c r="Q63">
        <v>12</v>
      </c>
      <c r="S63" t="s">
        <v>42</v>
      </c>
      <c r="T63" t="str">
        <f t="shared" si="3"/>
        <v>Redfin</v>
      </c>
    </row>
    <row r="64" spans="1:20">
      <c r="A64">
        <v>172</v>
      </c>
      <c r="B64">
        <v>9</v>
      </c>
      <c r="C64" t="s">
        <v>20</v>
      </c>
      <c r="D64">
        <v>53</v>
      </c>
      <c r="E64" t="s">
        <v>90</v>
      </c>
      <c r="F64" s="3">
        <f t="shared" si="0"/>
        <v>425</v>
      </c>
      <c r="G64">
        <v>428</v>
      </c>
      <c r="H64">
        <v>690</v>
      </c>
      <c r="I64">
        <v>20</v>
      </c>
      <c r="J64" s="4">
        <f t="shared" si="1"/>
        <v>97.101449275362313</v>
      </c>
      <c r="K64" s="5">
        <f t="shared" si="2"/>
        <v>95</v>
      </c>
      <c r="L64" t="s">
        <v>27</v>
      </c>
      <c r="M64" t="s">
        <v>22</v>
      </c>
      <c r="N64">
        <v>1</v>
      </c>
      <c r="O64" s="6">
        <v>1.2999999999999999E-2</v>
      </c>
      <c r="P64">
        <v>1.5938699999999999</v>
      </c>
      <c r="Q64">
        <v>16</v>
      </c>
      <c r="S64" t="s">
        <v>23</v>
      </c>
      <c r="T64" t="str">
        <f t="shared" si="3"/>
        <v>Humper</v>
      </c>
    </row>
    <row r="65" spans="1:20">
      <c r="A65">
        <v>173</v>
      </c>
      <c r="B65">
        <v>9</v>
      </c>
      <c r="C65" t="s">
        <v>20</v>
      </c>
      <c r="D65">
        <v>53</v>
      </c>
      <c r="E65" t="s">
        <v>91</v>
      </c>
      <c r="F65" s="3">
        <f t="shared" si="0"/>
        <v>425</v>
      </c>
      <c r="G65">
        <v>431</v>
      </c>
      <c r="H65">
        <v>680</v>
      </c>
      <c r="I65">
        <v>30</v>
      </c>
      <c r="J65" s="4">
        <f t="shared" si="1"/>
        <v>95.588235294117652</v>
      </c>
      <c r="K65" s="5">
        <f t="shared" si="2"/>
        <v>92</v>
      </c>
      <c r="L65" t="s">
        <v>27</v>
      </c>
      <c r="M65" t="s">
        <v>22</v>
      </c>
      <c r="N65">
        <v>1</v>
      </c>
      <c r="O65" s="6">
        <v>1.0999999999999999E-2</v>
      </c>
      <c r="P65">
        <v>1.3969800000000001</v>
      </c>
      <c r="Q65">
        <v>15</v>
      </c>
      <c r="S65" t="s">
        <v>23</v>
      </c>
      <c r="T65" t="str">
        <f t="shared" si="3"/>
        <v>Humper</v>
      </c>
    </row>
    <row r="66" spans="1:20">
      <c r="A66">
        <v>174</v>
      </c>
      <c r="B66">
        <v>9</v>
      </c>
      <c r="C66" t="s">
        <v>20</v>
      </c>
      <c r="D66">
        <v>53</v>
      </c>
      <c r="E66" t="s">
        <v>92</v>
      </c>
      <c r="F66" s="3">
        <f t="shared" ref="F66:F129" si="4">FLOOR(G66,25)</f>
        <v>475</v>
      </c>
      <c r="G66">
        <v>475</v>
      </c>
      <c r="H66">
        <v>850</v>
      </c>
      <c r="I66">
        <v>49</v>
      </c>
      <c r="J66" s="4">
        <f t="shared" ref="J66:J129" si="5">100*(H66-I66)/H66</f>
        <v>94.235294117647058</v>
      </c>
      <c r="K66" s="5">
        <f t="shared" ref="K66:K129" si="6">ROUND(H66/(10^(-5.681+3.2462*LOG10(G66)))*100,0)</f>
        <v>83</v>
      </c>
      <c r="L66" t="s">
        <v>22</v>
      </c>
      <c r="M66" t="s">
        <v>22</v>
      </c>
      <c r="N66">
        <v>1</v>
      </c>
      <c r="O66" s="6">
        <v>1.4E-2</v>
      </c>
      <c r="P66">
        <v>1.66455</v>
      </c>
      <c r="Q66">
        <v>23</v>
      </c>
      <c r="S66" t="s">
        <v>42</v>
      </c>
      <c r="T66" t="str">
        <f t="shared" ref="T66:T129" si="7">IF(R66="LT","Lean",IF(R66="FT","Siscowet",IF(R66="HT","Humper",IF(R66="RF","Redfin",S66))))</f>
        <v>Redfin</v>
      </c>
    </row>
    <row r="67" spans="1:20">
      <c r="A67">
        <v>175</v>
      </c>
      <c r="B67">
        <v>9</v>
      </c>
      <c r="C67" t="s">
        <v>20</v>
      </c>
      <c r="D67">
        <v>53</v>
      </c>
      <c r="E67" t="s">
        <v>93</v>
      </c>
      <c r="F67" s="3">
        <f t="shared" si="4"/>
        <v>400</v>
      </c>
      <c r="G67">
        <v>421</v>
      </c>
      <c r="H67">
        <v>680</v>
      </c>
      <c r="I67">
        <v>41</v>
      </c>
      <c r="J67" s="4">
        <f t="shared" si="5"/>
        <v>93.970588235294116</v>
      </c>
      <c r="K67" s="5">
        <f t="shared" si="6"/>
        <v>99</v>
      </c>
      <c r="L67" t="s">
        <v>22</v>
      </c>
      <c r="M67" t="s">
        <v>62</v>
      </c>
      <c r="N67">
        <v>0</v>
      </c>
      <c r="O67" s="6">
        <v>0.01</v>
      </c>
      <c r="P67">
        <v>1.44435</v>
      </c>
      <c r="Q67">
        <v>15</v>
      </c>
      <c r="S67" t="s">
        <v>46</v>
      </c>
      <c r="T67" t="str">
        <f t="shared" si="7"/>
        <v>Siscowet</v>
      </c>
    </row>
    <row r="68" spans="1:20">
      <c r="A68">
        <v>176</v>
      </c>
      <c r="B68">
        <v>9</v>
      </c>
      <c r="C68" t="s">
        <v>20</v>
      </c>
      <c r="D68">
        <v>53</v>
      </c>
      <c r="E68" t="s">
        <v>94</v>
      </c>
      <c r="F68" s="3">
        <f t="shared" si="4"/>
        <v>450</v>
      </c>
      <c r="G68">
        <v>456</v>
      </c>
      <c r="H68">
        <v>760</v>
      </c>
      <c r="I68">
        <v>39</v>
      </c>
      <c r="J68" s="4">
        <f t="shared" si="5"/>
        <v>94.868421052631575</v>
      </c>
      <c r="K68" s="5">
        <f t="shared" si="6"/>
        <v>85</v>
      </c>
      <c r="L68" t="s">
        <v>27</v>
      </c>
      <c r="M68" t="s">
        <v>22</v>
      </c>
      <c r="N68">
        <v>1</v>
      </c>
      <c r="O68" s="6">
        <v>1.4E-2</v>
      </c>
      <c r="P68">
        <v>1.4882299999999999</v>
      </c>
      <c r="Q68">
        <v>15</v>
      </c>
      <c r="S68" t="s">
        <v>23</v>
      </c>
      <c r="T68" t="str">
        <f t="shared" si="7"/>
        <v>Humper</v>
      </c>
    </row>
    <row r="69" spans="1:20">
      <c r="A69">
        <v>177</v>
      </c>
      <c r="B69">
        <v>9</v>
      </c>
      <c r="C69" t="s">
        <v>20</v>
      </c>
      <c r="D69">
        <v>53</v>
      </c>
      <c r="E69" t="s">
        <v>95</v>
      </c>
      <c r="F69" s="3">
        <f t="shared" si="4"/>
        <v>550</v>
      </c>
      <c r="G69">
        <v>561</v>
      </c>
      <c r="H69">
        <v>1160</v>
      </c>
      <c r="I69">
        <v>63</v>
      </c>
      <c r="J69" s="4">
        <f t="shared" si="5"/>
        <v>94.568965517241381</v>
      </c>
      <c r="K69" s="5">
        <f t="shared" si="6"/>
        <v>66</v>
      </c>
      <c r="L69" t="s">
        <v>27</v>
      </c>
      <c r="M69" t="s">
        <v>22</v>
      </c>
      <c r="N69">
        <v>1</v>
      </c>
      <c r="O69" s="6">
        <v>2.3E-2</v>
      </c>
      <c r="P69">
        <v>1.88558</v>
      </c>
      <c r="Q69">
        <v>40</v>
      </c>
      <c r="S69" t="s">
        <v>23</v>
      </c>
      <c r="T69" t="str">
        <f t="shared" si="7"/>
        <v>Humper</v>
      </c>
    </row>
    <row r="70" spans="1:20">
      <c r="A70">
        <v>178</v>
      </c>
      <c r="B70">
        <v>9</v>
      </c>
      <c r="C70" t="s">
        <v>20</v>
      </c>
      <c r="D70">
        <v>53</v>
      </c>
      <c r="E70" t="s">
        <v>96</v>
      </c>
      <c r="F70" s="3">
        <f t="shared" si="4"/>
        <v>425</v>
      </c>
      <c r="G70">
        <v>430</v>
      </c>
      <c r="H70">
        <v>685</v>
      </c>
      <c r="I70">
        <v>35</v>
      </c>
      <c r="J70" s="4">
        <f t="shared" si="5"/>
        <v>94.890510948905103</v>
      </c>
      <c r="K70" s="5">
        <f t="shared" si="6"/>
        <v>93</v>
      </c>
      <c r="L70" t="s">
        <v>27</v>
      </c>
      <c r="M70" t="s">
        <v>22</v>
      </c>
      <c r="N70">
        <v>1</v>
      </c>
      <c r="O70" s="6">
        <v>1.6E-2</v>
      </c>
      <c r="P70">
        <v>1.63202</v>
      </c>
      <c r="Q70">
        <v>24</v>
      </c>
      <c r="S70" t="s">
        <v>23</v>
      </c>
      <c r="T70" t="str">
        <f t="shared" si="7"/>
        <v>Humper</v>
      </c>
    </row>
    <row r="71" spans="1:20">
      <c r="A71">
        <v>179</v>
      </c>
      <c r="B71">
        <v>9</v>
      </c>
      <c r="C71" t="s">
        <v>20</v>
      </c>
      <c r="D71">
        <v>53</v>
      </c>
      <c r="E71" t="s">
        <v>97</v>
      </c>
      <c r="F71" s="3">
        <f t="shared" si="4"/>
        <v>500</v>
      </c>
      <c r="G71">
        <v>517</v>
      </c>
      <c r="H71">
        <v>1125</v>
      </c>
      <c r="I71">
        <v>62</v>
      </c>
      <c r="J71" s="4">
        <f t="shared" si="5"/>
        <v>94.488888888888894</v>
      </c>
      <c r="K71" s="5">
        <f t="shared" si="6"/>
        <v>84</v>
      </c>
      <c r="L71" t="s">
        <v>22</v>
      </c>
      <c r="M71" t="s">
        <v>22</v>
      </c>
      <c r="N71">
        <v>1</v>
      </c>
      <c r="O71" s="6">
        <v>2.4E-2</v>
      </c>
      <c r="P71">
        <v>1.71828</v>
      </c>
      <c r="Q71">
        <v>43</v>
      </c>
      <c r="S71" t="s">
        <v>42</v>
      </c>
      <c r="T71" t="str">
        <f t="shared" si="7"/>
        <v>Redfin</v>
      </c>
    </row>
    <row r="72" spans="1:20">
      <c r="A72">
        <v>180</v>
      </c>
      <c r="B72">
        <v>9</v>
      </c>
      <c r="C72" t="s">
        <v>20</v>
      </c>
      <c r="D72">
        <v>53</v>
      </c>
      <c r="E72" t="s">
        <v>98</v>
      </c>
      <c r="F72" s="3">
        <f t="shared" si="4"/>
        <v>500</v>
      </c>
      <c r="G72">
        <v>519</v>
      </c>
      <c r="H72">
        <v>1175</v>
      </c>
      <c r="I72">
        <v>57</v>
      </c>
      <c r="J72" s="4">
        <f t="shared" si="5"/>
        <v>95.148936170212764</v>
      </c>
      <c r="K72" s="5">
        <f t="shared" si="6"/>
        <v>87</v>
      </c>
      <c r="L72" t="s">
        <v>27</v>
      </c>
      <c r="M72" t="s">
        <v>22</v>
      </c>
      <c r="N72">
        <v>1</v>
      </c>
      <c r="O72" s="6">
        <v>2.1999999999999999E-2</v>
      </c>
      <c r="P72">
        <v>1.8677999999999999</v>
      </c>
      <c r="Q72">
        <v>43</v>
      </c>
      <c r="S72" t="s">
        <v>23</v>
      </c>
      <c r="T72" t="str">
        <f t="shared" si="7"/>
        <v>Humper</v>
      </c>
    </row>
    <row r="73" spans="1:20">
      <c r="A73">
        <v>181</v>
      </c>
      <c r="B73">
        <v>9</v>
      </c>
      <c r="C73" t="s">
        <v>20</v>
      </c>
      <c r="D73">
        <v>53</v>
      </c>
      <c r="E73" t="s">
        <v>99</v>
      </c>
      <c r="F73" s="3">
        <f t="shared" si="4"/>
        <v>450</v>
      </c>
      <c r="G73">
        <v>452</v>
      </c>
      <c r="H73">
        <v>710</v>
      </c>
      <c r="I73">
        <v>45</v>
      </c>
      <c r="J73" s="4">
        <f t="shared" si="5"/>
        <v>93.661971830985919</v>
      </c>
      <c r="K73" s="5">
        <f t="shared" si="6"/>
        <v>82</v>
      </c>
      <c r="L73" t="s">
        <v>22</v>
      </c>
      <c r="M73" t="s">
        <v>22</v>
      </c>
      <c r="N73">
        <v>1</v>
      </c>
      <c r="O73" s="6">
        <v>2.1000000000000001E-2</v>
      </c>
      <c r="P73">
        <v>1.8166</v>
      </c>
      <c r="Q73">
        <v>41</v>
      </c>
      <c r="S73" t="s">
        <v>42</v>
      </c>
      <c r="T73" t="str">
        <f t="shared" si="7"/>
        <v>Redfin</v>
      </c>
    </row>
    <row r="74" spans="1:20">
      <c r="A74">
        <v>182</v>
      </c>
      <c r="B74">
        <v>9</v>
      </c>
      <c r="C74" t="s">
        <v>20</v>
      </c>
      <c r="D74">
        <v>52</v>
      </c>
      <c r="E74" t="s">
        <v>100</v>
      </c>
      <c r="F74" s="3">
        <f t="shared" si="4"/>
        <v>400</v>
      </c>
      <c r="G74">
        <v>405</v>
      </c>
      <c r="H74">
        <v>470</v>
      </c>
      <c r="I74">
        <v>25</v>
      </c>
      <c r="J74" s="4">
        <f t="shared" si="5"/>
        <v>94.680851063829792</v>
      </c>
      <c r="K74" s="5">
        <f t="shared" si="6"/>
        <v>77</v>
      </c>
      <c r="L74" t="s">
        <v>22</v>
      </c>
      <c r="M74" t="s">
        <v>62</v>
      </c>
      <c r="N74">
        <v>0</v>
      </c>
      <c r="O74" s="6">
        <v>8.9999999999999993E-3</v>
      </c>
      <c r="P74">
        <v>1.23729</v>
      </c>
      <c r="Q74">
        <v>8</v>
      </c>
      <c r="S74" t="s">
        <v>36</v>
      </c>
      <c r="T74" t="str">
        <f t="shared" si="7"/>
        <v>Lean</v>
      </c>
    </row>
    <row r="75" spans="1:20">
      <c r="A75">
        <v>183</v>
      </c>
      <c r="B75">
        <v>9</v>
      </c>
      <c r="C75" t="s">
        <v>20</v>
      </c>
      <c r="D75">
        <v>52</v>
      </c>
      <c r="E75" t="s">
        <v>101</v>
      </c>
      <c r="F75" s="3">
        <f t="shared" si="4"/>
        <v>375</v>
      </c>
      <c r="G75">
        <v>389</v>
      </c>
      <c r="H75">
        <v>520</v>
      </c>
      <c r="I75">
        <v>25</v>
      </c>
      <c r="J75" s="4">
        <f t="shared" si="5"/>
        <v>95.192307692307693</v>
      </c>
      <c r="K75" s="5">
        <f t="shared" si="6"/>
        <v>98</v>
      </c>
      <c r="L75" t="s">
        <v>27</v>
      </c>
      <c r="M75" t="s">
        <v>22</v>
      </c>
      <c r="N75">
        <v>1</v>
      </c>
      <c r="O75" s="6">
        <v>1.2E-2</v>
      </c>
      <c r="P75">
        <v>1.4184300000000001</v>
      </c>
      <c r="Q75">
        <v>15</v>
      </c>
      <c r="S75" t="s">
        <v>46</v>
      </c>
      <c r="T75" t="str">
        <f t="shared" si="7"/>
        <v>Siscowet</v>
      </c>
    </row>
    <row r="76" spans="1:20">
      <c r="A76">
        <v>184</v>
      </c>
      <c r="B76">
        <v>9</v>
      </c>
      <c r="C76" t="s">
        <v>20</v>
      </c>
      <c r="D76">
        <v>52</v>
      </c>
      <c r="E76" t="s">
        <v>102</v>
      </c>
      <c r="F76" s="3">
        <f t="shared" si="4"/>
        <v>275</v>
      </c>
      <c r="G76">
        <v>283</v>
      </c>
      <c r="H76">
        <v>174</v>
      </c>
      <c r="I76">
        <v>10</v>
      </c>
      <c r="J76" s="4">
        <f t="shared" si="5"/>
        <v>94.252873563218387</v>
      </c>
      <c r="K76" s="5">
        <f t="shared" si="6"/>
        <v>92</v>
      </c>
      <c r="L76" t="s">
        <v>22</v>
      </c>
      <c r="M76" t="s">
        <v>62</v>
      </c>
      <c r="N76">
        <v>0</v>
      </c>
      <c r="O76" s="6">
        <v>5.0000000000000001E-3</v>
      </c>
      <c r="P76">
        <v>1.12524</v>
      </c>
      <c r="Q76">
        <v>8</v>
      </c>
      <c r="S76" t="s">
        <v>23</v>
      </c>
      <c r="T76" t="str">
        <f t="shared" si="7"/>
        <v>Humper</v>
      </c>
    </row>
    <row r="77" spans="1:20">
      <c r="A77">
        <v>185</v>
      </c>
      <c r="B77">
        <v>9</v>
      </c>
      <c r="C77" t="s">
        <v>20</v>
      </c>
      <c r="D77">
        <v>52</v>
      </c>
      <c r="E77" t="s">
        <v>103</v>
      </c>
      <c r="F77" s="3">
        <f t="shared" si="4"/>
        <v>325</v>
      </c>
      <c r="G77">
        <v>329</v>
      </c>
      <c r="H77">
        <v>315</v>
      </c>
      <c r="I77">
        <v>17.5</v>
      </c>
      <c r="J77" s="4">
        <f t="shared" si="5"/>
        <v>94.444444444444443</v>
      </c>
      <c r="K77" s="5">
        <f t="shared" si="6"/>
        <v>102</v>
      </c>
      <c r="L77" t="s">
        <v>22</v>
      </c>
      <c r="M77" t="s">
        <v>22</v>
      </c>
      <c r="N77">
        <v>1</v>
      </c>
      <c r="O77" s="6">
        <v>8.0000000000000002E-3</v>
      </c>
      <c r="P77">
        <v>1.30396</v>
      </c>
      <c r="Q77">
        <v>10</v>
      </c>
      <c r="S77" t="s">
        <v>46</v>
      </c>
      <c r="T77" t="str">
        <f t="shared" si="7"/>
        <v>Siscowet</v>
      </c>
    </row>
    <row r="78" spans="1:20">
      <c r="A78">
        <v>186</v>
      </c>
      <c r="B78">
        <v>9</v>
      </c>
      <c r="C78" t="s">
        <v>20</v>
      </c>
      <c r="D78">
        <v>52</v>
      </c>
      <c r="E78" t="s">
        <v>104</v>
      </c>
      <c r="F78" s="3">
        <f t="shared" si="4"/>
        <v>275</v>
      </c>
      <c r="G78">
        <v>277</v>
      </c>
      <c r="H78">
        <v>160</v>
      </c>
      <c r="I78">
        <v>10</v>
      </c>
      <c r="J78" s="4">
        <f t="shared" si="5"/>
        <v>93.75</v>
      </c>
      <c r="K78" s="5">
        <f t="shared" si="6"/>
        <v>90</v>
      </c>
      <c r="L78" t="s">
        <v>22</v>
      </c>
      <c r="M78" t="s">
        <v>62</v>
      </c>
      <c r="N78">
        <v>0</v>
      </c>
      <c r="O78" s="6">
        <v>5.0000000000000001E-3</v>
      </c>
      <c r="P78">
        <v>0.97333999999999998</v>
      </c>
      <c r="Q78">
        <v>9</v>
      </c>
      <c r="S78" t="s">
        <v>23</v>
      </c>
      <c r="T78" t="str">
        <f t="shared" si="7"/>
        <v>Humper</v>
      </c>
    </row>
    <row r="79" spans="1:20">
      <c r="A79">
        <v>187</v>
      </c>
      <c r="B79">
        <v>9</v>
      </c>
      <c r="C79" t="s">
        <v>20</v>
      </c>
      <c r="D79">
        <v>52</v>
      </c>
      <c r="E79" t="s">
        <v>105</v>
      </c>
      <c r="F79" s="3">
        <f t="shared" si="4"/>
        <v>350</v>
      </c>
      <c r="G79">
        <v>352</v>
      </c>
      <c r="H79">
        <v>320</v>
      </c>
      <c r="I79">
        <v>17.5</v>
      </c>
      <c r="J79" s="4">
        <f t="shared" si="5"/>
        <v>94.53125</v>
      </c>
      <c r="K79" s="5">
        <f t="shared" si="6"/>
        <v>83</v>
      </c>
      <c r="L79" t="s">
        <v>27</v>
      </c>
      <c r="M79" t="s">
        <v>62</v>
      </c>
      <c r="N79">
        <v>0</v>
      </c>
      <c r="O79" s="6">
        <v>8.0000000000000002E-3</v>
      </c>
      <c r="P79">
        <v>1.1004</v>
      </c>
      <c r="Q79">
        <v>8</v>
      </c>
      <c r="S79" t="s">
        <v>23</v>
      </c>
      <c r="T79" t="str">
        <f t="shared" si="7"/>
        <v>Humper</v>
      </c>
    </row>
    <row r="80" spans="1:20">
      <c r="A80">
        <v>188</v>
      </c>
      <c r="B80">
        <v>9</v>
      </c>
      <c r="C80" t="s">
        <v>20</v>
      </c>
      <c r="D80">
        <v>52</v>
      </c>
      <c r="E80" t="s">
        <v>106</v>
      </c>
      <c r="F80" s="3">
        <f t="shared" si="4"/>
        <v>350</v>
      </c>
      <c r="G80">
        <v>371</v>
      </c>
      <c r="H80">
        <v>445</v>
      </c>
      <c r="I80">
        <v>22.5</v>
      </c>
      <c r="J80" s="4">
        <f t="shared" si="5"/>
        <v>94.943820224719104</v>
      </c>
      <c r="K80" s="5">
        <f t="shared" si="6"/>
        <v>97</v>
      </c>
      <c r="L80" t="s">
        <v>22</v>
      </c>
      <c r="M80" t="s">
        <v>22</v>
      </c>
      <c r="N80">
        <v>1</v>
      </c>
      <c r="O80" s="6">
        <v>1.0999999999999999E-2</v>
      </c>
      <c r="P80">
        <v>1.39306</v>
      </c>
      <c r="Q80">
        <v>17</v>
      </c>
      <c r="S80" t="s">
        <v>23</v>
      </c>
      <c r="T80" t="str">
        <f t="shared" si="7"/>
        <v>Humper</v>
      </c>
    </row>
    <row r="81" spans="1:20">
      <c r="A81">
        <v>189</v>
      </c>
      <c r="B81">
        <v>9</v>
      </c>
      <c r="C81" t="s">
        <v>20</v>
      </c>
      <c r="D81">
        <v>52</v>
      </c>
      <c r="E81" t="s">
        <v>107</v>
      </c>
      <c r="F81" s="3">
        <f t="shared" si="4"/>
        <v>325</v>
      </c>
      <c r="G81">
        <v>343</v>
      </c>
      <c r="H81">
        <v>355</v>
      </c>
      <c r="I81">
        <v>18.5</v>
      </c>
      <c r="J81" s="4">
        <f t="shared" si="5"/>
        <v>94.788732394366193</v>
      </c>
      <c r="K81" s="5">
        <f t="shared" si="6"/>
        <v>100</v>
      </c>
      <c r="L81" t="s">
        <v>27</v>
      </c>
      <c r="M81" t="s">
        <v>62</v>
      </c>
      <c r="N81">
        <v>0</v>
      </c>
      <c r="O81" s="6">
        <v>8.0000000000000002E-3</v>
      </c>
      <c r="P81">
        <v>1.1715</v>
      </c>
      <c r="Q81">
        <v>11</v>
      </c>
      <c r="S81" t="s">
        <v>23</v>
      </c>
      <c r="T81" t="str">
        <f t="shared" si="7"/>
        <v>Humper</v>
      </c>
    </row>
    <row r="82" spans="1:20">
      <c r="A82">
        <v>190</v>
      </c>
      <c r="B82">
        <v>9</v>
      </c>
      <c r="C82" t="s">
        <v>20</v>
      </c>
      <c r="D82">
        <v>52</v>
      </c>
      <c r="E82" t="s">
        <v>108</v>
      </c>
      <c r="F82" s="3">
        <f t="shared" si="4"/>
        <v>325</v>
      </c>
      <c r="G82">
        <v>331</v>
      </c>
      <c r="H82">
        <v>285</v>
      </c>
      <c r="I82">
        <v>11.5</v>
      </c>
      <c r="J82" s="4">
        <f t="shared" si="5"/>
        <v>95.964912280701753</v>
      </c>
      <c r="K82" s="5">
        <f t="shared" si="6"/>
        <v>90</v>
      </c>
      <c r="L82" t="s">
        <v>27</v>
      </c>
      <c r="M82" t="s">
        <v>62</v>
      </c>
      <c r="N82">
        <v>0</v>
      </c>
      <c r="O82" s="6">
        <v>8.9999999999999993E-3</v>
      </c>
      <c r="P82">
        <v>1.2608699999999999</v>
      </c>
      <c r="Q82">
        <v>10</v>
      </c>
      <c r="S82" t="s">
        <v>23</v>
      </c>
      <c r="T82" t="str">
        <f t="shared" si="7"/>
        <v>Humper</v>
      </c>
    </row>
    <row r="83" spans="1:20">
      <c r="A83">
        <v>191</v>
      </c>
      <c r="B83">
        <v>9</v>
      </c>
      <c r="C83" t="s">
        <v>20</v>
      </c>
      <c r="D83">
        <v>52</v>
      </c>
      <c r="E83" t="s">
        <v>109</v>
      </c>
      <c r="F83" s="3">
        <f t="shared" si="4"/>
        <v>325</v>
      </c>
      <c r="G83">
        <v>341</v>
      </c>
      <c r="H83">
        <v>310</v>
      </c>
      <c r="I83">
        <v>16.5</v>
      </c>
      <c r="J83" s="4">
        <f t="shared" si="5"/>
        <v>94.677419354838705</v>
      </c>
      <c r="K83" s="5">
        <f t="shared" si="6"/>
        <v>89</v>
      </c>
      <c r="L83" t="s">
        <v>27</v>
      </c>
      <c r="M83" t="s">
        <v>22</v>
      </c>
      <c r="N83">
        <v>1</v>
      </c>
      <c r="O83" s="6">
        <v>8.9999999999999993E-3</v>
      </c>
      <c r="P83">
        <v>1.40757</v>
      </c>
      <c r="Q83">
        <v>16</v>
      </c>
      <c r="S83" t="s">
        <v>23</v>
      </c>
      <c r="T83" t="str">
        <f t="shared" si="7"/>
        <v>Humper</v>
      </c>
    </row>
    <row r="84" spans="1:20">
      <c r="A84">
        <v>192</v>
      </c>
      <c r="B84">
        <v>9</v>
      </c>
      <c r="C84" t="s">
        <v>20</v>
      </c>
      <c r="D84">
        <v>52</v>
      </c>
      <c r="E84" t="s">
        <v>110</v>
      </c>
      <c r="F84" s="3">
        <f t="shared" si="4"/>
        <v>350</v>
      </c>
      <c r="G84">
        <v>359</v>
      </c>
      <c r="H84">
        <v>425</v>
      </c>
      <c r="I84">
        <v>20</v>
      </c>
      <c r="J84" s="4">
        <f t="shared" si="5"/>
        <v>95.294117647058826</v>
      </c>
      <c r="K84" s="5">
        <f t="shared" si="6"/>
        <v>104</v>
      </c>
      <c r="L84" t="s">
        <v>22</v>
      </c>
      <c r="M84" t="s">
        <v>22</v>
      </c>
      <c r="N84">
        <v>1</v>
      </c>
      <c r="O84" s="6">
        <v>8.9999999999999993E-3</v>
      </c>
      <c r="P84">
        <v>1.2270799999999999</v>
      </c>
      <c r="Q84">
        <v>10</v>
      </c>
      <c r="S84" t="s">
        <v>23</v>
      </c>
      <c r="T84" t="str">
        <f t="shared" si="7"/>
        <v>Humper</v>
      </c>
    </row>
    <row r="85" spans="1:20">
      <c r="A85">
        <v>193</v>
      </c>
      <c r="B85">
        <v>9</v>
      </c>
      <c r="C85" t="s">
        <v>20</v>
      </c>
      <c r="D85">
        <v>52</v>
      </c>
      <c r="E85" t="s">
        <v>111</v>
      </c>
      <c r="F85" s="3">
        <f t="shared" si="4"/>
        <v>325</v>
      </c>
      <c r="G85">
        <v>341</v>
      </c>
      <c r="H85">
        <v>350</v>
      </c>
      <c r="I85">
        <v>20</v>
      </c>
      <c r="J85" s="4">
        <f t="shared" si="5"/>
        <v>94.285714285714292</v>
      </c>
      <c r="K85" s="5">
        <f t="shared" si="6"/>
        <v>101</v>
      </c>
      <c r="L85" t="s">
        <v>22</v>
      </c>
      <c r="M85" t="s">
        <v>22</v>
      </c>
      <c r="N85">
        <v>1</v>
      </c>
      <c r="O85" s="6">
        <v>0.01</v>
      </c>
      <c r="P85">
        <v>1.39863</v>
      </c>
      <c r="Q85">
        <v>19</v>
      </c>
      <c r="S85" t="s">
        <v>23</v>
      </c>
      <c r="T85" t="str">
        <f t="shared" si="7"/>
        <v>Humper</v>
      </c>
    </row>
    <row r="86" spans="1:20">
      <c r="A86">
        <v>194</v>
      </c>
      <c r="B86">
        <v>9</v>
      </c>
      <c r="C86" t="s">
        <v>20</v>
      </c>
      <c r="D86">
        <v>52</v>
      </c>
      <c r="E86" t="s">
        <v>112</v>
      </c>
      <c r="F86" s="3">
        <f t="shared" si="4"/>
        <v>375</v>
      </c>
      <c r="G86">
        <v>384</v>
      </c>
      <c r="H86">
        <v>485</v>
      </c>
      <c r="I86">
        <v>23</v>
      </c>
      <c r="J86" s="4">
        <f t="shared" si="5"/>
        <v>95.257731958762889</v>
      </c>
      <c r="K86" s="5">
        <f t="shared" si="6"/>
        <v>95</v>
      </c>
      <c r="L86" t="s">
        <v>22</v>
      </c>
      <c r="M86" t="s">
        <v>22</v>
      </c>
      <c r="N86">
        <v>1</v>
      </c>
      <c r="O86" s="6">
        <v>1.0999999999999999E-2</v>
      </c>
      <c r="P86">
        <v>1.3070200000000001</v>
      </c>
      <c r="Q86">
        <v>12</v>
      </c>
      <c r="S86" t="s">
        <v>23</v>
      </c>
      <c r="T86" t="str">
        <f t="shared" si="7"/>
        <v>Humper</v>
      </c>
    </row>
    <row r="87" spans="1:20">
      <c r="A87">
        <v>195</v>
      </c>
      <c r="B87">
        <v>9</v>
      </c>
      <c r="C87" t="s">
        <v>20</v>
      </c>
      <c r="D87">
        <v>52</v>
      </c>
      <c r="E87" t="s">
        <v>113</v>
      </c>
      <c r="F87" s="3">
        <f t="shared" si="4"/>
        <v>350</v>
      </c>
      <c r="G87">
        <v>365</v>
      </c>
      <c r="H87">
        <v>415</v>
      </c>
      <c r="I87">
        <v>19</v>
      </c>
      <c r="J87" s="4">
        <f t="shared" si="5"/>
        <v>95.421686746987959</v>
      </c>
      <c r="K87" s="5">
        <f t="shared" si="6"/>
        <v>96</v>
      </c>
      <c r="L87" t="s">
        <v>22</v>
      </c>
      <c r="M87" t="s">
        <v>22</v>
      </c>
      <c r="N87">
        <v>1</v>
      </c>
      <c r="O87" s="6">
        <v>8.0000000000000002E-3</v>
      </c>
      <c r="P87">
        <v>1.28145</v>
      </c>
      <c r="Q87">
        <v>10</v>
      </c>
      <c r="S87" t="s">
        <v>23</v>
      </c>
      <c r="T87" t="str">
        <f t="shared" si="7"/>
        <v>Humper</v>
      </c>
    </row>
    <row r="88" spans="1:20">
      <c r="A88">
        <v>196</v>
      </c>
      <c r="B88">
        <v>9</v>
      </c>
      <c r="C88" t="s">
        <v>20</v>
      </c>
      <c r="D88">
        <v>52</v>
      </c>
      <c r="E88" t="s">
        <v>114</v>
      </c>
      <c r="F88" s="3">
        <f t="shared" si="4"/>
        <v>350</v>
      </c>
      <c r="G88">
        <v>369</v>
      </c>
      <c r="H88">
        <v>535</v>
      </c>
      <c r="I88">
        <v>23.5</v>
      </c>
      <c r="J88" s="4">
        <f t="shared" si="5"/>
        <v>95.607476635514018</v>
      </c>
      <c r="K88" s="5">
        <f t="shared" si="6"/>
        <v>119</v>
      </c>
      <c r="L88" t="s">
        <v>22</v>
      </c>
      <c r="M88" t="s">
        <v>22</v>
      </c>
      <c r="N88">
        <v>1</v>
      </c>
      <c r="O88" s="6">
        <v>0.01</v>
      </c>
      <c r="P88">
        <v>1.3604000000000001</v>
      </c>
      <c r="Q88">
        <v>12</v>
      </c>
      <c r="S88" t="s">
        <v>23</v>
      </c>
      <c r="T88" t="str">
        <f t="shared" si="7"/>
        <v>Humper</v>
      </c>
    </row>
    <row r="89" spans="1:20">
      <c r="A89">
        <v>197</v>
      </c>
      <c r="B89">
        <v>9</v>
      </c>
      <c r="C89" t="s">
        <v>20</v>
      </c>
      <c r="D89">
        <v>52</v>
      </c>
      <c r="E89" t="s">
        <v>115</v>
      </c>
      <c r="F89" s="3">
        <f t="shared" si="4"/>
        <v>375</v>
      </c>
      <c r="G89">
        <v>383</v>
      </c>
      <c r="H89">
        <v>445</v>
      </c>
      <c r="I89">
        <v>24</v>
      </c>
      <c r="J89" s="4">
        <f t="shared" si="5"/>
        <v>94.606741573033702</v>
      </c>
      <c r="K89" s="5">
        <f t="shared" si="6"/>
        <v>88</v>
      </c>
      <c r="L89" t="s">
        <v>22</v>
      </c>
      <c r="M89" t="s">
        <v>22</v>
      </c>
      <c r="N89">
        <v>1</v>
      </c>
      <c r="O89" s="6">
        <v>8.0000000000000002E-3</v>
      </c>
      <c r="P89">
        <v>1.2152499999999999</v>
      </c>
      <c r="Q89">
        <v>11</v>
      </c>
      <c r="S89" t="s">
        <v>23</v>
      </c>
      <c r="T89" t="str">
        <f t="shared" si="7"/>
        <v>Humper</v>
      </c>
    </row>
    <row r="90" spans="1:20">
      <c r="A90">
        <v>198</v>
      </c>
      <c r="B90">
        <v>9</v>
      </c>
      <c r="C90" t="s">
        <v>20</v>
      </c>
      <c r="D90">
        <v>52</v>
      </c>
      <c r="E90" t="s">
        <v>116</v>
      </c>
      <c r="F90" s="3">
        <f t="shared" si="4"/>
        <v>425</v>
      </c>
      <c r="G90">
        <v>425</v>
      </c>
      <c r="H90">
        <v>650</v>
      </c>
      <c r="I90">
        <v>29</v>
      </c>
      <c r="J90" s="4">
        <f t="shared" si="5"/>
        <v>95.538461538461533</v>
      </c>
      <c r="K90" s="5">
        <f t="shared" si="6"/>
        <v>92</v>
      </c>
      <c r="L90" t="s">
        <v>27</v>
      </c>
      <c r="M90" t="s">
        <v>22</v>
      </c>
      <c r="N90">
        <v>1</v>
      </c>
      <c r="O90" s="6">
        <v>1.2E-2</v>
      </c>
      <c r="P90">
        <v>1.4772000000000001</v>
      </c>
      <c r="Q90">
        <v>15</v>
      </c>
      <c r="S90" t="s">
        <v>23</v>
      </c>
      <c r="T90" t="str">
        <f t="shared" si="7"/>
        <v>Humper</v>
      </c>
    </row>
    <row r="91" spans="1:20">
      <c r="A91">
        <v>199</v>
      </c>
      <c r="B91">
        <v>9</v>
      </c>
      <c r="C91" t="s">
        <v>20</v>
      </c>
      <c r="D91">
        <v>52</v>
      </c>
      <c r="E91" t="s">
        <v>117</v>
      </c>
      <c r="F91" s="3">
        <f t="shared" si="4"/>
        <v>375</v>
      </c>
      <c r="G91">
        <v>383</v>
      </c>
      <c r="H91">
        <v>485</v>
      </c>
      <c r="I91">
        <v>23</v>
      </c>
      <c r="J91" s="4">
        <f t="shared" si="5"/>
        <v>95.257731958762889</v>
      </c>
      <c r="K91" s="5">
        <f t="shared" si="6"/>
        <v>96</v>
      </c>
      <c r="L91" t="s">
        <v>22</v>
      </c>
      <c r="M91" t="s">
        <v>22</v>
      </c>
      <c r="N91">
        <v>1</v>
      </c>
      <c r="O91" s="6">
        <v>1.0999999999999999E-2</v>
      </c>
      <c r="P91">
        <v>1.4268099999999999</v>
      </c>
      <c r="Q91">
        <v>15</v>
      </c>
      <c r="S91" t="s">
        <v>23</v>
      </c>
      <c r="T91" t="str">
        <f t="shared" si="7"/>
        <v>Humper</v>
      </c>
    </row>
    <row r="92" spans="1:20">
      <c r="A92">
        <v>200</v>
      </c>
      <c r="B92">
        <v>9</v>
      </c>
      <c r="C92" t="s">
        <v>20</v>
      </c>
      <c r="D92">
        <v>52</v>
      </c>
      <c r="E92" t="s">
        <v>118</v>
      </c>
      <c r="F92" s="3">
        <f t="shared" si="4"/>
        <v>400</v>
      </c>
      <c r="G92">
        <v>424</v>
      </c>
      <c r="H92">
        <v>740</v>
      </c>
      <c r="I92">
        <v>34</v>
      </c>
      <c r="J92" s="4">
        <f t="shared" si="5"/>
        <v>95.405405405405403</v>
      </c>
      <c r="K92" s="5">
        <f t="shared" si="6"/>
        <v>105</v>
      </c>
      <c r="L92" t="s">
        <v>22</v>
      </c>
      <c r="M92" t="s">
        <v>22</v>
      </c>
      <c r="N92">
        <v>1</v>
      </c>
      <c r="O92" s="6">
        <v>1.0999999999999999E-2</v>
      </c>
      <c r="P92">
        <v>1.4798100000000001</v>
      </c>
      <c r="Q92">
        <v>15</v>
      </c>
      <c r="S92" t="s">
        <v>46</v>
      </c>
      <c r="T92" t="str">
        <f t="shared" si="7"/>
        <v>Siscowet</v>
      </c>
    </row>
    <row r="93" spans="1:20">
      <c r="A93">
        <v>201</v>
      </c>
      <c r="B93">
        <v>9</v>
      </c>
      <c r="C93" t="s">
        <v>20</v>
      </c>
      <c r="D93">
        <v>52</v>
      </c>
      <c r="E93" t="s">
        <v>119</v>
      </c>
      <c r="F93" s="3">
        <f t="shared" si="4"/>
        <v>350</v>
      </c>
      <c r="G93">
        <v>373</v>
      </c>
      <c r="H93">
        <v>490</v>
      </c>
      <c r="I93">
        <v>25</v>
      </c>
      <c r="J93" s="4">
        <f t="shared" si="5"/>
        <v>94.897959183673464</v>
      </c>
      <c r="K93" s="5">
        <f t="shared" si="6"/>
        <v>105</v>
      </c>
      <c r="L93" t="s">
        <v>22</v>
      </c>
      <c r="M93" t="s">
        <v>22</v>
      </c>
      <c r="N93">
        <v>1</v>
      </c>
      <c r="O93" s="6">
        <v>1.0999999999999999E-2</v>
      </c>
      <c r="P93">
        <v>1.3430599999999999</v>
      </c>
      <c r="Q93">
        <v>14</v>
      </c>
      <c r="S93" t="s">
        <v>23</v>
      </c>
      <c r="T93" t="str">
        <f t="shared" si="7"/>
        <v>Humper</v>
      </c>
    </row>
    <row r="94" spans="1:20">
      <c r="A94">
        <v>202</v>
      </c>
      <c r="B94">
        <v>9</v>
      </c>
      <c r="C94" t="s">
        <v>20</v>
      </c>
      <c r="D94">
        <v>52</v>
      </c>
      <c r="E94" t="s">
        <v>120</v>
      </c>
      <c r="F94" s="3">
        <f t="shared" si="4"/>
        <v>525</v>
      </c>
      <c r="G94">
        <v>536</v>
      </c>
      <c r="H94">
        <v>1300</v>
      </c>
      <c r="I94">
        <v>43</v>
      </c>
      <c r="J94" s="4">
        <f t="shared" si="5"/>
        <v>96.692307692307693</v>
      </c>
      <c r="K94" s="5">
        <f t="shared" si="6"/>
        <v>86</v>
      </c>
      <c r="L94" t="s">
        <v>27</v>
      </c>
      <c r="M94" t="s">
        <v>22</v>
      </c>
      <c r="N94">
        <v>1</v>
      </c>
      <c r="O94" s="6">
        <v>2.3E-2</v>
      </c>
      <c r="P94">
        <v>1.8778999999999999</v>
      </c>
      <c r="Q94">
        <v>36</v>
      </c>
      <c r="S94" t="s">
        <v>23</v>
      </c>
      <c r="T94" t="str">
        <f t="shared" si="7"/>
        <v>Humper</v>
      </c>
    </row>
    <row r="95" spans="1:20">
      <c r="A95">
        <v>203</v>
      </c>
      <c r="B95">
        <v>9</v>
      </c>
      <c r="C95" t="s">
        <v>20</v>
      </c>
      <c r="D95">
        <v>52</v>
      </c>
      <c r="E95" t="s">
        <v>121</v>
      </c>
      <c r="F95" s="3">
        <f t="shared" si="4"/>
        <v>600</v>
      </c>
      <c r="G95">
        <v>603</v>
      </c>
      <c r="H95">
        <v>1750</v>
      </c>
      <c r="I95">
        <v>51.5</v>
      </c>
      <c r="J95" s="4">
        <f t="shared" si="5"/>
        <v>97.057142857142864</v>
      </c>
      <c r="K95" s="5">
        <f t="shared" si="6"/>
        <v>79</v>
      </c>
      <c r="L95" t="s">
        <v>22</v>
      </c>
      <c r="M95" t="s">
        <v>22</v>
      </c>
      <c r="N95">
        <v>1</v>
      </c>
      <c r="O95" s="6">
        <v>0.02</v>
      </c>
      <c r="P95">
        <v>1.42282</v>
      </c>
      <c r="Q95">
        <v>17</v>
      </c>
      <c r="S95" t="s">
        <v>23</v>
      </c>
      <c r="T95" t="str">
        <f t="shared" si="7"/>
        <v>Humper</v>
      </c>
    </row>
    <row r="96" spans="1:20">
      <c r="A96">
        <v>495</v>
      </c>
      <c r="B96">
        <v>6</v>
      </c>
      <c r="C96" t="s">
        <v>122</v>
      </c>
      <c r="D96">
        <v>26</v>
      </c>
      <c r="E96" t="s">
        <v>123</v>
      </c>
      <c r="F96" s="3">
        <f t="shared" si="4"/>
        <v>500</v>
      </c>
      <c r="G96">
        <v>505</v>
      </c>
      <c r="H96">
        <v>1100</v>
      </c>
      <c r="I96">
        <v>56</v>
      </c>
      <c r="J96" s="4">
        <f t="shared" si="5"/>
        <v>94.909090909090907</v>
      </c>
      <c r="K96" s="5">
        <f t="shared" si="6"/>
        <v>89</v>
      </c>
      <c r="L96" t="s">
        <v>22</v>
      </c>
      <c r="M96" t="s">
        <v>22</v>
      </c>
      <c r="N96">
        <v>1</v>
      </c>
      <c r="O96" s="6">
        <v>1.2E-2</v>
      </c>
      <c r="P96" s="7">
        <v>1.5287599999999999</v>
      </c>
      <c r="Q96" s="7">
        <v>11</v>
      </c>
      <c r="S96" t="s">
        <v>36</v>
      </c>
      <c r="T96" t="str">
        <f t="shared" si="7"/>
        <v>Lean</v>
      </c>
    </row>
    <row r="97" spans="1:20">
      <c r="A97">
        <v>496</v>
      </c>
      <c r="B97">
        <v>6</v>
      </c>
      <c r="C97" t="s">
        <v>122</v>
      </c>
      <c r="D97">
        <v>26</v>
      </c>
      <c r="E97" t="s">
        <v>124</v>
      </c>
      <c r="F97" s="3">
        <f t="shared" si="4"/>
        <v>525</v>
      </c>
      <c r="G97">
        <v>530</v>
      </c>
      <c r="H97">
        <v>1000</v>
      </c>
      <c r="I97">
        <v>50</v>
      </c>
      <c r="J97" s="4">
        <f t="shared" si="5"/>
        <v>95</v>
      </c>
      <c r="K97" s="5">
        <f t="shared" si="6"/>
        <v>69</v>
      </c>
      <c r="L97" t="s">
        <v>27</v>
      </c>
      <c r="M97" t="s">
        <v>22</v>
      </c>
      <c r="N97">
        <v>1</v>
      </c>
      <c r="O97" s="6">
        <v>1.4999999999999999E-2</v>
      </c>
      <c r="P97" s="7">
        <v>1.4618800000000001</v>
      </c>
      <c r="Q97" s="7">
        <v>14</v>
      </c>
      <c r="S97" t="s">
        <v>46</v>
      </c>
      <c r="T97" t="str">
        <f t="shared" si="7"/>
        <v>Siscowet</v>
      </c>
    </row>
    <row r="98" spans="1:20">
      <c r="A98">
        <v>497</v>
      </c>
      <c r="B98">
        <v>6</v>
      </c>
      <c r="C98" t="s">
        <v>122</v>
      </c>
      <c r="D98">
        <v>26</v>
      </c>
      <c r="E98" t="s">
        <v>125</v>
      </c>
      <c r="F98" s="3">
        <f t="shared" si="4"/>
        <v>525</v>
      </c>
      <c r="G98">
        <v>545</v>
      </c>
      <c r="H98">
        <v>1420</v>
      </c>
      <c r="I98">
        <v>75.5</v>
      </c>
      <c r="J98" s="4">
        <f t="shared" si="5"/>
        <v>94.683098591549296</v>
      </c>
      <c r="K98" s="5">
        <f t="shared" si="6"/>
        <v>89</v>
      </c>
      <c r="L98" t="s">
        <v>27</v>
      </c>
      <c r="M98" t="s">
        <v>62</v>
      </c>
      <c r="N98">
        <v>0</v>
      </c>
      <c r="O98" s="6">
        <v>1.2999999999999999E-2</v>
      </c>
      <c r="P98" s="7">
        <v>1.58687</v>
      </c>
      <c r="Q98" s="7">
        <v>10</v>
      </c>
      <c r="S98" t="s">
        <v>36</v>
      </c>
      <c r="T98" t="str">
        <f t="shared" si="7"/>
        <v>Lean</v>
      </c>
    </row>
    <row r="99" spans="1:20">
      <c r="A99">
        <v>498</v>
      </c>
      <c r="B99">
        <v>6</v>
      </c>
      <c r="C99" t="s">
        <v>122</v>
      </c>
      <c r="D99">
        <v>26</v>
      </c>
      <c r="E99" t="s">
        <v>126</v>
      </c>
      <c r="F99" s="3">
        <f t="shared" si="4"/>
        <v>475</v>
      </c>
      <c r="G99">
        <v>495</v>
      </c>
      <c r="H99">
        <v>1120</v>
      </c>
      <c r="I99">
        <v>58</v>
      </c>
      <c r="J99" s="4">
        <f t="shared" si="5"/>
        <v>94.821428571428569</v>
      </c>
      <c r="K99" s="5">
        <f t="shared" si="6"/>
        <v>96</v>
      </c>
      <c r="L99" t="s">
        <v>27</v>
      </c>
      <c r="M99" t="s">
        <v>22</v>
      </c>
      <c r="N99">
        <v>1</v>
      </c>
      <c r="O99" s="6">
        <v>1.2E-2</v>
      </c>
      <c r="P99" s="7">
        <v>1.54853</v>
      </c>
      <c r="Q99" s="7">
        <v>12</v>
      </c>
      <c r="S99" t="s">
        <v>46</v>
      </c>
      <c r="T99" t="str">
        <f t="shared" si="7"/>
        <v>Siscowet</v>
      </c>
    </row>
    <row r="100" spans="1:20">
      <c r="A100">
        <v>499</v>
      </c>
      <c r="B100">
        <v>6</v>
      </c>
      <c r="C100" t="s">
        <v>122</v>
      </c>
      <c r="D100">
        <v>26</v>
      </c>
      <c r="E100" t="s">
        <v>127</v>
      </c>
      <c r="F100" s="3">
        <f t="shared" si="4"/>
        <v>550</v>
      </c>
      <c r="G100">
        <v>560</v>
      </c>
      <c r="H100">
        <v>1680</v>
      </c>
      <c r="I100">
        <v>80</v>
      </c>
      <c r="J100" s="4">
        <f t="shared" si="5"/>
        <v>95.238095238095241</v>
      </c>
      <c r="K100" s="5">
        <f t="shared" si="6"/>
        <v>97</v>
      </c>
      <c r="L100" t="s">
        <v>22</v>
      </c>
      <c r="M100" t="s">
        <v>22</v>
      </c>
      <c r="N100">
        <v>1</v>
      </c>
      <c r="O100" s="6">
        <v>1.2999999999999999E-2</v>
      </c>
      <c r="P100" s="7">
        <v>1.47811</v>
      </c>
      <c r="Q100" s="7">
        <v>10</v>
      </c>
      <c r="S100" t="s">
        <v>36</v>
      </c>
      <c r="T100" t="str">
        <f t="shared" si="7"/>
        <v>Lean</v>
      </c>
    </row>
    <row r="101" spans="1:20">
      <c r="A101">
        <v>500</v>
      </c>
      <c r="B101">
        <v>6</v>
      </c>
      <c r="C101" t="s">
        <v>122</v>
      </c>
      <c r="D101">
        <v>30</v>
      </c>
      <c r="E101" t="s">
        <v>128</v>
      </c>
      <c r="F101" s="3">
        <f t="shared" si="4"/>
        <v>575</v>
      </c>
      <c r="G101">
        <v>585</v>
      </c>
      <c r="H101">
        <v>1500</v>
      </c>
      <c r="I101">
        <v>81</v>
      </c>
      <c r="J101" s="4">
        <f t="shared" si="5"/>
        <v>94.6</v>
      </c>
      <c r="K101" s="5">
        <f t="shared" si="6"/>
        <v>75</v>
      </c>
      <c r="L101" t="s">
        <v>27</v>
      </c>
      <c r="M101" t="s">
        <v>22</v>
      </c>
      <c r="N101">
        <v>1</v>
      </c>
      <c r="O101" s="6">
        <v>1.4999999999999999E-2</v>
      </c>
      <c r="P101" s="7">
        <v>1.55287</v>
      </c>
      <c r="Q101" s="7">
        <v>12</v>
      </c>
      <c r="S101" t="s">
        <v>36</v>
      </c>
      <c r="T101" t="str">
        <f t="shared" si="7"/>
        <v>Lean</v>
      </c>
    </row>
    <row r="102" spans="1:20">
      <c r="A102">
        <v>501</v>
      </c>
      <c r="B102">
        <v>6</v>
      </c>
      <c r="C102" t="s">
        <v>122</v>
      </c>
      <c r="D102">
        <v>30</v>
      </c>
      <c r="E102" t="s">
        <v>129</v>
      </c>
      <c r="F102" s="3">
        <f t="shared" si="4"/>
        <v>625</v>
      </c>
      <c r="G102">
        <v>630</v>
      </c>
      <c r="H102">
        <v>2500</v>
      </c>
      <c r="I102">
        <v>103</v>
      </c>
      <c r="J102" s="4">
        <f t="shared" si="5"/>
        <v>95.88</v>
      </c>
      <c r="K102" s="5">
        <f t="shared" si="6"/>
        <v>98</v>
      </c>
      <c r="L102" t="s">
        <v>27</v>
      </c>
      <c r="M102" t="s">
        <v>22</v>
      </c>
      <c r="N102">
        <v>1</v>
      </c>
      <c r="O102" s="6">
        <v>1.2999999999999999E-2</v>
      </c>
      <c r="P102" s="7">
        <v>1.4961599999999999</v>
      </c>
      <c r="Q102" s="7">
        <v>10</v>
      </c>
      <c r="S102" t="s">
        <v>36</v>
      </c>
      <c r="T102" t="str">
        <f t="shared" si="7"/>
        <v>Lean</v>
      </c>
    </row>
    <row r="103" spans="1:20">
      <c r="A103">
        <v>502</v>
      </c>
      <c r="B103">
        <v>6</v>
      </c>
      <c r="C103" t="s">
        <v>122</v>
      </c>
      <c r="D103">
        <v>30</v>
      </c>
      <c r="E103" t="s">
        <v>130</v>
      </c>
      <c r="F103" s="3">
        <f t="shared" si="4"/>
        <v>550</v>
      </c>
      <c r="G103">
        <v>555</v>
      </c>
      <c r="H103">
        <v>1520</v>
      </c>
      <c r="I103">
        <v>69</v>
      </c>
      <c r="J103" s="4">
        <f t="shared" si="5"/>
        <v>95.46052631578948</v>
      </c>
      <c r="K103" s="5">
        <f t="shared" si="6"/>
        <v>90</v>
      </c>
      <c r="L103" t="s">
        <v>27</v>
      </c>
      <c r="M103" t="s">
        <v>62</v>
      </c>
      <c r="N103">
        <v>0</v>
      </c>
      <c r="O103" s="6">
        <v>1.0999999999999999E-2</v>
      </c>
      <c r="P103" s="7">
        <v>1.3883399999999999</v>
      </c>
      <c r="Q103" s="7">
        <v>9</v>
      </c>
      <c r="S103" t="s">
        <v>36</v>
      </c>
      <c r="T103" t="str">
        <f t="shared" si="7"/>
        <v>Lean</v>
      </c>
    </row>
    <row r="104" spans="1:20">
      <c r="A104">
        <v>503</v>
      </c>
      <c r="B104">
        <v>6</v>
      </c>
      <c r="C104" t="s">
        <v>122</v>
      </c>
      <c r="D104">
        <v>30</v>
      </c>
      <c r="E104" t="s">
        <v>131</v>
      </c>
      <c r="F104" s="3">
        <f t="shared" si="4"/>
        <v>525</v>
      </c>
      <c r="G104">
        <v>525</v>
      </c>
      <c r="H104">
        <v>1240</v>
      </c>
      <c r="I104">
        <v>49.5</v>
      </c>
      <c r="J104" s="4">
        <f t="shared" si="5"/>
        <v>96.008064516129039</v>
      </c>
      <c r="K104" s="5">
        <f t="shared" si="6"/>
        <v>88</v>
      </c>
      <c r="L104" t="s">
        <v>27</v>
      </c>
      <c r="M104" t="s">
        <v>22</v>
      </c>
      <c r="N104">
        <v>1</v>
      </c>
      <c r="O104" s="6">
        <v>1.4999999999999999E-2</v>
      </c>
      <c r="P104" s="7">
        <v>1.5640499999999999</v>
      </c>
      <c r="Q104" s="7">
        <v>13</v>
      </c>
      <c r="S104" t="s">
        <v>46</v>
      </c>
      <c r="T104" t="str">
        <f t="shared" si="7"/>
        <v>Siscowet</v>
      </c>
    </row>
    <row r="105" spans="1:20">
      <c r="A105">
        <v>504</v>
      </c>
      <c r="B105">
        <v>6</v>
      </c>
      <c r="C105" t="s">
        <v>122</v>
      </c>
      <c r="D105">
        <v>30</v>
      </c>
      <c r="E105" t="s">
        <v>132</v>
      </c>
      <c r="F105" s="3">
        <f t="shared" si="4"/>
        <v>525</v>
      </c>
      <c r="G105">
        <v>525</v>
      </c>
      <c r="H105">
        <v>1260</v>
      </c>
      <c r="I105">
        <v>49.5</v>
      </c>
      <c r="J105" s="4">
        <f t="shared" si="5"/>
        <v>96.071428571428569</v>
      </c>
      <c r="K105" s="5">
        <f t="shared" si="6"/>
        <v>89</v>
      </c>
      <c r="L105" t="s">
        <v>27</v>
      </c>
      <c r="M105" t="s">
        <v>22</v>
      </c>
      <c r="N105">
        <v>1</v>
      </c>
      <c r="O105" s="6">
        <v>1.2999999999999999E-2</v>
      </c>
      <c r="P105" s="7">
        <v>1.4580299999999999</v>
      </c>
      <c r="Q105" s="7">
        <v>14</v>
      </c>
      <c r="S105" t="s">
        <v>23</v>
      </c>
      <c r="T105" t="str">
        <f t="shared" si="7"/>
        <v>Humper</v>
      </c>
    </row>
    <row r="106" spans="1:20">
      <c r="A106">
        <v>505</v>
      </c>
      <c r="B106">
        <v>6</v>
      </c>
      <c r="C106" t="s">
        <v>122</v>
      </c>
      <c r="D106">
        <v>30</v>
      </c>
      <c r="E106" t="s">
        <v>133</v>
      </c>
      <c r="F106" s="3">
        <f t="shared" si="4"/>
        <v>625</v>
      </c>
      <c r="G106">
        <v>630</v>
      </c>
      <c r="H106">
        <v>2175</v>
      </c>
      <c r="I106">
        <v>107</v>
      </c>
      <c r="J106" s="4">
        <f t="shared" si="5"/>
        <v>95.080459770114942</v>
      </c>
      <c r="K106" s="5">
        <f t="shared" si="6"/>
        <v>85</v>
      </c>
      <c r="L106" t="s">
        <v>27</v>
      </c>
      <c r="M106" t="s">
        <v>22</v>
      </c>
      <c r="N106">
        <v>1</v>
      </c>
      <c r="O106" s="6">
        <v>1.7000000000000001E-2</v>
      </c>
      <c r="P106" s="7">
        <v>1.6813899999999999</v>
      </c>
      <c r="Q106" s="7">
        <v>12</v>
      </c>
      <c r="S106" t="s">
        <v>36</v>
      </c>
      <c r="T106" t="str">
        <f t="shared" si="7"/>
        <v>Lean</v>
      </c>
    </row>
    <row r="107" spans="1:20">
      <c r="A107">
        <v>506</v>
      </c>
      <c r="B107">
        <v>6</v>
      </c>
      <c r="C107" t="s">
        <v>122</v>
      </c>
      <c r="D107">
        <v>30</v>
      </c>
      <c r="E107" t="s">
        <v>134</v>
      </c>
      <c r="F107" s="3">
        <f t="shared" si="4"/>
        <v>575</v>
      </c>
      <c r="G107">
        <v>580</v>
      </c>
      <c r="H107">
        <v>1580</v>
      </c>
      <c r="I107">
        <v>66.5</v>
      </c>
      <c r="J107" s="4">
        <f t="shared" si="5"/>
        <v>95.791139240506325</v>
      </c>
      <c r="K107" s="5">
        <f t="shared" si="6"/>
        <v>81</v>
      </c>
      <c r="L107" t="s">
        <v>27</v>
      </c>
      <c r="M107" t="s">
        <v>22</v>
      </c>
      <c r="N107">
        <v>1</v>
      </c>
      <c r="O107" s="6">
        <v>1.7000000000000001E-2</v>
      </c>
      <c r="P107" s="7">
        <v>1.7482800000000001</v>
      </c>
      <c r="Q107" s="7">
        <v>16</v>
      </c>
      <c r="S107" t="s">
        <v>46</v>
      </c>
      <c r="T107" t="str">
        <f t="shared" si="7"/>
        <v>Siscowet</v>
      </c>
    </row>
    <row r="108" spans="1:20">
      <c r="A108">
        <v>507</v>
      </c>
      <c r="B108">
        <v>6</v>
      </c>
      <c r="C108" t="s">
        <v>122</v>
      </c>
      <c r="D108">
        <v>30</v>
      </c>
      <c r="E108" t="s">
        <v>135</v>
      </c>
      <c r="F108" s="3">
        <f t="shared" si="4"/>
        <v>600</v>
      </c>
      <c r="G108">
        <v>610</v>
      </c>
      <c r="H108">
        <v>2020</v>
      </c>
      <c r="I108">
        <v>98.5</v>
      </c>
      <c r="J108" s="4">
        <f t="shared" si="5"/>
        <v>95.123762376237622</v>
      </c>
      <c r="K108" s="5">
        <f t="shared" si="6"/>
        <v>88</v>
      </c>
      <c r="L108" t="s">
        <v>22</v>
      </c>
      <c r="M108" t="s">
        <v>22</v>
      </c>
      <c r="N108">
        <v>1</v>
      </c>
      <c r="O108" s="6">
        <v>1.4E-2</v>
      </c>
      <c r="P108" s="7">
        <v>1.6921900000000001</v>
      </c>
      <c r="Q108" s="7">
        <v>10</v>
      </c>
      <c r="S108" t="s">
        <v>36</v>
      </c>
      <c r="T108" t="str">
        <f t="shared" si="7"/>
        <v>Lean</v>
      </c>
    </row>
    <row r="109" spans="1:20">
      <c r="A109">
        <v>508</v>
      </c>
      <c r="B109">
        <v>6</v>
      </c>
      <c r="C109" t="s">
        <v>122</v>
      </c>
      <c r="D109">
        <v>30</v>
      </c>
      <c r="E109" t="s">
        <v>136</v>
      </c>
      <c r="F109" s="3">
        <f t="shared" si="4"/>
        <v>575</v>
      </c>
      <c r="G109">
        <v>595</v>
      </c>
      <c r="H109">
        <v>2100</v>
      </c>
      <c r="I109">
        <v>94</v>
      </c>
      <c r="J109" s="4">
        <f t="shared" si="5"/>
        <v>95.523809523809518</v>
      </c>
      <c r="K109" s="5">
        <f t="shared" si="6"/>
        <v>99</v>
      </c>
      <c r="L109" t="s">
        <v>22</v>
      </c>
      <c r="M109" t="s">
        <v>22</v>
      </c>
      <c r="N109">
        <v>1</v>
      </c>
      <c r="O109" s="6">
        <v>1.2E-2</v>
      </c>
      <c r="P109" s="7">
        <v>1.6332500000000001</v>
      </c>
      <c r="Q109" s="7">
        <v>12</v>
      </c>
      <c r="S109" t="s">
        <v>36</v>
      </c>
      <c r="T109" t="str">
        <f t="shared" si="7"/>
        <v>Lean</v>
      </c>
    </row>
    <row r="110" spans="1:20">
      <c r="A110">
        <v>509</v>
      </c>
      <c r="B110">
        <v>6</v>
      </c>
      <c r="C110" t="s">
        <v>122</v>
      </c>
      <c r="D110">
        <v>30</v>
      </c>
      <c r="E110" t="s">
        <v>137</v>
      </c>
      <c r="F110" s="3">
        <f t="shared" si="4"/>
        <v>575</v>
      </c>
      <c r="G110">
        <v>595</v>
      </c>
      <c r="H110">
        <v>1840</v>
      </c>
      <c r="I110">
        <v>90</v>
      </c>
      <c r="J110" s="4">
        <f t="shared" si="5"/>
        <v>95.108695652173907</v>
      </c>
      <c r="K110" s="5">
        <f t="shared" si="6"/>
        <v>87</v>
      </c>
      <c r="L110" t="s">
        <v>22</v>
      </c>
      <c r="M110" t="s">
        <v>22</v>
      </c>
      <c r="N110">
        <v>1</v>
      </c>
      <c r="O110" s="6">
        <v>1.2E-2</v>
      </c>
      <c r="P110" s="7">
        <v>1.5099400000000001</v>
      </c>
      <c r="Q110" s="7">
        <v>11</v>
      </c>
      <c r="S110" t="s">
        <v>36</v>
      </c>
      <c r="T110" t="str">
        <f t="shared" si="7"/>
        <v>Lean</v>
      </c>
    </row>
    <row r="111" spans="1:20">
      <c r="A111">
        <v>510</v>
      </c>
      <c r="B111">
        <v>6</v>
      </c>
      <c r="C111" t="s">
        <v>122</v>
      </c>
      <c r="D111">
        <v>30</v>
      </c>
      <c r="E111" t="s">
        <v>138</v>
      </c>
      <c r="F111" s="3">
        <f t="shared" si="4"/>
        <v>575</v>
      </c>
      <c r="G111">
        <v>577</v>
      </c>
      <c r="H111">
        <v>1400</v>
      </c>
      <c r="I111">
        <v>62.5</v>
      </c>
      <c r="J111" s="4">
        <f t="shared" si="5"/>
        <v>95.535714285714292</v>
      </c>
      <c r="K111" s="5">
        <f t="shared" si="6"/>
        <v>73</v>
      </c>
      <c r="L111" t="s">
        <v>22</v>
      </c>
      <c r="M111" t="s">
        <v>62</v>
      </c>
      <c r="N111">
        <v>0</v>
      </c>
      <c r="O111" s="6">
        <v>1.2E-2</v>
      </c>
      <c r="P111" s="7">
        <v>1.5995200000000001</v>
      </c>
      <c r="Q111" s="7">
        <v>17</v>
      </c>
      <c r="S111" t="s">
        <v>46</v>
      </c>
      <c r="T111" t="str">
        <f t="shared" si="7"/>
        <v>Siscowet</v>
      </c>
    </row>
    <row r="112" spans="1:20">
      <c r="A112">
        <v>511</v>
      </c>
      <c r="B112">
        <v>6</v>
      </c>
      <c r="C112" t="s">
        <v>122</v>
      </c>
      <c r="D112">
        <v>32</v>
      </c>
      <c r="E112" t="s">
        <v>139</v>
      </c>
      <c r="F112" s="3">
        <f t="shared" si="4"/>
        <v>925</v>
      </c>
      <c r="G112">
        <v>940</v>
      </c>
      <c r="H112">
        <v>6800</v>
      </c>
      <c r="I112">
        <v>495</v>
      </c>
      <c r="J112" s="4">
        <f t="shared" si="5"/>
        <v>92.720588235294116</v>
      </c>
      <c r="K112" s="5">
        <f t="shared" si="6"/>
        <v>73</v>
      </c>
      <c r="L112" t="s">
        <v>22</v>
      </c>
      <c r="M112" t="s">
        <v>22</v>
      </c>
      <c r="N112">
        <v>1</v>
      </c>
      <c r="O112" s="6">
        <v>3.6999999999999998E-2</v>
      </c>
      <c r="P112" s="7"/>
      <c r="Q112" s="7"/>
      <c r="S112" t="s">
        <v>42</v>
      </c>
      <c r="T112" t="str">
        <f t="shared" si="7"/>
        <v>Redfin</v>
      </c>
    </row>
    <row r="113" spans="1:20">
      <c r="A113">
        <v>512</v>
      </c>
      <c r="B113">
        <v>6</v>
      </c>
      <c r="C113" t="s">
        <v>122</v>
      </c>
      <c r="D113">
        <v>32</v>
      </c>
      <c r="E113" t="s">
        <v>140</v>
      </c>
      <c r="F113" s="3">
        <f t="shared" si="4"/>
        <v>875</v>
      </c>
      <c r="G113">
        <v>890</v>
      </c>
      <c r="H113">
        <v>7400</v>
      </c>
      <c r="I113">
        <v>395</v>
      </c>
      <c r="J113" s="4">
        <f t="shared" si="5"/>
        <v>94.662162162162161</v>
      </c>
      <c r="K113" s="5">
        <f t="shared" si="6"/>
        <v>95</v>
      </c>
      <c r="L113" t="s">
        <v>22</v>
      </c>
      <c r="M113" t="s">
        <v>22</v>
      </c>
      <c r="N113">
        <v>1</v>
      </c>
      <c r="O113" s="6">
        <v>3.3000000000000002E-2</v>
      </c>
      <c r="P113" s="7">
        <v>2.2723399999999998</v>
      </c>
      <c r="Q113" s="7">
        <v>19</v>
      </c>
      <c r="S113" t="s">
        <v>42</v>
      </c>
      <c r="T113" t="str">
        <f t="shared" si="7"/>
        <v>Redfin</v>
      </c>
    </row>
    <row r="114" spans="1:20">
      <c r="A114">
        <v>513</v>
      </c>
      <c r="B114">
        <v>6</v>
      </c>
      <c r="C114" t="s">
        <v>122</v>
      </c>
      <c r="D114">
        <v>32</v>
      </c>
      <c r="E114" t="s">
        <v>141</v>
      </c>
      <c r="F114" s="3">
        <f t="shared" si="4"/>
        <v>875</v>
      </c>
      <c r="G114">
        <v>895</v>
      </c>
      <c r="H114">
        <v>8600</v>
      </c>
      <c r="I114">
        <v>395</v>
      </c>
      <c r="J114" s="4">
        <f t="shared" si="5"/>
        <v>95.406976744186053</v>
      </c>
      <c r="K114" s="5">
        <f t="shared" si="6"/>
        <v>108</v>
      </c>
      <c r="L114" t="s">
        <v>27</v>
      </c>
      <c r="M114" t="s">
        <v>22</v>
      </c>
      <c r="N114">
        <v>1</v>
      </c>
      <c r="O114" s="6">
        <v>3.3000000000000002E-2</v>
      </c>
      <c r="P114" s="7">
        <v>2.5755400000000002</v>
      </c>
      <c r="Q114" s="7">
        <v>27</v>
      </c>
      <c r="S114" t="s">
        <v>46</v>
      </c>
      <c r="T114" t="str">
        <f t="shared" si="7"/>
        <v>Siscowet</v>
      </c>
    </row>
    <row r="115" spans="1:20">
      <c r="A115">
        <v>514</v>
      </c>
      <c r="B115">
        <v>6</v>
      </c>
      <c r="C115" t="s">
        <v>122</v>
      </c>
      <c r="D115">
        <v>32</v>
      </c>
      <c r="E115" t="s">
        <v>142</v>
      </c>
      <c r="F115" s="3">
        <f t="shared" si="4"/>
        <v>650</v>
      </c>
      <c r="G115">
        <v>660</v>
      </c>
      <c r="H115">
        <v>2600</v>
      </c>
      <c r="I115">
        <v>118</v>
      </c>
      <c r="J115" s="4">
        <f t="shared" si="5"/>
        <v>95.461538461538467</v>
      </c>
      <c r="K115" s="5">
        <f t="shared" si="6"/>
        <v>88</v>
      </c>
      <c r="L115" t="s">
        <v>22</v>
      </c>
      <c r="M115" t="s">
        <v>22</v>
      </c>
      <c r="N115">
        <v>1</v>
      </c>
      <c r="O115" s="6">
        <v>1.7000000000000001E-2</v>
      </c>
      <c r="P115" s="7">
        <v>1.7843800000000001</v>
      </c>
      <c r="Q115" s="7">
        <v>14</v>
      </c>
      <c r="S115" t="s">
        <v>36</v>
      </c>
      <c r="T115" t="str">
        <f t="shared" si="7"/>
        <v>Lean</v>
      </c>
    </row>
    <row r="116" spans="1:20">
      <c r="A116">
        <v>515</v>
      </c>
      <c r="B116">
        <v>6</v>
      </c>
      <c r="C116" t="s">
        <v>122</v>
      </c>
      <c r="D116">
        <v>32</v>
      </c>
      <c r="E116" t="s">
        <v>143</v>
      </c>
      <c r="F116" s="3">
        <f t="shared" si="4"/>
        <v>750</v>
      </c>
      <c r="G116">
        <v>750</v>
      </c>
      <c r="H116">
        <v>3400</v>
      </c>
      <c r="I116">
        <v>184</v>
      </c>
      <c r="J116" s="4">
        <f t="shared" si="5"/>
        <v>94.588235294117652</v>
      </c>
      <c r="K116" s="5">
        <f t="shared" si="6"/>
        <v>76</v>
      </c>
      <c r="L116" t="s">
        <v>27</v>
      </c>
      <c r="M116" t="s">
        <v>22</v>
      </c>
      <c r="N116">
        <v>1</v>
      </c>
      <c r="O116" s="6">
        <v>2.1999999999999999E-2</v>
      </c>
      <c r="P116" s="7">
        <v>1.9780500000000001</v>
      </c>
      <c r="Q116" s="7">
        <v>13</v>
      </c>
      <c r="S116" t="s">
        <v>36</v>
      </c>
      <c r="T116" t="str">
        <f t="shared" si="7"/>
        <v>Lean</v>
      </c>
    </row>
    <row r="117" spans="1:20">
      <c r="A117">
        <v>516</v>
      </c>
      <c r="B117">
        <v>6</v>
      </c>
      <c r="C117" t="s">
        <v>122</v>
      </c>
      <c r="D117">
        <v>32</v>
      </c>
      <c r="E117" t="s">
        <v>144</v>
      </c>
      <c r="F117" s="3">
        <f t="shared" si="4"/>
        <v>525</v>
      </c>
      <c r="G117">
        <v>545</v>
      </c>
      <c r="H117">
        <v>1040</v>
      </c>
      <c r="I117">
        <v>58</v>
      </c>
      <c r="J117" s="4">
        <f t="shared" si="5"/>
        <v>94.42307692307692</v>
      </c>
      <c r="K117" s="5">
        <f t="shared" si="6"/>
        <v>65</v>
      </c>
      <c r="L117" t="s">
        <v>27</v>
      </c>
      <c r="M117" t="s">
        <v>22</v>
      </c>
      <c r="N117">
        <v>1</v>
      </c>
      <c r="O117" s="6">
        <v>1.6E-2</v>
      </c>
      <c r="P117" s="7">
        <v>1.82151</v>
      </c>
      <c r="Q117" s="7">
        <v>23</v>
      </c>
      <c r="S117" t="s">
        <v>36</v>
      </c>
      <c r="T117" t="str">
        <f t="shared" si="7"/>
        <v>Lean</v>
      </c>
    </row>
    <row r="118" spans="1:20">
      <c r="A118">
        <v>517</v>
      </c>
      <c r="B118">
        <v>6</v>
      </c>
      <c r="C118" t="s">
        <v>122</v>
      </c>
      <c r="D118">
        <v>32</v>
      </c>
      <c r="E118" t="s">
        <v>145</v>
      </c>
      <c r="F118" s="3">
        <f t="shared" si="4"/>
        <v>725</v>
      </c>
      <c r="G118">
        <v>745</v>
      </c>
      <c r="H118">
        <v>3500</v>
      </c>
      <c r="I118">
        <v>189</v>
      </c>
      <c r="J118" s="4">
        <f t="shared" si="5"/>
        <v>94.6</v>
      </c>
      <c r="K118" s="5">
        <f t="shared" si="6"/>
        <v>80</v>
      </c>
      <c r="L118" t="s">
        <v>22</v>
      </c>
      <c r="M118" t="s">
        <v>22</v>
      </c>
      <c r="N118">
        <v>1</v>
      </c>
      <c r="O118" s="6">
        <v>2.1999999999999999E-2</v>
      </c>
      <c r="P118" s="7">
        <v>1.95407</v>
      </c>
      <c r="Q118" s="7">
        <v>17</v>
      </c>
      <c r="S118" t="s">
        <v>36</v>
      </c>
      <c r="T118" t="str">
        <f t="shared" si="7"/>
        <v>Lean</v>
      </c>
    </row>
    <row r="119" spans="1:20">
      <c r="A119">
        <v>518</v>
      </c>
      <c r="B119">
        <v>6</v>
      </c>
      <c r="C119" t="s">
        <v>122</v>
      </c>
      <c r="D119">
        <v>32</v>
      </c>
      <c r="E119" t="s">
        <v>146</v>
      </c>
      <c r="F119" s="3">
        <f t="shared" si="4"/>
        <v>500</v>
      </c>
      <c r="G119">
        <v>510</v>
      </c>
      <c r="H119">
        <v>1100</v>
      </c>
      <c r="I119">
        <v>55</v>
      </c>
      <c r="J119" s="4">
        <f t="shared" si="5"/>
        <v>95</v>
      </c>
      <c r="K119" s="5">
        <f t="shared" si="6"/>
        <v>86</v>
      </c>
      <c r="L119" t="s">
        <v>27</v>
      </c>
      <c r="M119" t="s">
        <v>22</v>
      </c>
      <c r="N119">
        <v>1</v>
      </c>
      <c r="O119" s="6">
        <v>1.2E-2</v>
      </c>
      <c r="P119" s="7"/>
      <c r="Q119" s="7"/>
      <c r="S119" t="s">
        <v>46</v>
      </c>
      <c r="T119" t="str">
        <f t="shared" si="7"/>
        <v>Siscowet</v>
      </c>
    </row>
    <row r="120" spans="1:20">
      <c r="A120">
        <v>519</v>
      </c>
      <c r="B120">
        <v>6</v>
      </c>
      <c r="C120" t="s">
        <v>122</v>
      </c>
      <c r="D120">
        <v>32</v>
      </c>
      <c r="E120" t="s">
        <v>147</v>
      </c>
      <c r="F120" s="3">
        <f t="shared" si="4"/>
        <v>575</v>
      </c>
      <c r="G120">
        <v>580</v>
      </c>
      <c r="H120">
        <v>1430</v>
      </c>
      <c r="I120">
        <v>85.5</v>
      </c>
      <c r="J120" s="4">
        <f t="shared" si="5"/>
        <v>94.020979020979027</v>
      </c>
      <c r="K120" s="5">
        <f t="shared" si="6"/>
        <v>73</v>
      </c>
      <c r="L120" t="s">
        <v>27</v>
      </c>
      <c r="M120" t="s">
        <v>22</v>
      </c>
      <c r="N120">
        <v>1</v>
      </c>
      <c r="O120" s="6">
        <v>1.4E-2</v>
      </c>
      <c r="P120" s="7">
        <v>1.61073</v>
      </c>
      <c r="Q120" s="7">
        <v>13</v>
      </c>
      <c r="S120" t="s">
        <v>36</v>
      </c>
      <c r="T120" t="str">
        <f t="shared" si="7"/>
        <v>Lean</v>
      </c>
    </row>
    <row r="121" spans="1:20">
      <c r="A121">
        <v>520</v>
      </c>
      <c r="B121">
        <v>6</v>
      </c>
      <c r="C121" t="s">
        <v>122</v>
      </c>
      <c r="D121">
        <v>32</v>
      </c>
      <c r="E121" t="s">
        <v>148</v>
      </c>
      <c r="F121" s="3">
        <f t="shared" si="4"/>
        <v>700</v>
      </c>
      <c r="G121">
        <v>705</v>
      </c>
      <c r="H121">
        <v>3200</v>
      </c>
      <c r="I121">
        <v>168</v>
      </c>
      <c r="J121" s="4">
        <f t="shared" si="5"/>
        <v>94.75</v>
      </c>
      <c r="K121" s="5">
        <f t="shared" si="6"/>
        <v>87</v>
      </c>
      <c r="L121" t="s">
        <v>27</v>
      </c>
      <c r="M121" t="s">
        <v>22</v>
      </c>
      <c r="N121">
        <v>1</v>
      </c>
      <c r="O121" s="6">
        <v>1.7000000000000001E-2</v>
      </c>
      <c r="P121" s="7">
        <v>1.71244</v>
      </c>
      <c r="Q121" s="7">
        <v>11</v>
      </c>
      <c r="S121" t="s">
        <v>36</v>
      </c>
      <c r="T121" t="str">
        <f t="shared" si="7"/>
        <v>Lean</v>
      </c>
    </row>
    <row r="122" spans="1:20">
      <c r="A122">
        <v>521</v>
      </c>
      <c r="B122">
        <v>6</v>
      </c>
      <c r="C122" t="s">
        <v>122</v>
      </c>
      <c r="D122">
        <v>32</v>
      </c>
      <c r="E122" t="s">
        <v>149</v>
      </c>
      <c r="F122" s="3">
        <f t="shared" si="4"/>
        <v>650</v>
      </c>
      <c r="G122">
        <v>655</v>
      </c>
      <c r="H122">
        <v>2240</v>
      </c>
      <c r="I122">
        <v>130</v>
      </c>
      <c r="J122" s="4">
        <f t="shared" si="5"/>
        <v>94.196428571428569</v>
      </c>
      <c r="K122" s="5">
        <f t="shared" si="6"/>
        <v>77</v>
      </c>
      <c r="L122" t="s">
        <v>22</v>
      </c>
      <c r="M122" t="s">
        <v>22</v>
      </c>
      <c r="N122">
        <v>1</v>
      </c>
      <c r="O122" s="6">
        <v>1.4999999999999999E-2</v>
      </c>
      <c r="P122" s="7">
        <v>1.67184</v>
      </c>
      <c r="Q122" s="7">
        <v>13</v>
      </c>
      <c r="S122" t="s">
        <v>36</v>
      </c>
      <c r="T122" t="str">
        <f t="shared" si="7"/>
        <v>Lean</v>
      </c>
    </row>
    <row r="123" spans="1:20">
      <c r="A123">
        <v>522</v>
      </c>
      <c r="B123">
        <v>6</v>
      </c>
      <c r="C123" t="s">
        <v>122</v>
      </c>
      <c r="D123">
        <v>32</v>
      </c>
      <c r="E123" t="s">
        <v>150</v>
      </c>
      <c r="F123" s="3">
        <f t="shared" si="4"/>
        <v>425</v>
      </c>
      <c r="G123">
        <v>425</v>
      </c>
      <c r="H123">
        <v>680</v>
      </c>
      <c r="I123">
        <v>30</v>
      </c>
      <c r="J123" s="4">
        <f t="shared" si="5"/>
        <v>95.588235294117652</v>
      </c>
      <c r="K123" s="5">
        <f t="shared" si="6"/>
        <v>96</v>
      </c>
      <c r="L123" t="s">
        <v>27</v>
      </c>
      <c r="M123" t="s">
        <v>22</v>
      </c>
      <c r="N123">
        <v>1</v>
      </c>
      <c r="O123" s="6"/>
      <c r="P123" s="7"/>
      <c r="Q123" s="7"/>
      <c r="S123" t="s">
        <v>46</v>
      </c>
      <c r="T123" t="str">
        <f t="shared" si="7"/>
        <v>Siscowet</v>
      </c>
    </row>
    <row r="124" spans="1:20">
      <c r="A124">
        <v>523</v>
      </c>
      <c r="B124">
        <v>6</v>
      </c>
      <c r="C124" t="s">
        <v>122</v>
      </c>
      <c r="D124">
        <v>32</v>
      </c>
      <c r="E124" t="s">
        <v>151</v>
      </c>
      <c r="F124" s="3">
        <f t="shared" si="4"/>
        <v>825</v>
      </c>
      <c r="G124">
        <v>825</v>
      </c>
      <c r="H124">
        <v>6400</v>
      </c>
      <c r="I124">
        <v>350</v>
      </c>
      <c r="J124" s="4">
        <f t="shared" si="5"/>
        <v>94.53125</v>
      </c>
      <c r="K124" s="5">
        <f t="shared" si="6"/>
        <v>105</v>
      </c>
      <c r="L124" t="s">
        <v>22</v>
      </c>
      <c r="M124" t="s">
        <v>22</v>
      </c>
      <c r="N124">
        <v>1</v>
      </c>
      <c r="O124" s="6">
        <v>2.7E-2</v>
      </c>
      <c r="P124" s="7">
        <v>2.3107000000000002</v>
      </c>
      <c r="Q124" s="7">
        <v>17</v>
      </c>
      <c r="S124" t="s">
        <v>46</v>
      </c>
      <c r="T124" t="str">
        <f t="shared" si="7"/>
        <v>Siscowet</v>
      </c>
    </row>
    <row r="125" spans="1:20">
      <c r="A125">
        <v>524</v>
      </c>
      <c r="B125">
        <v>6</v>
      </c>
      <c r="C125" t="s">
        <v>122</v>
      </c>
      <c r="D125">
        <v>32</v>
      </c>
      <c r="E125" t="s">
        <v>152</v>
      </c>
      <c r="F125" s="3">
        <f t="shared" si="4"/>
        <v>875</v>
      </c>
      <c r="G125">
        <v>880</v>
      </c>
      <c r="H125">
        <v>5600</v>
      </c>
      <c r="I125">
        <v>355</v>
      </c>
      <c r="J125" s="4">
        <f t="shared" si="5"/>
        <v>93.660714285714292</v>
      </c>
      <c r="K125" s="5">
        <f t="shared" si="6"/>
        <v>74</v>
      </c>
      <c r="L125" t="s">
        <v>22</v>
      </c>
      <c r="M125" t="s">
        <v>22</v>
      </c>
      <c r="N125">
        <v>1</v>
      </c>
      <c r="O125" s="6">
        <v>3.5999999999999997E-2</v>
      </c>
      <c r="P125" s="7">
        <v>2.2288000000000001</v>
      </c>
      <c r="Q125" s="7">
        <v>26</v>
      </c>
      <c r="S125" t="s">
        <v>42</v>
      </c>
      <c r="T125" t="str">
        <f t="shared" si="7"/>
        <v>Redfin</v>
      </c>
    </row>
    <row r="126" spans="1:20">
      <c r="A126">
        <v>525</v>
      </c>
      <c r="B126">
        <v>6</v>
      </c>
      <c r="C126" t="s">
        <v>122</v>
      </c>
      <c r="D126">
        <v>32</v>
      </c>
      <c r="E126" t="s">
        <v>153</v>
      </c>
      <c r="F126" s="3">
        <f t="shared" si="4"/>
        <v>675</v>
      </c>
      <c r="G126">
        <v>695</v>
      </c>
      <c r="H126">
        <v>3150</v>
      </c>
      <c r="I126">
        <v>130</v>
      </c>
      <c r="J126" s="4">
        <f t="shared" si="5"/>
        <v>95.873015873015873</v>
      </c>
      <c r="K126" s="5">
        <f t="shared" si="6"/>
        <v>90</v>
      </c>
      <c r="L126" t="s">
        <v>27</v>
      </c>
      <c r="M126" t="s">
        <v>22</v>
      </c>
      <c r="N126">
        <v>1</v>
      </c>
      <c r="O126" s="6">
        <v>2.1999999999999999E-2</v>
      </c>
      <c r="P126" s="7">
        <v>1.8315300000000001</v>
      </c>
      <c r="Q126" s="7">
        <v>12</v>
      </c>
      <c r="S126" t="s">
        <v>42</v>
      </c>
      <c r="T126" t="str">
        <f t="shared" si="7"/>
        <v>Redfin</v>
      </c>
    </row>
    <row r="127" spans="1:20">
      <c r="A127">
        <v>526</v>
      </c>
      <c r="B127">
        <v>6</v>
      </c>
      <c r="C127" t="s">
        <v>122</v>
      </c>
      <c r="D127">
        <v>32</v>
      </c>
      <c r="E127" t="s">
        <v>154</v>
      </c>
      <c r="F127" s="3">
        <f t="shared" si="4"/>
        <v>450</v>
      </c>
      <c r="G127">
        <v>465</v>
      </c>
      <c r="H127">
        <v>940</v>
      </c>
      <c r="I127">
        <v>37</v>
      </c>
      <c r="J127" s="4">
        <f t="shared" si="5"/>
        <v>96.063829787234042</v>
      </c>
      <c r="K127" s="5">
        <f t="shared" si="6"/>
        <v>99</v>
      </c>
      <c r="L127" t="s">
        <v>27</v>
      </c>
      <c r="M127" t="s">
        <v>22</v>
      </c>
      <c r="N127">
        <v>1</v>
      </c>
      <c r="O127" s="6">
        <v>8.9999999999999993E-3</v>
      </c>
      <c r="P127" s="7">
        <v>1.31769</v>
      </c>
      <c r="Q127" s="7">
        <v>10</v>
      </c>
      <c r="S127" t="s">
        <v>46</v>
      </c>
      <c r="T127" t="str">
        <f t="shared" si="7"/>
        <v>Siscowet</v>
      </c>
    </row>
    <row r="128" spans="1:20">
      <c r="A128">
        <v>527</v>
      </c>
      <c r="B128">
        <v>6</v>
      </c>
      <c r="C128" t="s">
        <v>122</v>
      </c>
      <c r="D128">
        <v>32</v>
      </c>
      <c r="E128" t="s">
        <v>155</v>
      </c>
      <c r="F128" s="3">
        <f t="shared" si="4"/>
        <v>475</v>
      </c>
      <c r="G128">
        <v>490</v>
      </c>
      <c r="H128">
        <v>1025</v>
      </c>
      <c r="I128">
        <v>48</v>
      </c>
      <c r="J128" s="4">
        <f t="shared" si="5"/>
        <v>95.317073170731703</v>
      </c>
      <c r="K128" s="5">
        <f t="shared" si="6"/>
        <v>91</v>
      </c>
      <c r="L128" t="s">
        <v>27</v>
      </c>
      <c r="M128" t="s">
        <v>22</v>
      </c>
      <c r="N128">
        <v>1</v>
      </c>
      <c r="O128" s="6">
        <v>1.4E-2</v>
      </c>
      <c r="P128" s="7">
        <v>1.5751200000000001</v>
      </c>
      <c r="Q128" s="7">
        <v>17</v>
      </c>
      <c r="S128" t="s">
        <v>23</v>
      </c>
      <c r="T128" t="str">
        <f t="shared" si="7"/>
        <v>Humper</v>
      </c>
    </row>
    <row r="129" spans="1:20">
      <c r="A129">
        <v>528</v>
      </c>
      <c r="B129">
        <v>6</v>
      </c>
      <c r="C129" t="s">
        <v>122</v>
      </c>
      <c r="D129">
        <v>32</v>
      </c>
      <c r="E129" t="s">
        <v>156</v>
      </c>
      <c r="F129" s="3">
        <f t="shared" si="4"/>
        <v>650</v>
      </c>
      <c r="G129">
        <v>670</v>
      </c>
      <c r="H129">
        <v>2100</v>
      </c>
      <c r="I129">
        <v>115</v>
      </c>
      <c r="J129" s="4">
        <f t="shared" si="5"/>
        <v>94.523809523809518</v>
      </c>
      <c r="K129" s="5">
        <f t="shared" si="6"/>
        <v>67</v>
      </c>
      <c r="L129" t="s">
        <v>22</v>
      </c>
      <c r="M129" t="s">
        <v>22</v>
      </c>
      <c r="N129">
        <v>1</v>
      </c>
      <c r="O129" s="6">
        <v>1.7000000000000001E-2</v>
      </c>
      <c r="P129" s="7">
        <v>1.6916199999999999</v>
      </c>
      <c r="Q129" s="7">
        <v>13</v>
      </c>
      <c r="S129" t="s">
        <v>36</v>
      </c>
      <c r="T129" t="str">
        <f t="shared" si="7"/>
        <v>Lean</v>
      </c>
    </row>
    <row r="130" spans="1:20">
      <c r="A130">
        <v>529</v>
      </c>
      <c r="B130">
        <v>6</v>
      </c>
      <c r="C130" t="s">
        <v>122</v>
      </c>
      <c r="D130">
        <v>33</v>
      </c>
      <c r="E130" t="s">
        <v>157</v>
      </c>
      <c r="F130" s="3">
        <f t="shared" ref="F130:F193" si="8">FLOOR(G130,25)</f>
        <v>550</v>
      </c>
      <c r="G130">
        <v>550</v>
      </c>
      <c r="H130">
        <v>1150</v>
      </c>
      <c r="I130">
        <v>71</v>
      </c>
      <c r="J130" s="4">
        <f t="shared" ref="J130:J193" si="9">100*(H130-I130)/H130</f>
        <v>93.826086956521735</v>
      </c>
      <c r="K130" s="5">
        <f t="shared" ref="K130:K193" si="10">ROUND(H130/(10^(-5.681+3.2462*LOG10(G130)))*100,0)</f>
        <v>70</v>
      </c>
      <c r="L130" t="s">
        <v>22</v>
      </c>
      <c r="M130" t="s">
        <v>62</v>
      </c>
      <c r="N130">
        <v>0</v>
      </c>
      <c r="O130" s="6">
        <v>1.0999999999999999E-2</v>
      </c>
      <c r="P130" s="7">
        <v>1.2376400000000001</v>
      </c>
      <c r="Q130" s="7">
        <v>6</v>
      </c>
      <c r="S130" t="s">
        <v>36</v>
      </c>
      <c r="T130" t="str">
        <f t="shared" ref="T130:T193" si="11">IF(R130="LT","Lean",IF(R130="FT","Siscowet",IF(R130="HT","Humper",IF(R130="RF","Redfin",S130))))</f>
        <v>Lean</v>
      </c>
    </row>
    <row r="131" spans="1:20">
      <c r="A131">
        <v>530</v>
      </c>
      <c r="B131">
        <v>6</v>
      </c>
      <c r="C131" t="s">
        <v>122</v>
      </c>
      <c r="D131">
        <v>33</v>
      </c>
      <c r="E131" t="s">
        <v>158</v>
      </c>
      <c r="F131" s="3">
        <f t="shared" si="8"/>
        <v>475</v>
      </c>
      <c r="G131">
        <v>485</v>
      </c>
      <c r="H131">
        <v>1050</v>
      </c>
      <c r="I131">
        <v>47</v>
      </c>
      <c r="J131" s="4">
        <f t="shared" si="9"/>
        <v>95.523809523809518</v>
      </c>
      <c r="K131" s="5">
        <f t="shared" si="10"/>
        <v>96</v>
      </c>
      <c r="L131" t="s">
        <v>27</v>
      </c>
      <c r="M131" t="s">
        <v>22</v>
      </c>
      <c r="N131">
        <v>1</v>
      </c>
      <c r="O131" s="6">
        <v>1.2E-2</v>
      </c>
      <c r="P131" s="7">
        <v>1.5592699999999999</v>
      </c>
      <c r="Q131" s="7">
        <v>13</v>
      </c>
      <c r="S131" t="s">
        <v>46</v>
      </c>
      <c r="T131" t="str">
        <f t="shared" si="11"/>
        <v>Siscowet</v>
      </c>
    </row>
    <row r="132" spans="1:20">
      <c r="A132">
        <v>531</v>
      </c>
      <c r="B132">
        <v>6</v>
      </c>
      <c r="C132" t="s">
        <v>122</v>
      </c>
      <c r="D132">
        <v>33</v>
      </c>
      <c r="E132" t="s">
        <v>159</v>
      </c>
      <c r="F132" s="3">
        <f t="shared" si="8"/>
        <v>450</v>
      </c>
      <c r="G132">
        <v>473</v>
      </c>
      <c r="H132">
        <v>900</v>
      </c>
      <c r="I132">
        <v>38</v>
      </c>
      <c r="J132" s="4">
        <f t="shared" si="9"/>
        <v>95.777777777777771</v>
      </c>
      <c r="K132" s="5">
        <f t="shared" si="10"/>
        <v>90</v>
      </c>
      <c r="L132" t="s">
        <v>22</v>
      </c>
      <c r="M132" t="s">
        <v>22</v>
      </c>
      <c r="N132">
        <v>1</v>
      </c>
      <c r="O132" s="6">
        <v>1.0999999999999999E-2</v>
      </c>
      <c r="P132" s="7">
        <v>1.50952</v>
      </c>
      <c r="Q132" s="7">
        <v>12</v>
      </c>
      <c r="S132" t="s">
        <v>46</v>
      </c>
      <c r="T132" t="str">
        <f t="shared" si="11"/>
        <v>Siscowet</v>
      </c>
    </row>
    <row r="133" spans="1:20">
      <c r="A133">
        <v>532</v>
      </c>
      <c r="B133">
        <v>6</v>
      </c>
      <c r="C133" t="s">
        <v>122</v>
      </c>
      <c r="D133">
        <v>33</v>
      </c>
      <c r="E133" t="s">
        <v>160</v>
      </c>
      <c r="F133" s="3">
        <f t="shared" si="8"/>
        <v>625</v>
      </c>
      <c r="G133">
        <v>645</v>
      </c>
      <c r="H133">
        <v>2400</v>
      </c>
      <c r="I133">
        <v>117</v>
      </c>
      <c r="J133" s="4">
        <f t="shared" si="9"/>
        <v>95.125</v>
      </c>
      <c r="K133" s="5">
        <f t="shared" si="10"/>
        <v>87</v>
      </c>
      <c r="L133" t="s">
        <v>22</v>
      </c>
      <c r="M133" t="s">
        <v>22</v>
      </c>
      <c r="N133">
        <v>1</v>
      </c>
      <c r="O133" s="6">
        <v>1.4999999999999999E-2</v>
      </c>
      <c r="P133" s="7">
        <v>1.55786</v>
      </c>
      <c r="Q133" s="7">
        <v>11</v>
      </c>
      <c r="S133" t="s">
        <v>36</v>
      </c>
      <c r="T133" t="str">
        <f t="shared" si="11"/>
        <v>Lean</v>
      </c>
    </row>
    <row r="134" spans="1:20">
      <c r="A134">
        <v>533</v>
      </c>
      <c r="B134">
        <v>6</v>
      </c>
      <c r="C134" t="s">
        <v>122</v>
      </c>
      <c r="D134">
        <v>33</v>
      </c>
      <c r="E134" t="s">
        <v>161</v>
      </c>
      <c r="F134" s="3">
        <f t="shared" si="8"/>
        <v>650</v>
      </c>
      <c r="G134">
        <v>670</v>
      </c>
      <c r="H134">
        <v>2750</v>
      </c>
      <c r="I134">
        <v>106</v>
      </c>
      <c r="J134" s="4">
        <f t="shared" si="9"/>
        <v>96.145454545454541</v>
      </c>
      <c r="K134" s="5">
        <f t="shared" si="10"/>
        <v>88</v>
      </c>
      <c r="L134" t="s">
        <v>27</v>
      </c>
      <c r="M134" t="s">
        <v>22</v>
      </c>
      <c r="N134">
        <v>1</v>
      </c>
      <c r="O134" s="6">
        <v>1.7999999999999999E-2</v>
      </c>
      <c r="P134" s="7">
        <v>1.7499499999999999</v>
      </c>
      <c r="Q134" s="7">
        <v>12</v>
      </c>
      <c r="S134" t="s">
        <v>42</v>
      </c>
      <c r="T134" t="str">
        <f t="shared" si="11"/>
        <v>Redfin</v>
      </c>
    </row>
    <row r="135" spans="1:20">
      <c r="A135">
        <v>534</v>
      </c>
      <c r="B135">
        <v>6</v>
      </c>
      <c r="C135" t="s">
        <v>122</v>
      </c>
      <c r="D135">
        <v>33</v>
      </c>
      <c r="E135" t="s">
        <v>162</v>
      </c>
      <c r="F135" s="3">
        <f t="shared" si="8"/>
        <v>725</v>
      </c>
      <c r="G135">
        <v>725</v>
      </c>
      <c r="H135">
        <v>3300</v>
      </c>
      <c r="I135">
        <v>153</v>
      </c>
      <c r="J135" s="4">
        <f t="shared" si="9"/>
        <v>95.36363636363636</v>
      </c>
      <c r="K135" s="5">
        <f t="shared" si="10"/>
        <v>82</v>
      </c>
      <c r="L135" t="s">
        <v>27</v>
      </c>
      <c r="M135" t="s">
        <v>22</v>
      </c>
      <c r="N135">
        <v>1</v>
      </c>
      <c r="O135" s="6">
        <v>2.1000000000000001E-2</v>
      </c>
      <c r="P135" s="7">
        <v>1.6906699999999999</v>
      </c>
      <c r="Q135" s="7">
        <v>15</v>
      </c>
      <c r="S135" t="s">
        <v>36</v>
      </c>
      <c r="T135" t="str">
        <f t="shared" si="11"/>
        <v>Lean</v>
      </c>
    </row>
    <row r="136" spans="1:20">
      <c r="A136">
        <v>535</v>
      </c>
      <c r="B136">
        <v>6</v>
      </c>
      <c r="C136" t="s">
        <v>122</v>
      </c>
      <c r="D136">
        <v>33</v>
      </c>
      <c r="E136" t="s">
        <v>163</v>
      </c>
      <c r="F136" s="3">
        <f t="shared" si="8"/>
        <v>675</v>
      </c>
      <c r="G136">
        <v>675</v>
      </c>
      <c r="H136">
        <v>3050</v>
      </c>
      <c r="I136">
        <v>150</v>
      </c>
      <c r="J136" s="4">
        <f t="shared" si="9"/>
        <v>95.081967213114751</v>
      </c>
      <c r="K136" s="5">
        <f t="shared" si="10"/>
        <v>96</v>
      </c>
      <c r="L136" t="s">
        <v>22</v>
      </c>
      <c r="M136" t="s">
        <v>22</v>
      </c>
      <c r="N136">
        <v>1</v>
      </c>
      <c r="O136" s="6">
        <v>1.9E-2</v>
      </c>
      <c r="P136" s="7">
        <v>1.86372</v>
      </c>
      <c r="Q136" s="7">
        <v>15</v>
      </c>
      <c r="S136" t="s">
        <v>42</v>
      </c>
      <c r="T136" t="str">
        <f t="shared" si="11"/>
        <v>Redfin</v>
      </c>
    </row>
    <row r="137" spans="1:20">
      <c r="A137">
        <v>536</v>
      </c>
      <c r="B137">
        <v>6</v>
      </c>
      <c r="C137" t="s">
        <v>122</v>
      </c>
      <c r="D137">
        <v>33</v>
      </c>
      <c r="E137" t="s">
        <v>164</v>
      </c>
      <c r="F137" s="3">
        <f t="shared" si="8"/>
        <v>675</v>
      </c>
      <c r="G137">
        <v>675</v>
      </c>
      <c r="H137">
        <v>2750</v>
      </c>
      <c r="I137">
        <v>154</v>
      </c>
      <c r="J137" s="4">
        <f t="shared" si="9"/>
        <v>94.4</v>
      </c>
      <c r="K137" s="5">
        <f t="shared" si="10"/>
        <v>86</v>
      </c>
      <c r="L137" t="s">
        <v>22</v>
      </c>
      <c r="M137" t="s">
        <v>22</v>
      </c>
      <c r="N137">
        <v>1</v>
      </c>
      <c r="O137" s="6">
        <v>2.5000000000000001E-2</v>
      </c>
      <c r="P137" s="7">
        <v>1.9832099999999999</v>
      </c>
      <c r="Q137" s="7">
        <v>19</v>
      </c>
      <c r="S137" t="s">
        <v>42</v>
      </c>
      <c r="T137" t="str">
        <f t="shared" si="11"/>
        <v>Redfin</v>
      </c>
    </row>
    <row r="138" spans="1:20">
      <c r="A138">
        <v>537</v>
      </c>
      <c r="B138">
        <v>6</v>
      </c>
      <c r="C138" t="s">
        <v>122</v>
      </c>
      <c r="D138">
        <v>33</v>
      </c>
      <c r="E138" t="s">
        <v>165</v>
      </c>
      <c r="F138" s="3">
        <f t="shared" si="8"/>
        <v>650</v>
      </c>
      <c r="G138">
        <v>670</v>
      </c>
      <c r="H138">
        <v>2900</v>
      </c>
      <c r="I138">
        <v>133</v>
      </c>
      <c r="J138" s="4">
        <f t="shared" si="9"/>
        <v>95.41379310344827</v>
      </c>
      <c r="K138" s="5">
        <f t="shared" si="10"/>
        <v>93</v>
      </c>
      <c r="L138" t="s">
        <v>27</v>
      </c>
      <c r="M138" t="s">
        <v>22</v>
      </c>
      <c r="N138">
        <v>1</v>
      </c>
      <c r="O138" s="6">
        <v>1.4E-2</v>
      </c>
      <c r="P138" s="7">
        <v>1.5914200000000001</v>
      </c>
      <c r="Q138" s="7">
        <v>11</v>
      </c>
      <c r="S138" t="s">
        <v>36</v>
      </c>
      <c r="T138" t="str">
        <f t="shared" si="11"/>
        <v>Lean</v>
      </c>
    </row>
    <row r="139" spans="1:20">
      <c r="A139">
        <v>538</v>
      </c>
      <c r="B139">
        <v>6</v>
      </c>
      <c r="C139" t="s">
        <v>122</v>
      </c>
      <c r="D139">
        <v>33</v>
      </c>
      <c r="E139" t="s">
        <v>166</v>
      </c>
      <c r="F139" s="3">
        <f t="shared" si="8"/>
        <v>675</v>
      </c>
      <c r="G139">
        <v>690</v>
      </c>
      <c r="H139">
        <v>2975</v>
      </c>
      <c r="I139">
        <v>139</v>
      </c>
      <c r="J139" s="4">
        <f t="shared" si="9"/>
        <v>95.327731092436977</v>
      </c>
      <c r="K139" s="5">
        <f t="shared" si="10"/>
        <v>87</v>
      </c>
      <c r="L139" t="s">
        <v>22</v>
      </c>
      <c r="M139" t="s">
        <v>22</v>
      </c>
      <c r="N139">
        <v>1</v>
      </c>
      <c r="O139" s="6">
        <v>1.9E-2</v>
      </c>
      <c r="P139" s="7">
        <v>1.73492</v>
      </c>
      <c r="Q139" s="7">
        <v>13</v>
      </c>
      <c r="S139" t="s">
        <v>42</v>
      </c>
      <c r="T139" t="str">
        <f t="shared" si="11"/>
        <v>Redfin</v>
      </c>
    </row>
    <row r="140" spans="1:20">
      <c r="A140">
        <v>539</v>
      </c>
      <c r="B140">
        <v>6</v>
      </c>
      <c r="C140" t="s">
        <v>122</v>
      </c>
      <c r="D140">
        <v>34</v>
      </c>
      <c r="E140" t="s">
        <v>167</v>
      </c>
      <c r="F140" s="3">
        <f t="shared" si="8"/>
        <v>500</v>
      </c>
      <c r="G140">
        <v>520</v>
      </c>
      <c r="H140">
        <v>1180</v>
      </c>
      <c r="I140">
        <v>65</v>
      </c>
      <c r="J140" s="4">
        <f t="shared" si="9"/>
        <v>94.491525423728817</v>
      </c>
      <c r="K140" s="5">
        <f t="shared" si="10"/>
        <v>86</v>
      </c>
      <c r="L140" t="s">
        <v>22</v>
      </c>
      <c r="M140" t="s">
        <v>62</v>
      </c>
      <c r="N140">
        <v>0</v>
      </c>
      <c r="O140" s="6">
        <v>1.0999999999999999E-2</v>
      </c>
      <c r="P140" s="7">
        <v>1.5060199999999999</v>
      </c>
      <c r="Q140" s="7">
        <v>11</v>
      </c>
      <c r="S140" t="s">
        <v>36</v>
      </c>
      <c r="T140" t="str">
        <f t="shared" si="11"/>
        <v>Lean</v>
      </c>
    </row>
    <row r="141" spans="1:20">
      <c r="A141">
        <v>540</v>
      </c>
      <c r="B141">
        <v>6</v>
      </c>
      <c r="C141" t="s">
        <v>122</v>
      </c>
      <c r="D141">
        <v>35</v>
      </c>
      <c r="E141" t="s">
        <v>168</v>
      </c>
      <c r="F141" s="3">
        <f t="shared" si="8"/>
        <v>525</v>
      </c>
      <c r="G141">
        <v>540</v>
      </c>
      <c r="H141">
        <v>1600</v>
      </c>
      <c r="I141">
        <v>62.5</v>
      </c>
      <c r="J141" s="4">
        <f t="shared" si="9"/>
        <v>96.09375</v>
      </c>
      <c r="K141" s="5">
        <f t="shared" si="10"/>
        <v>104</v>
      </c>
      <c r="L141" t="s">
        <v>22</v>
      </c>
      <c r="M141" t="s">
        <v>22</v>
      </c>
      <c r="N141">
        <v>1</v>
      </c>
      <c r="O141" s="6">
        <v>0.01</v>
      </c>
      <c r="P141" s="7">
        <v>1.44503</v>
      </c>
      <c r="Q141" s="7">
        <v>9</v>
      </c>
      <c r="S141" t="s">
        <v>36</v>
      </c>
      <c r="T141" t="str">
        <f t="shared" si="11"/>
        <v>Lean</v>
      </c>
    </row>
    <row r="142" spans="1:20">
      <c r="A142">
        <v>541</v>
      </c>
      <c r="B142">
        <v>6</v>
      </c>
      <c r="C142" t="s">
        <v>122</v>
      </c>
      <c r="D142">
        <v>35</v>
      </c>
      <c r="E142" t="s">
        <v>169</v>
      </c>
      <c r="F142" s="3">
        <f t="shared" si="8"/>
        <v>575</v>
      </c>
      <c r="G142">
        <v>575</v>
      </c>
      <c r="H142">
        <v>2000</v>
      </c>
      <c r="I142">
        <v>67</v>
      </c>
      <c r="J142" s="4">
        <f t="shared" si="9"/>
        <v>96.65</v>
      </c>
      <c r="K142" s="5">
        <f t="shared" si="10"/>
        <v>106</v>
      </c>
      <c r="L142" t="s">
        <v>27</v>
      </c>
      <c r="M142" t="s">
        <v>22</v>
      </c>
      <c r="N142">
        <v>1</v>
      </c>
      <c r="O142" s="6">
        <v>1.2999999999999999E-2</v>
      </c>
      <c r="P142" s="7">
        <v>1.6273</v>
      </c>
      <c r="Q142" s="7">
        <v>16</v>
      </c>
      <c r="S142" t="s">
        <v>46</v>
      </c>
      <c r="T142" t="str">
        <f t="shared" si="11"/>
        <v>Siscowet</v>
      </c>
    </row>
    <row r="143" spans="1:20">
      <c r="A143">
        <v>542</v>
      </c>
      <c r="B143">
        <v>6</v>
      </c>
      <c r="C143" t="s">
        <v>122</v>
      </c>
      <c r="D143">
        <v>36</v>
      </c>
      <c r="E143" t="s">
        <v>170</v>
      </c>
      <c r="F143" s="3">
        <f t="shared" si="8"/>
        <v>575</v>
      </c>
      <c r="G143">
        <v>575</v>
      </c>
      <c r="H143">
        <v>1850</v>
      </c>
      <c r="I143">
        <v>70.5</v>
      </c>
      <c r="J143" s="4">
        <f t="shared" si="9"/>
        <v>96.189189189189193</v>
      </c>
      <c r="K143" s="5">
        <f t="shared" si="10"/>
        <v>98</v>
      </c>
      <c r="L143" t="s">
        <v>22</v>
      </c>
      <c r="M143" t="s">
        <v>22</v>
      </c>
      <c r="N143">
        <v>1</v>
      </c>
      <c r="O143" s="6">
        <v>1.7000000000000001E-2</v>
      </c>
      <c r="P143" s="7">
        <v>1.6898</v>
      </c>
      <c r="Q143" s="7">
        <v>16</v>
      </c>
      <c r="S143" t="s">
        <v>46</v>
      </c>
      <c r="T143" t="str">
        <f t="shared" si="11"/>
        <v>Siscowet</v>
      </c>
    </row>
    <row r="144" spans="1:20">
      <c r="A144">
        <v>543</v>
      </c>
      <c r="B144">
        <v>6</v>
      </c>
      <c r="C144" t="s">
        <v>122</v>
      </c>
      <c r="D144">
        <v>36</v>
      </c>
      <c r="E144" t="s">
        <v>171</v>
      </c>
      <c r="F144" s="3">
        <f t="shared" si="8"/>
        <v>675</v>
      </c>
      <c r="G144">
        <v>685</v>
      </c>
      <c r="H144">
        <v>2800</v>
      </c>
      <c r="I144">
        <v>56.5</v>
      </c>
      <c r="J144" s="4">
        <f t="shared" si="9"/>
        <v>97.982142857142861</v>
      </c>
      <c r="K144" s="5">
        <f t="shared" si="10"/>
        <v>84</v>
      </c>
      <c r="L144" t="s">
        <v>27</v>
      </c>
      <c r="M144" t="s">
        <v>22</v>
      </c>
      <c r="N144">
        <v>1</v>
      </c>
      <c r="O144" s="6">
        <v>2.5000000000000001E-2</v>
      </c>
      <c r="P144" s="7">
        <v>2.1070700000000002</v>
      </c>
      <c r="Q144" s="7">
        <v>24</v>
      </c>
      <c r="S144" t="s">
        <v>46</v>
      </c>
      <c r="T144" t="str">
        <f t="shared" si="11"/>
        <v>Siscowet</v>
      </c>
    </row>
    <row r="145" spans="1:20">
      <c r="A145">
        <v>544</v>
      </c>
      <c r="B145">
        <v>6</v>
      </c>
      <c r="C145" t="s">
        <v>122</v>
      </c>
      <c r="D145">
        <v>36</v>
      </c>
      <c r="E145" t="s">
        <v>172</v>
      </c>
      <c r="F145" s="3">
        <f t="shared" si="8"/>
        <v>500</v>
      </c>
      <c r="G145">
        <v>505</v>
      </c>
      <c r="H145">
        <v>1080</v>
      </c>
      <c r="I145">
        <v>48</v>
      </c>
      <c r="J145" s="4">
        <f t="shared" si="9"/>
        <v>95.555555555555557</v>
      </c>
      <c r="K145" s="5">
        <f t="shared" si="10"/>
        <v>87</v>
      </c>
      <c r="L145" t="s">
        <v>22</v>
      </c>
      <c r="M145" t="s">
        <v>22</v>
      </c>
      <c r="N145">
        <v>1</v>
      </c>
      <c r="O145" s="6">
        <v>0.01</v>
      </c>
      <c r="P145" s="7">
        <v>1.4282999999999999</v>
      </c>
      <c r="Q145" s="7">
        <v>13</v>
      </c>
      <c r="S145" t="s">
        <v>46</v>
      </c>
      <c r="T145" t="str">
        <f t="shared" si="11"/>
        <v>Siscowet</v>
      </c>
    </row>
    <row r="146" spans="1:20">
      <c r="A146">
        <v>545</v>
      </c>
      <c r="B146">
        <v>6</v>
      </c>
      <c r="C146" t="s">
        <v>122</v>
      </c>
      <c r="D146">
        <v>36</v>
      </c>
      <c r="E146" t="s">
        <v>173</v>
      </c>
      <c r="F146" s="3">
        <f t="shared" si="8"/>
        <v>625</v>
      </c>
      <c r="G146">
        <v>630</v>
      </c>
      <c r="H146">
        <v>2150</v>
      </c>
      <c r="I146">
        <v>59</v>
      </c>
      <c r="J146" s="4">
        <f t="shared" si="9"/>
        <v>97.255813953488371</v>
      </c>
      <c r="K146" s="5">
        <f t="shared" si="10"/>
        <v>84</v>
      </c>
      <c r="L146" t="s">
        <v>27</v>
      </c>
      <c r="M146" t="s">
        <v>22</v>
      </c>
      <c r="N146">
        <v>1</v>
      </c>
      <c r="O146" s="6">
        <v>0.02</v>
      </c>
      <c r="P146" s="7">
        <v>1.8846499999999999</v>
      </c>
      <c r="Q146" s="7">
        <v>20</v>
      </c>
      <c r="S146" t="s">
        <v>46</v>
      </c>
      <c r="T146" t="str">
        <f t="shared" si="11"/>
        <v>Siscowet</v>
      </c>
    </row>
    <row r="147" spans="1:20">
      <c r="A147">
        <v>546</v>
      </c>
      <c r="B147">
        <v>6</v>
      </c>
      <c r="C147" t="s">
        <v>122</v>
      </c>
      <c r="D147">
        <v>36</v>
      </c>
      <c r="E147" t="s">
        <v>174</v>
      </c>
      <c r="F147" s="3">
        <f t="shared" si="8"/>
        <v>450</v>
      </c>
      <c r="G147">
        <v>462</v>
      </c>
      <c r="H147">
        <v>1000</v>
      </c>
      <c r="I147">
        <v>45</v>
      </c>
      <c r="J147" s="4">
        <f t="shared" si="9"/>
        <v>95.5</v>
      </c>
      <c r="K147" s="5">
        <f t="shared" si="10"/>
        <v>107</v>
      </c>
      <c r="L147" t="s">
        <v>27</v>
      </c>
      <c r="M147" t="s">
        <v>22</v>
      </c>
      <c r="N147">
        <v>1</v>
      </c>
      <c r="O147" s="6">
        <v>1.7000000000000001E-2</v>
      </c>
      <c r="P147" s="7">
        <v>1.7081500000000001</v>
      </c>
      <c r="Q147" s="7">
        <v>24</v>
      </c>
      <c r="S147" t="s">
        <v>46</v>
      </c>
      <c r="T147" t="str">
        <f t="shared" si="11"/>
        <v>Siscowet</v>
      </c>
    </row>
    <row r="148" spans="1:20">
      <c r="A148">
        <v>547</v>
      </c>
      <c r="B148">
        <v>6</v>
      </c>
      <c r="C148" t="s">
        <v>122</v>
      </c>
      <c r="D148">
        <v>36</v>
      </c>
      <c r="E148" t="s">
        <v>175</v>
      </c>
      <c r="F148" s="3">
        <f t="shared" si="8"/>
        <v>775</v>
      </c>
      <c r="G148">
        <v>790</v>
      </c>
      <c r="H148">
        <v>4100</v>
      </c>
      <c r="I148">
        <v>158</v>
      </c>
      <c r="J148" s="4">
        <f t="shared" si="9"/>
        <v>96.146341463414629</v>
      </c>
      <c r="K148" s="5">
        <f t="shared" si="10"/>
        <v>77</v>
      </c>
      <c r="L148" t="s">
        <v>27</v>
      </c>
      <c r="M148" t="s">
        <v>22</v>
      </c>
      <c r="N148">
        <v>1</v>
      </c>
      <c r="O148" s="6">
        <v>3.3000000000000002E-2</v>
      </c>
      <c r="P148" s="7">
        <v>2.4347300000000001</v>
      </c>
      <c r="Q148" s="7">
        <v>28</v>
      </c>
      <c r="S148" t="s">
        <v>46</v>
      </c>
      <c r="T148" t="str">
        <f t="shared" si="11"/>
        <v>Siscowet</v>
      </c>
    </row>
    <row r="149" spans="1:20">
      <c r="A149">
        <v>548</v>
      </c>
      <c r="B149">
        <v>6</v>
      </c>
      <c r="C149" t="s">
        <v>122</v>
      </c>
      <c r="D149">
        <v>36</v>
      </c>
      <c r="E149" t="s">
        <v>176</v>
      </c>
      <c r="F149" s="3">
        <f t="shared" si="8"/>
        <v>525</v>
      </c>
      <c r="G149">
        <v>530</v>
      </c>
      <c r="H149">
        <v>1320</v>
      </c>
      <c r="I149">
        <v>37</v>
      </c>
      <c r="J149" s="4">
        <f t="shared" si="9"/>
        <v>97.196969696969703</v>
      </c>
      <c r="K149" s="5">
        <f t="shared" si="10"/>
        <v>91</v>
      </c>
      <c r="L149" t="s">
        <v>27</v>
      </c>
      <c r="M149" t="s">
        <v>62</v>
      </c>
      <c r="N149">
        <v>0</v>
      </c>
      <c r="O149" s="6">
        <v>1.4E-2</v>
      </c>
      <c r="P149" s="7">
        <v>1.5989199999999999</v>
      </c>
      <c r="Q149" s="7">
        <v>15</v>
      </c>
      <c r="S149" t="s">
        <v>46</v>
      </c>
      <c r="T149" t="str">
        <f t="shared" si="11"/>
        <v>Siscowet</v>
      </c>
    </row>
    <row r="150" spans="1:20">
      <c r="A150">
        <v>549</v>
      </c>
      <c r="B150">
        <v>6</v>
      </c>
      <c r="C150" t="s">
        <v>122</v>
      </c>
      <c r="D150">
        <v>36</v>
      </c>
      <c r="E150" t="s">
        <v>177</v>
      </c>
      <c r="F150" s="3">
        <f t="shared" si="8"/>
        <v>625</v>
      </c>
      <c r="G150">
        <v>640</v>
      </c>
      <c r="H150">
        <v>2320</v>
      </c>
      <c r="I150">
        <v>67</v>
      </c>
      <c r="J150" s="4">
        <f t="shared" si="9"/>
        <v>97.112068965517238</v>
      </c>
      <c r="K150" s="5">
        <f t="shared" si="10"/>
        <v>87</v>
      </c>
      <c r="L150" t="s">
        <v>27</v>
      </c>
      <c r="M150" t="s">
        <v>22</v>
      </c>
      <c r="N150">
        <v>1</v>
      </c>
      <c r="O150" s="6">
        <v>1.7999999999999999E-2</v>
      </c>
      <c r="P150" s="7">
        <v>1.7123900000000001</v>
      </c>
      <c r="Q150" s="7">
        <v>19</v>
      </c>
      <c r="S150" t="s">
        <v>46</v>
      </c>
      <c r="T150" t="str">
        <f t="shared" si="11"/>
        <v>Siscowet</v>
      </c>
    </row>
    <row r="151" spans="1:20">
      <c r="A151">
        <v>550</v>
      </c>
      <c r="B151">
        <v>6</v>
      </c>
      <c r="C151" t="s">
        <v>122</v>
      </c>
      <c r="D151">
        <v>36</v>
      </c>
      <c r="E151" t="s">
        <v>178</v>
      </c>
      <c r="F151" s="3">
        <f t="shared" si="8"/>
        <v>525</v>
      </c>
      <c r="G151">
        <v>540</v>
      </c>
      <c r="H151">
        <v>1170</v>
      </c>
      <c r="I151">
        <v>62</v>
      </c>
      <c r="J151" s="4">
        <f t="shared" si="9"/>
        <v>94.700854700854705</v>
      </c>
      <c r="K151" s="5">
        <f t="shared" si="10"/>
        <v>76</v>
      </c>
      <c r="L151" t="s">
        <v>22</v>
      </c>
      <c r="M151" t="s">
        <v>62</v>
      </c>
      <c r="N151">
        <v>0</v>
      </c>
      <c r="O151" s="6">
        <v>1.7999999999999999E-2</v>
      </c>
      <c r="P151" s="7">
        <v>1.8119000000000001</v>
      </c>
      <c r="Q151" s="7">
        <v>26</v>
      </c>
      <c r="S151" t="s">
        <v>46</v>
      </c>
      <c r="T151" t="str">
        <f t="shared" si="11"/>
        <v>Siscowet</v>
      </c>
    </row>
    <row r="152" spans="1:20">
      <c r="A152">
        <v>551</v>
      </c>
      <c r="B152">
        <v>6</v>
      </c>
      <c r="C152" t="s">
        <v>122</v>
      </c>
      <c r="D152">
        <v>36</v>
      </c>
      <c r="E152" t="s">
        <v>179</v>
      </c>
      <c r="F152" s="3">
        <f t="shared" si="8"/>
        <v>500</v>
      </c>
      <c r="G152">
        <v>502</v>
      </c>
      <c r="H152">
        <v>980</v>
      </c>
      <c r="I152">
        <v>31.5</v>
      </c>
      <c r="J152" s="4">
        <f t="shared" si="9"/>
        <v>96.785714285714292</v>
      </c>
      <c r="K152" s="5">
        <f t="shared" si="10"/>
        <v>80</v>
      </c>
      <c r="L152" t="s">
        <v>22</v>
      </c>
      <c r="M152" t="s">
        <v>22</v>
      </c>
      <c r="N152">
        <v>1</v>
      </c>
      <c r="O152" s="6">
        <v>1.4999999999999999E-2</v>
      </c>
      <c r="P152" s="7">
        <v>1.7043900000000001</v>
      </c>
      <c r="Q152" s="7">
        <v>13</v>
      </c>
      <c r="S152" t="s">
        <v>46</v>
      </c>
      <c r="T152" t="str">
        <f t="shared" si="11"/>
        <v>Siscowet</v>
      </c>
    </row>
    <row r="153" spans="1:20">
      <c r="A153">
        <v>552</v>
      </c>
      <c r="B153">
        <v>6</v>
      </c>
      <c r="C153" t="s">
        <v>122</v>
      </c>
      <c r="D153">
        <v>36</v>
      </c>
      <c r="E153" t="s">
        <v>180</v>
      </c>
      <c r="F153" s="3">
        <f t="shared" si="8"/>
        <v>575</v>
      </c>
      <c r="G153">
        <v>595</v>
      </c>
      <c r="H153">
        <v>1550</v>
      </c>
      <c r="I153">
        <v>61</v>
      </c>
      <c r="J153" s="4">
        <f t="shared" si="9"/>
        <v>96.064516129032256</v>
      </c>
      <c r="K153" s="5">
        <f t="shared" si="10"/>
        <v>73</v>
      </c>
      <c r="L153" t="s">
        <v>22</v>
      </c>
      <c r="M153" t="s">
        <v>22</v>
      </c>
      <c r="N153">
        <v>1</v>
      </c>
      <c r="O153" s="6">
        <v>2.4E-2</v>
      </c>
      <c r="P153" s="7">
        <v>2.0049800000000002</v>
      </c>
      <c r="Q153" s="7">
        <v>26</v>
      </c>
      <c r="S153" t="s">
        <v>46</v>
      </c>
      <c r="T153" t="str">
        <f t="shared" si="11"/>
        <v>Siscowet</v>
      </c>
    </row>
    <row r="154" spans="1:20">
      <c r="A154">
        <v>553</v>
      </c>
      <c r="B154">
        <v>6</v>
      </c>
      <c r="C154" t="s">
        <v>122</v>
      </c>
      <c r="D154">
        <v>36</v>
      </c>
      <c r="E154" t="s">
        <v>181</v>
      </c>
      <c r="F154" s="3">
        <f t="shared" si="8"/>
        <v>575</v>
      </c>
      <c r="G154">
        <v>575</v>
      </c>
      <c r="H154">
        <v>1430</v>
      </c>
      <c r="I154">
        <v>65.5</v>
      </c>
      <c r="J154" s="4">
        <f t="shared" si="9"/>
        <v>95.419580419580413</v>
      </c>
      <c r="K154" s="5">
        <f t="shared" si="10"/>
        <v>75</v>
      </c>
      <c r="L154" t="s">
        <v>22</v>
      </c>
      <c r="M154" t="s">
        <v>62</v>
      </c>
      <c r="N154">
        <v>0</v>
      </c>
      <c r="O154" s="6">
        <v>1.9E-2</v>
      </c>
      <c r="P154" s="7">
        <v>1.69892</v>
      </c>
      <c r="Q154" s="7">
        <v>21</v>
      </c>
      <c r="S154" t="s">
        <v>46</v>
      </c>
      <c r="T154" t="str">
        <f t="shared" si="11"/>
        <v>Siscowet</v>
      </c>
    </row>
    <row r="155" spans="1:20">
      <c r="A155">
        <v>554</v>
      </c>
      <c r="B155">
        <v>6</v>
      </c>
      <c r="C155" t="s">
        <v>122</v>
      </c>
      <c r="D155">
        <v>36</v>
      </c>
      <c r="E155" t="s">
        <v>182</v>
      </c>
      <c r="F155" s="3">
        <f t="shared" si="8"/>
        <v>650</v>
      </c>
      <c r="G155">
        <v>650</v>
      </c>
      <c r="H155">
        <v>2890</v>
      </c>
      <c r="I155">
        <v>58</v>
      </c>
      <c r="J155" s="4">
        <f t="shared" si="9"/>
        <v>97.993079584775089</v>
      </c>
      <c r="K155" s="5">
        <f t="shared" si="10"/>
        <v>102</v>
      </c>
      <c r="L155" t="s">
        <v>27</v>
      </c>
      <c r="M155" t="s">
        <v>22</v>
      </c>
      <c r="N155">
        <v>1</v>
      </c>
      <c r="O155" s="6">
        <v>1.9E-2</v>
      </c>
      <c r="P155" s="7">
        <v>1.87412</v>
      </c>
      <c r="Q155" s="7">
        <v>16</v>
      </c>
      <c r="S155" t="s">
        <v>46</v>
      </c>
      <c r="T155" t="str">
        <f t="shared" si="11"/>
        <v>Siscowet</v>
      </c>
    </row>
    <row r="156" spans="1:20">
      <c r="A156">
        <v>555</v>
      </c>
      <c r="B156">
        <v>6</v>
      </c>
      <c r="C156" t="s">
        <v>122</v>
      </c>
      <c r="D156">
        <v>36</v>
      </c>
      <c r="E156" t="s">
        <v>183</v>
      </c>
      <c r="F156" s="3">
        <f t="shared" si="8"/>
        <v>700</v>
      </c>
      <c r="G156">
        <v>715</v>
      </c>
      <c r="H156">
        <v>3925</v>
      </c>
      <c r="I156">
        <v>130</v>
      </c>
      <c r="J156" s="4">
        <f t="shared" si="9"/>
        <v>96.687898089171981</v>
      </c>
      <c r="K156" s="5">
        <f t="shared" si="10"/>
        <v>102</v>
      </c>
      <c r="L156" t="s">
        <v>27</v>
      </c>
      <c r="M156" t="s">
        <v>22</v>
      </c>
      <c r="N156">
        <v>1</v>
      </c>
      <c r="O156" s="6"/>
      <c r="P156" s="7"/>
      <c r="Q156" s="7"/>
      <c r="S156" t="s">
        <v>46</v>
      </c>
      <c r="T156" t="str">
        <f t="shared" si="11"/>
        <v>Siscowet</v>
      </c>
    </row>
    <row r="157" spans="1:20">
      <c r="A157">
        <v>556</v>
      </c>
      <c r="B157">
        <v>6</v>
      </c>
      <c r="C157" t="s">
        <v>122</v>
      </c>
      <c r="D157">
        <v>36</v>
      </c>
      <c r="E157" t="s">
        <v>184</v>
      </c>
      <c r="F157" s="3">
        <f t="shared" si="8"/>
        <v>425</v>
      </c>
      <c r="G157">
        <v>430</v>
      </c>
      <c r="H157">
        <v>600</v>
      </c>
      <c r="I157">
        <v>30</v>
      </c>
      <c r="J157" s="4">
        <f t="shared" si="9"/>
        <v>95</v>
      </c>
      <c r="K157" s="5">
        <f t="shared" si="10"/>
        <v>81</v>
      </c>
      <c r="L157" t="s">
        <v>22</v>
      </c>
      <c r="M157" t="s">
        <v>22</v>
      </c>
      <c r="N157">
        <v>1</v>
      </c>
      <c r="O157" s="6">
        <v>1.0999999999999999E-2</v>
      </c>
      <c r="P157" s="7">
        <v>1.50935</v>
      </c>
      <c r="Q157" s="7">
        <v>11</v>
      </c>
      <c r="S157" t="s">
        <v>46</v>
      </c>
      <c r="T157" t="str">
        <f t="shared" si="11"/>
        <v>Siscowet</v>
      </c>
    </row>
    <row r="158" spans="1:20">
      <c r="A158">
        <v>557</v>
      </c>
      <c r="B158">
        <v>6</v>
      </c>
      <c r="C158" t="s">
        <v>122</v>
      </c>
      <c r="D158">
        <v>36</v>
      </c>
      <c r="E158" t="s">
        <v>185</v>
      </c>
      <c r="F158" s="3">
        <f t="shared" si="8"/>
        <v>450</v>
      </c>
      <c r="G158">
        <v>450</v>
      </c>
      <c r="H158">
        <v>660</v>
      </c>
      <c r="I158">
        <v>32</v>
      </c>
      <c r="J158" s="4">
        <f t="shared" si="9"/>
        <v>95.151515151515156</v>
      </c>
      <c r="K158" s="5">
        <f t="shared" si="10"/>
        <v>77</v>
      </c>
      <c r="L158" t="s">
        <v>22</v>
      </c>
      <c r="M158" t="s">
        <v>62</v>
      </c>
      <c r="N158">
        <v>0</v>
      </c>
      <c r="O158" s="6">
        <v>1.2E-2</v>
      </c>
      <c r="P158" s="7">
        <v>1.51536</v>
      </c>
      <c r="Q158" s="7">
        <v>13</v>
      </c>
      <c r="S158" t="s">
        <v>46</v>
      </c>
      <c r="T158" t="str">
        <f t="shared" si="11"/>
        <v>Siscowet</v>
      </c>
    </row>
    <row r="159" spans="1:20">
      <c r="A159">
        <v>558</v>
      </c>
      <c r="B159">
        <v>6</v>
      </c>
      <c r="C159" t="s">
        <v>122</v>
      </c>
      <c r="D159">
        <v>36</v>
      </c>
      <c r="E159" t="s">
        <v>186</v>
      </c>
      <c r="F159" s="3">
        <f t="shared" si="8"/>
        <v>500</v>
      </c>
      <c r="G159">
        <v>500</v>
      </c>
      <c r="H159">
        <v>1120</v>
      </c>
      <c r="I159">
        <v>32</v>
      </c>
      <c r="J159" s="4">
        <f t="shared" si="9"/>
        <v>97.142857142857139</v>
      </c>
      <c r="K159" s="5">
        <f t="shared" si="10"/>
        <v>93</v>
      </c>
      <c r="L159" t="s">
        <v>27</v>
      </c>
      <c r="M159" t="s">
        <v>22</v>
      </c>
      <c r="N159">
        <v>1</v>
      </c>
      <c r="O159" s="6">
        <v>1.2E-2</v>
      </c>
      <c r="P159" s="7">
        <v>1.5530999999999999</v>
      </c>
      <c r="Q159" s="7">
        <v>18</v>
      </c>
      <c r="S159" t="s">
        <v>46</v>
      </c>
      <c r="T159" t="str">
        <f t="shared" si="11"/>
        <v>Siscowet</v>
      </c>
    </row>
    <row r="160" spans="1:20">
      <c r="A160">
        <v>559</v>
      </c>
      <c r="B160">
        <v>6</v>
      </c>
      <c r="C160" t="s">
        <v>122</v>
      </c>
      <c r="D160">
        <v>36</v>
      </c>
      <c r="E160" t="s">
        <v>187</v>
      </c>
      <c r="F160" s="3">
        <f t="shared" si="8"/>
        <v>475</v>
      </c>
      <c r="G160">
        <v>485</v>
      </c>
      <c r="H160">
        <v>1100</v>
      </c>
      <c r="I160">
        <v>48.5</v>
      </c>
      <c r="J160" s="4">
        <f t="shared" si="9"/>
        <v>95.590909090909093</v>
      </c>
      <c r="K160" s="5">
        <f t="shared" si="10"/>
        <v>101</v>
      </c>
      <c r="L160" t="s">
        <v>22</v>
      </c>
      <c r="M160" t="s">
        <v>22</v>
      </c>
      <c r="N160">
        <v>1</v>
      </c>
      <c r="O160" s="6">
        <v>1.4999999999999999E-2</v>
      </c>
      <c r="P160" s="7">
        <v>1.5753600000000001</v>
      </c>
      <c r="Q160" s="7">
        <v>15</v>
      </c>
      <c r="S160" t="s">
        <v>46</v>
      </c>
      <c r="T160" t="str">
        <f t="shared" si="11"/>
        <v>Siscowet</v>
      </c>
    </row>
    <row r="161" spans="1:20">
      <c r="A161">
        <v>560</v>
      </c>
      <c r="B161">
        <v>6</v>
      </c>
      <c r="C161" t="s">
        <v>122</v>
      </c>
      <c r="D161">
        <v>36</v>
      </c>
      <c r="E161" t="s">
        <v>188</v>
      </c>
      <c r="F161" s="3">
        <f t="shared" si="8"/>
        <v>475</v>
      </c>
      <c r="G161">
        <v>475</v>
      </c>
      <c r="H161">
        <v>900</v>
      </c>
      <c r="I161">
        <v>33</v>
      </c>
      <c r="J161" s="4">
        <f t="shared" si="9"/>
        <v>96.333333333333329</v>
      </c>
      <c r="K161" s="5">
        <f t="shared" si="10"/>
        <v>88</v>
      </c>
      <c r="L161" t="s">
        <v>27</v>
      </c>
      <c r="M161" t="s">
        <v>22</v>
      </c>
      <c r="N161">
        <v>1</v>
      </c>
      <c r="O161" s="6">
        <v>1.4E-2</v>
      </c>
      <c r="P161" s="7">
        <v>1.5167299999999999</v>
      </c>
      <c r="Q161" s="7">
        <v>15</v>
      </c>
      <c r="S161" t="s">
        <v>46</v>
      </c>
      <c r="T161" t="str">
        <f t="shared" si="11"/>
        <v>Siscowet</v>
      </c>
    </row>
    <row r="162" spans="1:20">
      <c r="A162">
        <v>561</v>
      </c>
      <c r="B162">
        <v>6</v>
      </c>
      <c r="C162" t="s">
        <v>122</v>
      </c>
      <c r="D162">
        <v>36</v>
      </c>
      <c r="E162" t="s">
        <v>189</v>
      </c>
      <c r="F162" s="3">
        <f t="shared" si="8"/>
        <v>525</v>
      </c>
      <c r="G162">
        <v>540</v>
      </c>
      <c r="H162">
        <v>1310</v>
      </c>
      <c r="I162">
        <v>53</v>
      </c>
      <c r="J162" s="4">
        <f t="shared" si="9"/>
        <v>95.954198473282446</v>
      </c>
      <c r="K162" s="5">
        <f t="shared" si="10"/>
        <v>85</v>
      </c>
      <c r="L162" t="s">
        <v>22</v>
      </c>
      <c r="M162" t="s">
        <v>22</v>
      </c>
      <c r="N162">
        <v>1</v>
      </c>
      <c r="O162" s="6">
        <v>1.7000000000000001E-2</v>
      </c>
      <c r="P162" s="7">
        <v>1.72393</v>
      </c>
      <c r="Q162" s="7">
        <v>21</v>
      </c>
      <c r="S162" t="s">
        <v>46</v>
      </c>
      <c r="T162" t="str">
        <f t="shared" si="11"/>
        <v>Siscowet</v>
      </c>
    </row>
    <row r="163" spans="1:20">
      <c r="A163">
        <v>562</v>
      </c>
      <c r="B163">
        <v>6</v>
      </c>
      <c r="C163" t="s">
        <v>122</v>
      </c>
      <c r="D163">
        <v>36</v>
      </c>
      <c r="E163" t="s">
        <v>190</v>
      </c>
      <c r="F163" s="3">
        <f t="shared" si="8"/>
        <v>425</v>
      </c>
      <c r="G163">
        <v>425</v>
      </c>
      <c r="H163">
        <v>760</v>
      </c>
      <c r="I163">
        <v>34.5</v>
      </c>
      <c r="J163" s="4">
        <f t="shared" si="9"/>
        <v>95.46052631578948</v>
      </c>
      <c r="K163" s="5">
        <f t="shared" si="10"/>
        <v>107</v>
      </c>
      <c r="L163" t="s">
        <v>27</v>
      </c>
      <c r="M163" t="s">
        <v>22</v>
      </c>
      <c r="N163">
        <v>1</v>
      </c>
      <c r="O163" s="6">
        <v>1.2999999999999999E-2</v>
      </c>
      <c r="P163" s="7">
        <v>1.6422099999999999</v>
      </c>
      <c r="Q163" s="7">
        <v>13</v>
      </c>
      <c r="S163" t="s">
        <v>46</v>
      </c>
      <c r="T163" t="str">
        <f t="shared" si="11"/>
        <v>Siscowet</v>
      </c>
    </row>
    <row r="164" spans="1:20">
      <c r="A164">
        <v>563</v>
      </c>
      <c r="B164">
        <v>6</v>
      </c>
      <c r="C164" t="s">
        <v>122</v>
      </c>
      <c r="D164">
        <v>36</v>
      </c>
      <c r="E164" t="s">
        <v>191</v>
      </c>
      <c r="F164" s="3">
        <f t="shared" si="8"/>
        <v>550</v>
      </c>
      <c r="G164">
        <v>555</v>
      </c>
      <c r="H164">
        <v>1500</v>
      </c>
      <c r="I164">
        <v>59.5</v>
      </c>
      <c r="J164" s="4">
        <f t="shared" si="9"/>
        <v>96.033333333333331</v>
      </c>
      <c r="K164" s="5">
        <f t="shared" si="10"/>
        <v>89</v>
      </c>
      <c r="L164" t="s">
        <v>22</v>
      </c>
      <c r="M164" t="s">
        <v>22</v>
      </c>
      <c r="N164">
        <v>1</v>
      </c>
      <c r="O164" s="6">
        <v>1.6E-2</v>
      </c>
      <c r="P164" s="7"/>
      <c r="Q164" s="7"/>
      <c r="S164" t="s">
        <v>46</v>
      </c>
      <c r="T164" t="str">
        <f t="shared" si="11"/>
        <v>Siscowet</v>
      </c>
    </row>
    <row r="165" spans="1:20">
      <c r="A165">
        <v>564</v>
      </c>
      <c r="B165">
        <v>6</v>
      </c>
      <c r="C165" t="s">
        <v>122</v>
      </c>
      <c r="D165">
        <v>36</v>
      </c>
      <c r="E165" t="s">
        <v>192</v>
      </c>
      <c r="F165" s="3">
        <f t="shared" si="8"/>
        <v>550</v>
      </c>
      <c r="G165">
        <v>555</v>
      </c>
      <c r="H165">
        <v>1740</v>
      </c>
      <c r="I165">
        <v>65</v>
      </c>
      <c r="J165" s="4">
        <f t="shared" si="9"/>
        <v>96.264367816091948</v>
      </c>
      <c r="K165" s="5">
        <f t="shared" si="10"/>
        <v>103</v>
      </c>
      <c r="L165" t="s">
        <v>27</v>
      </c>
      <c r="M165" t="s">
        <v>22</v>
      </c>
      <c r="N165">
        <v>1</v>
      </c>
      <c r="O165" s="6">
        <v>1.4999999999999999E-2</v>
      </c>
      <c r="P165" s="7"/>
      <c r="Q165" s="7"/>
      <c r="S165" t="s">
        <v>46</v>
      </c>
      <c r="T165" t="str">
        <f t="shared" si="11"/>
        <v>Siscowet</v>
      </c>
    </row>
    <row r="166" spans="1:20">
      <c r="A166">
        <v>565</v>
      </c>
      <c r="B166">
        <v>6</v>
      </c>
      <c r="C166" t="s">
        <v>122</v>
      </c>
      <c r="D166">
        <v>36</v>
      </c>
      <c r="E166" t="s">
        <v>193</v>
      </c>
      <c r="F166" s="3">
        <f t="shared" si="8"/>
        <v>425</v>
      </c>
      <c r="G166">
        <v>445</v>
      </c>
      <c r="H166">
        <v>680</v>
      </c>
      <c r="I166">
        <v>30</v>
      </c>
      <c r="J166" s="4">
        <f t="shared" si="9"/>
        <v>95.588235294117652</v>
      </c>
      <c r="K166" s="5">
        <f t="shared" si="10"/>
        <v>82</v>
      </c>
      <c r="L166" t="s">
        <v>22</v>
      </c>
      <c r="M166" t="s">
        <v>62</v>
      </c>
      <c r="N166">
        <v>0</v>
      </c>
      <c r="O166" s="6">
        <v>1.4E-2</v>
      </c>
      <c r="P166" s="7">
        <v>1.5241199999999999</v>
      </c>
      <c r="Q166" s="7">
        <v>15</v>
      </c>
      <c r="S166" t="s">
        <v>36</v>
      </c>
      <c r="T166" t="str">
        <f t="shared" si="11"/>
        <v>Lean</v>
      </c>
    </row>
    <row r="167" spans="1:20">
      <c r="A167">
        <v>566</v>
      </c>
      <c r="B167">
        <v>6</v>
      </c>
      <c r="C167" t="s">
        <v>122</v>
      </c>
      <c r="D167">
        <v>36</v>
      </c>
      <c r="E167" t="s">
        <v>194</v>
      </c>
      <c r="F167" s="3">
        <f t="shared" si="8"/>
        <v>850</v>
      </c>
      <c r="G167">
        <v>870</v>
      </c>
      <c r="H167">
        <v>6800</v>
      </c>
      <c r="I167">
        <v>86</v>
      </c>
      <c r="J167" s="4">
        <f t="shared" si="9"/>
        <v>98.735294117647058</v>
      </c>
      <c r="K167" s="5">
        <f t="shared" si="10"/>
        <v>94</v>
      </c>
      <c r="L167" t="s">
        <v>22</v>
      </c>
      <c r="M167" t="s">
        <v>22</v>
      </c>
      <c r="N167">
        <v>1</v>
      </c>
      <c r="O167" s="6">
        <v>3.6999999999999998E-2</v>
      </c>
      <c r="P167" s="7">
        <v>2.3849200000000002</v>
      </c>
      <c r="Q167" s="7">
        <v>28</v>
      </c>
      <c r="S167" t="s">
        <v>42</v>
      </c>
      <c r="T167" t="str">
        <f t="shared" si="11"/>
        <v>Redfin</v>
      </c>
    </row>
    <row r="168" spans="1:20">
      <c r="A168">
        <v>567</v>
      </c>
      <c r="B168">
        <v>6</v>
      </c>
      <c r="C168" t="s">
        <v>122</v>
      </c>
      <c r="D168">
        <v>36</v>
      </c>
      <c r="E168" t="s">
        <v>195</v>
      </c>
      <c r="F168" s="3">
        <f t="shared" si="8"/>
        <v>625</v>
      </c>
      <c r="G168">
        <v>625</v>
      </c>
      <c r="H168">
        <v>2100</v>
      </c>
      <c r="I168">
        <v>55</v>
      </c>
      <c r="J168" s="4">
        <f t="shared" si="9"/>
        <v>97.38095238095238</v>
      </c>
      <c r="K168" s="5">
        <f t="shared" si="10"/>
        <v>85</v>
      </c>
      <c r="L168" t="s">
        <v>22</v>
      </c>
      <c r="M168" t="s">
        <v>22</v>
      </c>
      <c r="N168">
        <v>1</v>
      </c>
      <c r="O168" s="6">
        <v>0.02</v>
      </c>
      <c r="P168" s="7">
        <v>1.7890900000000001</v>
      </c>
      <c r="Q168" s="7">
        <v>15</v>
      </c>
      <c r="S168" t="s">
        <v>46</v>
      </c>
      <c r="T168" t="str">
        <f t="shared" si="11"/>
        <v>Siscowet</v>
      </c>
    </row>
    <row r="169" spans="1:20">
      <c r="A169">
        <v>568</v>
      </c>
      <c r="B169">
        <v>6</v>
      </c>
      <c r="C169" t="s">
        <v>122</v>
      </c>
      <c r="D169">
        <v>36</v>
      </c>
      <c r="E169" t="s">
        <v>196</v>
      </c>
      <c r="F169" s="3">
        <f t="shared" si="8"/>
        <v>475</v>
      </c>
      <c r="G169">
        <v>485</v>
      </c>
      <c r="H169">
        <v>920</v>
      </c>
      <c r="I169">
        <v>49</v>
      </c>
      <c r="J169" s="4">
        <f t="shared" si="9"/>
        <v>94.673913043478265</v>
      </c>
      <c r="K169" s="5">
        <f t="shared" si="10"/>
        <v>84</v>
      </c>
      <c r="L169" t="s">
        <v>22</v>
      </c>
      <c r="M169" t="s">
        <v>22</v>
      </c>
      <c r="N169">
        <v>1</v>
      </c>
      <c r="O169" s="6">
        <v>0.01</v>
      </c>
      <c r="P169" s="7">
        <v>1.34097</v>
      </c>
      <c r="Q169" s="7">
        <v>9</v>
      </c>
      <c r="S169" t="s">
        <v>36</v>
      </c>
      <c r="T169" t="str">
        <f t="shared" si="11"/>
        <v>Lean</v>
      </c>
    </row>
    <row r="170" spans="1:20">
      <c r="A170">
        <v>569</v>
      </c>
      <c r="B170">
        <v>6</v>
      </c>
      <c r="C170" t="s">
        <v>122</v>
      </c>
      <c r="D170">
        <v>36</v>
      </c>
      <c r="E170" t="s">
        <v>197</v>
      </c>
      <c r="F170" s="3">
        <f t="shared" si="8"/>
        <v>450</v>
      </c>
      <c r="G170">
        <v>450</v>
      </c>
      <c r="H170">
        <v>790</v>
      </c>
      <c r="I170">
        <v>33</v>
      </c>
      <c r="J170" s="4">
        <f t="shared" si="9"/>
        <v>95.822784810126578</v>
      </c>
      <c r="K170" s="5">
        <f t="shared" si="10"/>
        <v>92</v>
      </c>
      <c r="L170" t="s">
        <v>27</v>
      </c>
      <c r="M170" t="s">
        <v>22</v>
      </c>
      <c r="N170">
        <v>1</v>
      </c>
      <c r="O170" s="6">
        <v>1.0999999999999999E-2</v>
      </c>
      <c r="P170" s="7"/>
      <c r="Q170" s="7"/>
      <c r="S170" t="s">
        <v>46</v>
      </c>
      <c r="T170" t="str">
        <f t="shared" si="11"/>
        <v>Siscowet</v>
      </c>
    </row>
    <row r="171" spans="1:20">
      <c r="A171">
        <v>570</v>
      </c>
      <c r="B171">
        <v>6</v>
      </c>
      <c r="C171" t="s">
        <v>122</v>
      </c>
      <c r="D171">
        <v>36</v>
      </c>
      <c r="E171" t="s">
        <v>198</v>
      </c>
      <c r="F171" s="3">
        <f t="shared" si="8"/>
        <v>525</v>
      </c>
      <c r="G171">
        <v>545</v>
      </c>
      <c r="H171">
        <v>1560</v>
      </c>
      <c r="I171">
        <v>53</v>
      </c>
      <c r="J171" s="4">
        <f t="shared" si="9"/>
        <v>96.602564102564102</v>
      </c>
      <c r="K171" s="5">
        <f t="shared" si="10"/>
        <v>98</v>
      </c>
      <c r="L171" t="s">
        <v>27</v>
      </c>
      <c r="M171" t="s">
        <v>22</v>
      </c>
      <c r="N171">
        <v>1</v>
      </c>
      <c r="O171" s="6">
        <v>1.4999999999999999E-2</v>
      </c>
      <c r="P171" s="7">
        <v>1.6839500000000001</v>
      </c>
      <c r="Q171" s="7">
        <v>15</v>
      </c>
      <c r="S171" t="s">
        <v>46</v>
      </c>
      <c r="T171" t="str">
        <f t="shared" si="11"/>
        <v>Siscowet</v>
      </c>
    </row>
    <row r="172" spans="1:20">
      <c r="A172">
        <v>571</v>
      </c>
      <c r="B172">
        <v>6</v>
      </c>
      <c r="C172" t="s">
        <v>122</v>
      </c>
      <c r="D172">
        <v>37</v>
      </c>
      <c r="E172" t="s">
        <v>199</v>
      </c>
      <c r="F172" s="3">
        <f t="shared" si="8"/>
        <v>700</v>
      </c>
      <c r="G172">
        <v>710</v>
      </c>
      <c r="H172">
        <v>3000</v>
      </c>
      <c r="I172">
        <v>144</v>
      </c>
      <c r="J172" s="4">
        <f t="shared" si="9"/>
        <v>95.2</v>
      </c>
      <c r="K172" s="5">
        <f t="shared" si="10"/>
        <v>80</v>
      </c>
      <c r="L172" t="s">
        <v>22</v>
      </c>
      <c r="M172" t="s">
        <v>22</v>
      </c>
      <c r="N172">
        <v>1</v>
      </c>
      <c r="O172" s="6">
        <v>2.1999999999999999E-2</v>
      </c>
      <c r="P172" s="7">
        <v>2.0355799999999999</v>
      </c>
      <c r="Q172" s="7">
        <v>20</v>
      </c>
      <c r="S172" t="s">
        <v>36</v>
      </c>
      <c r="T172" t="str">
        <f t="shared" si="11"/>
        <v>Lean</v>
      </c>
    </row>
    <row r="173" spans="1:20">
      <c r="A173">
        <v>572</v>
      </c>
      <c r="B173">
        <v>6</v>
      </c>
      <c r="C173" t="s">
        <v>122</v>
      </c>
      <c r="D173">
        <v>37</v>
      </c>
      <c r="E173" t="s">
        <v>200</v>
      </c>
      <c r="F173" s="3">
        <f t="shared" si="8"/>
        <v>750</v>
      </c>
      <c r="G173">
        <v>760</v>
      </c>
      <c r="H173">
        <v>4600</v>
      </c>
      <c r="I173">
        <v>215</v>
      </c>
      <c r="J173" s="4">
        <f t="shared" si="9"/>
        <v>95.326086956521735</v>
      </c>
      <c r="K173" s="5">
        <f t="shared" si="10"/>
        <v>98</v>
      </c>
      <c r="L173" t="s">
        <v>27</v>
      </c>
      <c r="M173" t="s">
        <v>22</v>
      </c>
      <c r="N173">
        <v>1</v>
      </c>
      <c r="O173" s="6">
        <v>0.02</v>
      </c>
      <c r="P173" s="7">
        <v>2.03355</v>
      </c>
      <c r="Q173" s="7">
        <v>15</v>
      </c>
      <c r="S173" t="s">
        <v>36</v>
      </c>
      <c r="T173" t="str">
        <f t="shared" si="11"/>
        <v>Lean</v>
      </c>
    </row>
    <row r="174" spans="1:20">
      <c r="A174">
        <v>573</v>
      </c>
      <c r="B174">
        <v>6</v>
      </c>
      <c r="C174" t="s">
        <v>122</v>
      </c>
      <c r="D174">
        <v>37</v>
      </c>
      <c r="E174" t="s">
        <v>201</v>
      </c>
      <c r="F174" s="3">
        <f t="shared" si="8"/>
        <v>625</v>
      </c>
      <c r="G174">
        <v>625</v>
      </c>
      <c r="H174">
        <v>1980</v>
      </c>
      <c r="I174">
        <v>124</v>
      </c>
      <c r="J174" s="4">
        <f t="shared" si="9"/>
        <v>93.737373737373744</v>
      </c>
      <c r="K174" s="5">
        <f t="shared" si="10"/>
        <v>80</v>
      </c>
      <c r="L174" t="s">
        <v>27</v>
      </c>
      <c r="M174" t="s">
        <v>22</v>
      </c>
      <c r="N174">
        <v>1</v>
      </c>
      <c r="O174" s="6">
        <v>1.9E-2</v>
      </c>
      <c r="P174" s="7">
        <v>1.8511899999999999</v>
      </c>
      <c r="Q174" s="7">
        <v>17</v>
      </c>
      <c r="S174" t="s">
        <v>42</v>
      </c>
      <c r="T174" t="str">
        <f t="shared" si="11"/>
        <v>Redfin</v>
      </c>
    </row>
    <row r="175" spans="1:20">
      <c r="A175">
        <v>574</v>
      </c>
      <c r="B175">
        <v>6</v>
      </c>
      <c r="C175" t="s">
        <v>122</v>
      </c>
      <c r="D175">
        <v>37</v>
      </c>
      <c r="E175" t="s">
        <v>202</v>
      </c>
      <c r="F175" s="3">
        <f t="shared" si="8"/>
        <v>600</v>
      </c>
      <c r="G175">
        <v>610</v>
      </c>
      <c r="H175">
        <v>2200</v>
      </c>
      <c r="I175">
        <v>102</v>
      </c>
      <c r="J175" s="4">
        <f t="shared" si="9"/>
        <v>95.36363636363636</v>
      </c>
      <c r="K175" s="5">
        <f t="shared" si="10"/>
        <v>96</v>
      </c>
      <c r="L175" t="s">
        <v>22</v>
      </c>
      <c r="M175" t="s">
        <v>22</v>
      </c>
      <c r="N175">
        <v>1</v>
      </c>
      <c r="O175" s="6">
        <v>1.4E-2</v>
      </c>
      <c r="P175" s="7"/>
      <c r="Q175" s="7"/>
      <c r="S175" t="s">
        <v>36</v>
      </c>
      <c r="T175" t="str">
        <f t="shared" si="11"/>
        <v>Lean</v>
      </c>
    </row>
    <row r="176" spans="1:20">
      <c r="A176">
        <v>575</v>
      </c>
      <c r="B176">
        <v>6</v>
      </c>
      <c r="C176" t="s">
        <v>122</v>
      </c>
      <c r="D176">
        <v>38</v>
      </c>
      <c r="E176" t="s">
        <v>203</v>
      </c>
      <c r="F176" s="3">
        <f t="shared" si="8"/>
        <v>550</v>
      </c>
      <c r="G176">
        <v>570</v>
      </c>
      <c r="H176">
        <v>1670</v>
      </c>
      <c r="I176">
        <v>87</v>
      </c>
      <c r="J176" s="4">
        <f t="shared" si="9"/>
        <v>94.790419161676652</v>
      </c>
      <c r="K176" s="5">
        <f t="shared" si="10"/>
        <v>91</v>
      </c>
      <c r="L176" t="s">
        <v>22</v>
      </c>
      <c r="M176" t="s">
        <v>22</v>
      </c>
      <c r="N176">
        <v>1</v>
      </c>
      <c r="O176" s="6">
        <v>1.4999999999999999E-2</v>
      </c>
      <c r="P176" s="7">
        <v>1.47811</v>
      </c>
      <c r="Q176" s="7">
        <v>10</v>
      </c>
      <c r="S176" t="s">
        <v>36</v>
      </c>
      <c r="T176" t="str">
        <f t="shared" si="11"/>
        <v>Lean</v>
      </c>
    </row>
    <row r="177" spans="1:20">
      <c r="A177">
        <v>576</v>
      </c>
      <c r="B177">
        <v>6</v>
      </c>
      <c r="C177" t="s">
        <v>122</v>
      </c>
      <c r="D177">
        <v>38</v>
      </c>
      <c r="E177" t="s">
        <v>204</v>
      </c>
      <c r="F177" s="3">
        <f t="shared" si="8"/>
        <v>575</v>
      </c>
      <c r="G177">
        <v>575</v>
      </c>
      <c r="H177">
        <v>1690</v>
      </c>
      <c r="I177">
        <v>85</v>
      </c>
      <c r="J177" s="4">
        <f t="shared" si="9"/>
        <v>94.970414201183431</v>
      </c>
      <c r="K177" s="5">
        <f t="shared" si="10"/>
        <v>89</v>
      </c>
      <c r="L177" t="s">
        <v>22</v>
      </c>
      <c r="M177" t="s">
        <v>22</v>
      </c>
      <c r="N177">
        <v>1</v>
      </c>
      <c r="O177" s="6">
        <v>1.2999999999999999E-2</v>
      </c>
      <c r="P177" s="7">
        <v>1.55965</v>
      </c>
      <c r="Q177" s="7">
        <v>11</v>
      </c>
      <c r="S177" t="s">
        <v>36</v>
      </c>
      <c r="T177" t="str">
        <f t="shared" si="11"/>
        <v>Lean</v>
      </c>
    </row>
    <row r="178" spans="1:20">
      <c r="A178">
        <v>577</v>
      </c>
      <c r="B178">
        <v>6</v>
      </c>
      <c r="C178" t="s">
        <v>122</v>
      </c>
      <c r="D178">
        <v>38</v>
      </c>
      <c r="E178" t="s">
        <v>205</v>
      </c>
      <c r="F178" s="3">
        <f t="shared" si="8"/>
        <v>625</v>
      </c>
      <c r="G178">
        <v>625</v>
      </c>
      <c r="H178">
        <v>1950</v>
      </c>
      <c r="I178">
        <v>114</v>
      </c>
      <c r="J178" s="4">
        <f t="shared" si="9"/>
        <v>94.15384615384616</v>
      </c>
      <c r="K178" s="5">
        <f t="shared" si="10"/>
        <v>79</v>
      </c>
      <c r="L178" t="s">
        <v>22</v>
      </c>
      <c r="M178" t="s">
        <v>22</v>
      </c>
      <c r="N178">
        <v>1</v>
      </c>
      <c r="O178" s="6">
        <v>0.02</v>
      </c>
      <c r="P178" s="7">
        <v>1.7832699999999999</v>
      </c>
      <c r="Q178" s="7">
        <v>16</v>
      </c>
      <c r="S178" t="s">
        <v>42</v>
      </c>
      <c r="T178" t="str">
        <f t="shared" si="11"/>
        <v>Redfin</v>
      </c>
    </row>
    <row r="179" spans="1:20">
      <c r="A179">
        <v>578</v>
      </c>
      <c r="B179">
        <v>6</v>
      </c>
      <c r="C179" t="s">
        <v>122</v>
      </c>
      <c r="D179">
        <v>38</v>
      </c>
      <c r="E179" t="s">
        <v>206</v>
      </c>
      <c r="F179" s="3">
        <f t="shared" si="8"/>
        <v>575</v>
      </c>
      <c r="G179">
        <v>580</v>
      </c>
      <c r="H179">
        <v>1620</v>
      </c>
      <c r="I179">
        <v>87</v>
      </c>
      <c r="J179" s="4">
        <f t="shared" si="9"/>
        <v>94.629629629629633</v>
      </c>
      <c r="K179" s="5">
        <f t="shared" si="10"/>
        <v>83</v>
      </c>
      <c r="L179" t="s">
        <v>22</v>
      </c>
      <c r="M179" t="s">
        <v>62</v>
      </c>
      <c r="N179">
        <v>0</v>
      </c>
      <c r="O179" s="6">
        <v>1.2E-2</v>
      </c>
      <c r="P179" s="7">
        <v>1.40343</v>
      </c>
      <c r="Q179" s="7">
        <v>9</v>
      </c>
      <c r="S179" t="s">
        <v>36</v>
      </c>
      <c r="T179" t="str">
        <f t="shared" si="11"/>
        <v>Lean</v>
      </c>
    </row>
    <row r="180" spans="1:20">
      <c r="A180">
        <v>579</v>
      </c>
      <c r="B180">
        <v>6</v>
      </c>
      <c r="C180" t="s">
        <v>122</v>
      </c>
      <c r="D180">
        <v>38</v>
      </c>
      <c r="E180" t="s">
        <v>207</v>
      </c>
      <c r="F180" s="3">
        <f t="shared" si="8"/>
        <v>625</v>
      </c>
      <c r="G180">
        <v>640</v>
      </c>
      <c r="H180">
        <v>2000</v>
      </c>
      <c r="I180">
        <v>94</v>
      </c>
      <c r="J180" s="4">
        <f t="shared" si="9"/>
        <v>95.3</v>
      </c>
      <c r="K180" s="5">
        <f t="shared" si="10"/>
        <v>75</v>
      </c>
      <c r="L180" t="s">
        <v>27</v>
      </c>
      <c r="M180" t="s">
        <v>22</v>
      </c>
      <c r="N180">
        <v>1</v>
      </c>
      <c r="O180" s="6">
        <v>1.4999999999999999E-2</v>
      </c>
      <c r="P180" s="7">
        <v>1.6329899999999999</v>
      </c>
      <c r="Q180" s="7">
        <v>10</v>
      </c>
      <c r="S180" t="s">
        <v>36</v>
      </c>
      <c r="T180" t="str">
        <f t="shared" si="11"/>
        <v>Lean</v>
      </c>
    </row>
    <row r="181" spans="1:20">
      <c r="A181">
        <v>580</v>
      </c>
      <c r="B181">
        <v>6</v>
      </c>
      <c r="C181" t="s">
        <v>122</v>
      </c>
      <c r="D181">
        <v>38</v>
      </c>
      <c r="E181" t="s">
        <v>208</v>
      </c>
      <c r="F181" s="3">
        <f t="shared" si="8"/>
        <v>550</v>
      </c>
      <c r="G181">
        <v>560</v>
      </c>
      <c r="H181">
        <v>1600</v>
      </c>
      <c r="I181">
        <v>83.5</v>
      </c>
      <c r="J181" s="4">
        <f t="shared" si="9"/>
        <v>94.78125</v>
      </c>
      <c r="K181" s="5">
        <f t="shared" si="10"/>
        <v>92</v>
      </c>
      <c r="L181" t="s">
        <v>22</v>
      </c>
      <c r="M181" t="s">
        <v>22</v>
      </c>
      <c r="N181">
        <v>1</v>
      </c>
      <c r="O181" s="6">
        <v>1.6E-2</v>
      </c>
      <c r="P181" s="7">
        <v>1.61832</v>
      </c>
      <c r="Q181" s="7">
        <v>11</v>
      </c>
      <c r="S181" t="s">
        <v>36</v>
      </c>
      <c r="T181" t="str">
        <f t="shared" si="11"/>
        <v>Lean</v>
      </c>
    </row>
    <row r="182" spans="1:20">
      <c r="A182">
        <v>581</v>
      </c>
      <c r="B182">
        <v>6</v>
      </c>
      <c r="C182" t="s">
        <v>122</v>
      </c>
      <c r="D182">
        <v>37</v>
      </c>
      <c r="E182" t="s">
        <v>209</v>
      </c>
      <c r="F182" s="3">
        <f t="shared" si="8"/>
        <v>575</v>
      </c>
      <c r="G182">
        <v>585</v>
      </c>
      <c r="H182">
        <v>1710</v>
      </c>
      <c r="I182">
        <v>102</v>
      </c>
      <c r="J182" s="4">
        <f t="shared" si="9"/>
        <v>94.035087719298247</v>
      </c>
      <c r="K182" s="5">
        <f t="shared" si="10"/>
        <v>85</v>
      </c>
      <c r="L182" t="s">
        <v>22</v>
      </c>
      <c r="M182" t="s">
        <v>62</v>
      </c>
      <c r="N182">
        <v>0</v>
      </c>
      <c r="O182" s="6">
        <v>1.2999999999999999E-2</v>
      </c>
      <c r="P182" s="7"/>
      <c r="Q182" s="7"/>
      <c r="S182" t="s">
        <v>36</v>
      </c>
      <c r="T182" t="str">
        <f t="shared" si="11"/>
        <v>Lean</v>
      </c>
    </row>
    <row r="183" spans="1:20">
      <c r="A183">
        <v>582</v>
      </c>
      <c r="B183">
        <v>6</v>
      </c>
      <c r="C183" t="s">
        <v>122</v>
      </c>
      <c r="D183">
        <v>37</v>
      </c>
      <c r="E183" t="s">
        <v>210</v>
      </c>
      <c r="F183" s="3">
        <f t="shared" si="8"/>
        <v>450</v>
      </c>
      <c r="G183">
        <v>473</v>
      </c>
      <c r="H183">
        <v>1000</v>
      </c>
      <c r="I183">
        <v>45</v>
      </c>
      <c r="J183" s="4">
        <f t="shared" si="9"/>
        <v>95.5</v>
      </c>
      <c r="K183" s="5">
        <f t="shared" si="10"/>
        <v>100</v>
      </c>
      <c r="L183" t="s">
        <v>22</v>
      </c>
      <c r="M183" t="s">
        <v>22</v>
      </c>
      <c r="N183">
        <v>1</v>
      </c>
      <c r="O183" s="6">
        <v>1.0999999999999999E-2</v>
      </c>
      <c r="P183" s="7">
        <v>1.4220600000000001</v>
      </c>
      <c r="Q183" s="7">
        <v>13</v>
      </c>
      <c r="S183" t="s">
        <v>46</v>
      </c>
      <c r="T183" t="str">
        <f t="shared" si="11"/>
        <v>Siscowet</v>
      </c>
    </row>
    <row r="184" spans="1:20">
      <c r="A184">
        <v>583</v>
      </c>
      <c r="B184">
        <v>6</v>
      </c>
      <c r="C184" t="s">
        <v>122</v>
      </c>
      <c r="D184">
        <v>37</v>
      </c>
      <c r="E184" t="s">
        <v>211</v>
      </c>
      <c r="F184" s="3">
        <f t="shared" si="8"/>
        <v>650</v>
      </c>
      <c r="G184">
        <v>660</v>
      </c>
      <c r="H184">
        <v>3100</v>
      </c>
      <c r="I184">
        <v>107</v>
      </c>
      <c r="J184" s="4">
        <f t="shared" si="9"/>
        <v>96.548387096774192</v>
      </c>
      <c r="K184" s="5">
        <f t="shared" si="10"/>
        <v>105</v>
      </c>
      <c r="L184" t="s">
        <v>22</v>
      </c>
      <c r="M184" t="s">
        <v>22</v>
      </c>
      <c r="N184">
        <v>1</v>
      </c>
      <c r="O184" s="6">
        <v>2.3E-2</v>
      </c>
      <c r="P184" s="7">
        <v>1.9185300000000001</v>
      </c>
      <c r="Q184" s="7">
        <v>23</v>
      </c>
      <c r="S184" t="s">
        <v>42</v>
      </c>
      <c r="T184" t="str">
        <f t="shared" si="11"/>
        <v>Redfin</v>
      </c>
    </row>
    <row r="185" spans="1:20">
      <c r="A185">
        <v>584</v>
      </c>
      <c r="B185">
        <v>6</v>
      </c>
      <c r="C185" t="s">
        <v>122</v>
      </c>
      <c r="D185">
        <v>37</v>
      </c>
      <c r="E185" t="s">
        <v>212</v>
      </c>
      <c r="F185" s="3">
        <f t="shared" si="8"/>
        <v>675</v>
      </c>
      <c r="G185">
        <v>695</v>
      </c>
      <c r="H185">
        <v>2350</v>
      </c>
      <c r="I185">
        <v>122</v>
      </c>
      <c r="J185" s="4">
        <f t="shared" si="9"/>
        <v>94.808510638297875</v>
      </c>
      <c r="K185" s="5">
        <f t="shared" si="10"/>
        <v>67</v>
      </c>
      <c r="L185" t="s">
        <v>27</v>
      </c>
      <c r="M185" t="s">
        <v>22</v>
      </c>
      <c r="N185">
        <v>1</v>
      </c>
      <c r="O185" s="6">
        <v>2.5999999999999999E-2</v>
      </c>
      <c r="P185" s="7">
        <v>2.09578</v>
      </c>
      <c r="Q185" s="7">
        <v>26</v>
      </c>
      <c r="S185" t="s">
        <v>46</v>
      </c>
      <c r="T185" t="str">
        <f t="shared" si="11"/>
        <v>Siscowet</v>
      </c>
    </row>
    <row r="186" spans="1:20">
      <c r="A186">
        <v>585</v>
      </c>
      <c r="B186">
        <v>6</v>
      </c>
      <c r="C186" t="s">
        <v>122</v>
      </c>
      <c r="D186">
        <v>37</v>
      </c>
      <c r="E186" t="s">
        <v>213</v>
      </c>
      <c r="F186" s="3">
        <f t="shared" si="8"/>
        <v>625</v>
      </c>
      <c r="G186">
        <v>645</v>
      </c>
      <c r="H186">
        <v>2100</v>
      </c>
      <c r="I186">
        <v>114</v>
      </c>
      <c r="J186" s="4">
        <f t="shared" si="9"/>
        <v>94.571428571428569</v>
      </c>
      <c r="K186" s="5">
        <f t="shared" si="10"/>
        <v>76</v>
      </c>
      <c r="L186" t="s">
        <v>27</v>
      </c>
      <c r="M186" t="s">
        <v>22</v>
      </c>
      <c r="N186">
        <v>1</v>
      </c>
      <c r="O186" s="6">
        <v>1.6E-2</v>
      </c>
      <c r="P186" s="7">
        <v>1.6162000000000001</v>
      </c>
      <c r="Q186" s="7">
        <v>15</v>
      </c>
      <c r="S186" t="s">
        <v>36</v>
      </c>
      <c r="T186" t="str">
        <f t="shared" si="11"/>
        <v>Lean</v>
      </c>
    </row>
    <row r="187" spans="1:20">
      <c r="A187">
        <v>586</v>
      </c>
      <c r="B187">
        <v>6</v>
      </c>
      <c r="C187" t="s">
        <v>122</v>
      </c>
      <c r="D187">
        <v>37</v>
      </c>
      <c r="E187" t="s">
        <v>214</v>
      </c>
      <c r="F187" s="3">
        <f t="shared" si="8"/>
        <v>425</v>
      </c>
      <c r="G187">
        <v>430</v>
      </c>
      <c r="H187">
        <v>625</v>
      </c>
      <c r="I187">
        <v>24</v>
      </c>
      <c r="J187" s="4">
        <f t="shared" si="9"/>
        <v>96.16</v>
      </c>
      <c r="K187" s="5">
        <f t="shared" si="10"/>
        <v>85</v>
      </c>
      <c r="L187" t="s">
        <v>27</v>
      </c>
      <c r="M187" t="s">
        <v>22</v>
      </c>
      <c r="N187">
        <v>1</v>
      </c>
      <c r="O187" s="6">
        <v>1.0999999999999999E-2</v>
      </c>
      <c r="P187" s="7">
        <v>1.4830700000000001</v>
      </c>
      <c r="Q187" s="7">
        <v>12</v>
      </c>
      <c r="S187" t="s">
        <v>46</v>
      </c>
      <c r="T187" t="str">
        <f t="shared" si="11"/>
        <v>Siscowet</v>
      </c>
    </row>
    <row r="188" spans="1:20">
      <c r="A188">
        <v>587</v>
      </c>
      <c r="B188">
        <v>6</v>
      </c>
      <c r="C188" t="s">
        <v>122</v>
      </c>
      <c r="D188">
        <v>37</v>
      </c>
      <c r="E188" t="s">
        <v>215</v>
      </c>
      <c r="F188" s="3">
        <f t="shared" si="8"/>
        <v>600</v>
      </c>
      <c r="G188">
        <v>615</v>
      </c>
      <c r="H188">
        <v>1850</v>
      </c>
      <c r="I188">
        <v>79</v>
      </c>
      <c r="J188" s="4">
        <f t="shared" si="9"/>
        <v>95.729729729729726</v>
      </c>
      <c r="K188" s="5">
        <f t="shared" si="10"/>
        <v>79</v>
      </c>
      <c r="L188" t="s">
        <v>27</v>
      </c>
      <c r="M188" t="s">
        <v>22</v>
      </c>
      <c r="N188">
        <v>1</v>
      </c>
      <c r="O188" s="6">
        <v>1.6E-2</v>
      </c>
      <c r="P188" s="7">
        <v>1.9264600000000001</v>
      </c>
      <c r="Q188" s="7">
        <v>26</v>
      </c>
      <c r="S188" t="s">
        <v>46</v>
      </c>
      <c r="T188" t="str">
        <f t="shared" si="11"/>
        <v>Siscowet</v>
      </c>
    </row>
    <row r="189" spans="1:20">
      <c r="A189">
        <v>588</v>
      </c>
      <c r="B189">
        <v>6</v>
      </c>
      <c r="C189" t="s">
        <v>122</v>
      </c>
      <c r="D189">
        <v>37</v>
      </c>
      <c r="E189" t="s">
        <v>216</v>
      </c>
      <c r="F189" s="3">
        <f t="shared" si="8"/>
        <v>700</v>
      </c>
      <c r="G189">
        <v>700</v>
      </c>
      <c r="H189">
        <v>3325</v>
      </c>
      <c r="I189">
        <v>159</v>
      </c>
      <c r="J189" s="4">
        <f t="shared" si="9"/>
        <v>95.218045112781951</v>
      </c>
      <c r="K189" s="5">
        <f t="shared" si="10"/>
        <v>93</v>
      </c>
      <c r="L189" t="s">
        <v>27</v>
      </c>
      <c r="M189" t="s">
        <v>22</v>
      </c>
      <c r="N189">
        <v>1</v>
      </c>
      <c r="O189" s="6">
        <v>1.9E-2</v>
      </c>
      <c r="P189" s="7">
        <v>1.9514499999999999</v>
      </c>
      <c r="Q189" s="7">
        <v>23</v>
      </c>
      <c r="S189" t="s">
        <v>42</v>
      </c>
      <c r="T189" t="str">
        <f t="shared" si="11"/>
        <v>Redfin</v>
      </c>
    </row>
    <row r="190" spans="1:20">
      <c r="A190">
        <v>589</v>
      </c>
      <c r="B190">
        <v>6</v>
      </c>
      <c r="C190" t="s">
        <v>122</v>
      </c>
      <c r="D190">
        <v>37</v>
      </c>
      <c r="E190" t="s">
        <v>217</v>
      </c>
      <c r="F190" s="3">
        <f t="shared" si="8"/>
        <v>625</v>
      </c>
      <c r="G190">
        <v>625</v>
      </c>
      <c r="H190">
        <v>1850</v>
      </c>
      <c r="I190">
        <v>95</v>
      </c>
      <c r="J190" s="4">
        <f t="shared" si="9"/>
        <v>94.86486486486487</v>
      </c>
      <c r="K190" s="5">
        <f t="shared" si="10"/>
        <v>75</v>
      </c>
      <c r="L190" t="s">
        <v>27</v>
      </c>
      <c r="M190" t="s">
        <v>22</v>
      </c>
      <c r="N190">
        <v>1</v>
      </c>
      <c r="O190" s="6">
        <v>1.7000000000000001E-2</v>
      </c>
      <c r="P190" s="7">
        <v>1.6380699999999999</v>
      </c>
      <c r="Q190" s="7">
        <v>13</v>
      </c>
      <c r="S190" t="s">
        <v>36</v>
      </c>
      <c r="T190" t="str">
        <f t="shared" si="11"/>
        <v>Lean</v>
      </c>
    </row>
    <row r="191" spans="1:20">
      <c r="A191">
        <v>590</v>
      </c>
      <c r="B191">
        <v>6</v>
      </c>
      <c r="C191" t="s">
        <v>122</v>
      </c>
      <c r="D191">
        <v>37</v>
      </c>
      <c r="E191" t="s">
        <v>218</v>
      </c>
      <c r="F191" s="3">
        <f t="shared" si="8"/>
        <v>650</v>
      </c>
      <c r="G191">
        <v>655</v>
      </c>
      <c r="H191">
        <v>2250</v>
      </c>
      <c r="I191">
        <v>110</v>
      </c>
      <c r="J191" s="4">
        <f t="shared" si="9"/>
        <v>95.111111111111114</v>
      </c>
      <c r="K191" s="5">
        <f t="shared" si="10"/>
        <v>78</v>
      </c>
      <c r="L191" t="s">
        <v>27</v>
      </c>
      <c r="M191" t="s">
        <v>22</v>
      </c>
      <c r="N191">
        <v>1</v>
      </c>
      <c r="O191" s="6">
        <v>1.7999999999999999E-2</v>
      </c>
      <c r="P191" s="7">
        <v>1.7861800000000001</v>
      </c>
      <c r="Q191" s="7">
        <v>15</v>
      </c>
      <c r="S191" t="s">
        <v>36</v>
      </c>
      <c r="T191" t="str">
        <f t="shared" si="11"/>
        <v>Lean</v>
      </c>
    </row>
    <row r="192" spans="1:20">
      <c r="A192">
        <v>591</v>
      </c>
      <c r="B192">
        <v>6</v>
      </c>
      <c r="C192" t="s">
        <v>122</v>
      </c>
      <c r="D192">
        <v>37</v>
      </c>
      <c r="E192" t="s">
        <v>219</v>
      </c>
      <c r="F192" s="3">
        <f t="shared" si="8"/>
        <v>500</v>
      </c>
      <c r="G192">
        <v>515</v>
      </c>
      <c r="H192">
        <v>1110</v>
      </c>
      <c r="I192">
        <v>63</v>
      </c>
      <c r="J192" s="4">
        <f t="shared" si="9"/>
        <v>94.324324324324323</v>
      </c>
      <c r="K192" s="5">
        <f t="shared" si="10"/>
        <v>84</v>
      </c>
      <c r="L192" t="s">
        <v>22</v>
      </c>
      <c r="M192" t="s">
        <v>62</v>
      </c>
      <c r="N192">
        <v>0</v>
      </c>
      <c r="O192" s="6">
        <v>1.2E-2</v>
      </c>
      <c r="P192" s="7">
        <v>1.4119200000000001</v>
      </c>
      <c r="Q192" s="7">
        <v>10</v>
      </c>
      <c r="S192" t="s">
        <v>36</v>
      </c>
      <c r="T192" t="str">
        <f t="shared" si="11"/>
        <v>Lean</v>
      </c>
    </row>
    <row r="193" spans="1:20">
      <c r="A193">
        <v>592</v>
      </c>
      <c r="B193">
        <v>6</v>
      </c>
      <c r="C193" t="s">
        <v>122</v>
      </c>
      <c r="D193">
        <v>37</v>
      </c>
      <c r="E193" t="s">
        <v>220</v>
      </c>
      <c r="F193" s="3">
        <f t="shared" si="8"/>
        <v>575</v>
      </c>
      <c r="G193">
        <v>575</v>
      </c>
      <c r="H193">
        <v>1450</v>
      </c>
      <c r="I193">
        <v>70</v>
      </c>
      <c r="J193" s="4">
        <f t="shared" si="9"/>
        <v>95.172413793103445</v>
      </c>
      <c r="K193" s="5">
        <f t="shared" si="10"/>
        <v>77</v>
      </c>
      <c r="L193" t="s">
        <v>22</v>
      </c>
      <c r="M193" t="s">
        <v>22</v>
      </c>
      <c r="N193">
        <v>1</v>
      </c>
      <c r="O193" s="6">
        <v>2.7E-2</v>
      </c>
      <c r="P193" s="7">
        <v>2.2122700000000002</v>
      </c>
      <c r="Q193" s="7">
        <v>34</v>
      </c>
      <c r="S193" t="s">
        <v>46</v>
      </c>
      <c r="T193" t="str">
        <f t="shared" si="11"/>
        <v>Siscowet</v>
      </c>
    </row>
    <row r="194" spans="1:20">
      <c r="A194">
        <v>593</v>
      </c>
      <c r="B194">
        <v>6</v>
      </c>
      <c r="C194" t="s">
        <v>122</v>
      </c>
      <c r="D194">
        <v>38</v>
      </c>
      <c r="E194" t="s">
        <v>221</v>
      </c>
      <c r="F194" s="3">
        <f t="shared" ref="F194:F257" si="12">FLOOR(G194,25)</f>
        <v>625</v>
      </c>
      <c r="G194">
        <v>630</v>
      </c>
      <c r="H194">
        <v>1850</v>
      </c>
      <c r="I194">
        <v>106</v>
      </c>
      <c r="J194" s="4">
        <f t="shared" ref="J194:J257" si="13">100*(H194-I194)/H194</f>
        <v>94.270270270270274</v>
      </c>
      <c r="K194" s="5">
        <f t="shared" ref="K194:K257" si="14">ROUND(H194/(10^(-5.681+3.2462*LOG10(G194)))*100,0)</f>
        <v>73</v>
      </c>
      <c r="L194" t="s">
        <v>22</v>
      </c>
      <c r="M194" t="s">
        <v>22</v>
      </c>
      <c r="N194">
        <v>1</v>
      </c>
      <c r="O194" s="6">
        <v>1.4E-2</v>
      </c>
      <c r="P194" s="7">
        <v>1.5402899999999999</v>
      </c>
      <c r="Q194" s="7">
        <v>12</v>
      </c>
      <c r="S194" t="s">
        <v>36</v>
      </c>
      <c r="T194" t="str">
        <f t="shared" ref="T194:T257" si="15">IF(R194="LT","Lean",IF(R194="FT","Siscowet",IF(R194="HT","Humper",IF(R194="RF","Redfin",S194))))</f>
        <v>Lean</v>
      </c>
    </row>
    <row r="195" spans="1:20">
      <c r="A195">
        <v>594</v>
      </c>
      <c r="B195">
        <v>6</v>
      </c>
      <c r="C195" t="s">
        <v>122</v>
      </c>
      <c r="D195">
        <v>38</v>
      </c>
      <c r="E195" t="s">
        <v>222</v>
      </c>
      <c r="F195" s="3">
        <f t="shared" si="12"/>
        <v>625</v>
      </c>
      <c r="G195">
        <v>645</v>
      </c>
      <c r="H195">
        <v>3000</v>
      </c>
      <c r="I195">
        <v>117</v>
      </c>
      <c r="J195" s="4">
        <f t="shared" si="13"/>
        <v>96.1</v>
      </c>
      <c r="K195" s="5">
        <f t="shared" si="14"/>
        <v>109</v>
      </c>
      <c r="L195" t="s">
        <v>27</v>
      </c>
      <c r="M195" t="s">
        <v>22</v>
      </c>
      <c r="N195">
        <v>1</v>
      </c>
      <c r="O195" s="6">
        <v>2.9000000000000001E-2</v>
      </c>
      <c r="P195" s="7">
        <v>2.1976900000000001</v>
      </c>
      <c r="Q195" s="7">
        <v>29</v>
      </c>
      <c r="S195" t="s">
        <v>46</v>
      </c>
      <c r="T195" t="str">
        <f t="shared" si="15"/>
        <v>Siscowet</v>
      </c>
    </row>
    <row r="196" spans="1:20">
      <c r="A196">
        <v>595</v>
      </c>
      <c r="B196">
        <v>6</v>
      </c>
      <c r="C196" t="s">
        <v>122</v>
      </c>
      <c r="D196">
        <v>38</v>
      </c>
      <c r="E196" t="s">
        <v>223</v>
      </c>
      <c r="F196" s="3">
        <f t="shared" si="12"/>
        <v>725</v>
      </c>
      <c r="G196">
        <v>735</v>
      </c>
      <c r="H196">
        <v>4000</v>
      </c>
      <c r="I196">
        <v>99</v>
      </c>
      <c r="J196" s="4">
        <f t="shared" si="13"/>
        <v>97.525000000000006</v>
      </c>
      <c r="K196" s="5">
        <f t="shared" si="14"/>
        <v>95</v>
      </c>
      <c r="L196" t="s">
        <v>27</v>
      </c>
      <c r="M196" t="s">
        <v>22</v>
      </c>
      <c r="N196">
        <v>1</v>
      </c>
      <c r="O196" s="6">
        <v>3.2000000000000001E-2</v>
      </c>
      <c r="P196" s="7">
        <v>2.13632</v>
      </c>
      <c r="Q196" s="7">
        <v>33</v>
      </c>
      <c r="S196" t="s">
        <v>46</v>
      </c>
      <c r="T196" t="str">
        <f t="shared" si="15"/>
        <v>Siscowet</v>
      </c>
    </row>
    <row r="197" spans="1:20">
      <c r="A197">
        <v>596</v>
      </c>
      <c r="B197">
        <v>6</v>
      </c>
      <c r="C197" t="s">
        <v>122</v>
      </c>
      <c r="D197">
        <v>38</v>
      </c>
      <c r="E197" t="s">
        <v>224</v>
      </c>
      <c r="F197" s="3">
        <f t="shared" si="12"/>
        <v>700</v>
      </c>
      <c r="G197">
        <v>715</v>
      </c>
      <c r="H197">
        <v>3900</v>
      </c>
      <c r="I197">
        <v>180</v>
      </c>
      <c r="J197" s="4">
        <f t="shared" si="13"/>
        <v>95.384615384615387</v>
      </c>
      <c r="K197" s="5">
        <f t="shared" si="14"/>
        <v>101</v>
      </c>
      <c r="L197" t="s">
        <v>22</v>
      </c>
      <c r="M197" t="s">
        <v>22</v>
      </c>
      <c r="N197">
        <v>1</v>
      </c>
      <c r="O197" s="6">
        <v>2.1999999999999999E-2</v>
      </c>
      <c r="P197" s="7">
        <v>1.9121300000000001</v>
      </c>
      <c r="Q197" s="7">
        <v>28</v>
      </c>
      <c r="S197" t="s">
        <v>42</v>
      </c>
      <c r="T197" t="str">
        <f t="shared" si="15"/>
        <v>Redfin</v>
      </c>
    </row>
    <row r="198" spans="1:20">
      <c r="A198">
        <v>597</v>
      </c>
      <c r="B198">
        <v>6</v>
      </c>
      <c r="C198" t="s">
        <v>122</v>
      </c>
      <c r="D198">
        <v>38</v>
      </c>
      <c r="E198" t="s">
        <v>225</v>
      </c>
      <c r="F198" s="3">
        <f t="shared" si="12"/>
        <v>800</v>
      </c>
      <c r="G198">
        <v>810</v>
      </c>
      <c r="H198">
        <v>5000</v>
      </c>
      <c r="I198">
        <v>222</v>
      </c>
      <c r="J198" s="4">
        <f t="shared" si="13"/>
        <v>95.56</v>
      </c>
      <c r="K198" s="5">
        <f t="shared" si="14"/>
        <v>87</v>
      </c>
      <c r="L198" t="s">
        <v>22</v>
      </c>
      <c r="M198" t="s">
        <v>22</v>
      </c>
      <c r="N198">
        <v>1</v>
      </c>
      <c r="O198" s="6">
        <v>3.5000000000000003E-2</v>
      </c>
      <c r="P198" s="7">
        <v>2.3945400000000001</v>
      </c>
      <c r="Q198" s="7">
        <v>37</v>
      </c>
      <c r="S198" t="s">
        <v>42</v>
      </c>
      <c r="T198" t="str">
        <f t="shared" si="15"/>
        <v>Redfin</v>
      </c>
    </row>
    <row r="199" spans="1:20">
      <c r="A199">
        <v>598</v>
      </c>
      <c r="B199">
        <v>6</v>
      </c>
      <c r="C199" t="s">
        <v>122</v>
      </c>
      <c r="D199">
        <v>27</v>
      </c>
      <c r="E199" t="s">
        <v>226</v>
      </c>
      <c r="F199" s="3">
        <f t="shared" si="12"/>
        <v>600</v>
      </c>
      <c r="G199">
        <v>615</v>
      </c>
      <c r="H199">
        <v>1940</v>
      </c>
      <c r="I199">
        <v>82</v>
      </c>
      <c r="J199" s="4">
        <f t="shared" si="13"/>
        <v>95.773195876288653</v>
      </c>
      <c r="K199" s="5">
        <f t="shared" si="14"/>
        <v>82</v>
      </c>
      <c r="L199" t="s">
        <v>27</v>
      </c>
      <c r="M199" t="s">
        <v>22</v>
      </c>
      <c r="N199">
        <v>1</v>
      </c>
      <c r="O199" s="6">
        <v>1.7999999999999999E-2</v>
      </c>
      <c r="P199" s="7">
        <v>1.84328</v>
      </c>
      <c r="Q199" s="7">
        <v>19</v>
      </c>
      <c r="S199" t="s">
        <v>46</v>
      </c>
      <c r="T199" t="str">
        <f t="shared" si="15"/>
        <v>Siscowet</v>
      </c>
    </row>
    <row r="200" spans="1:20">
      <c r="A200">
        <v>599</v>
      </c>
      <c r="B200">
        <v>6</v>
      </c>
      <c r="C200" t="s">
        <v>122</v>
      </c>
      <c r="D200">
        <v>27</v>
      </c>
      <c r="E200" t="s">
        <v>227</v>
      </c>
      <c r="F200" s="3">
        <f t="shared" si="12"/>
        <v>450</v>
      </c>
      <c r="G200">
        <v>455</v>
      </c>
      <c r="H200">
        <v>745</v>
      </c>
      <c r="I200">
        <v>31</v>
      </c>
      <c r="J200" s="4">
        <f t="shared" si="13"/>
        <v>95.838926174496649</v>
      </c>
      <c r="K200" s="5">
        <f t="shared" si="14"/>
        <v>84</v>
      </c>
      <c r="L200" t="s">
        <v>22</v>
      </c>
      <c r="M200" t="s">
        <v>62</v>
      </c>
      <c r="N200">
        <v>0</v>
      </c>
      <c r="O200" s="6">
        <v>1.4E-2</v>
      </c>
      <c r="P200" s="7">
        <v>1.67933</v>
      </c>
      <c r="Q200" s="7">
        <v>21</v>
      </c>
      <c r="S200" t="s">
        <v>46</v>
      </c>
      <c r="T200" t="str">
        <f t="shared" si="15"/>
        <v>Siscowet</v>
      </c>
    </row>
    <row r="201" spans="1:20">
      <c r="A201">
        <v>600</v>
      </c>
      <c r="B201">
        <v>6</v>
      </c>
      <c r="C201" t="s">
        <v>122</v>
      </c>
      <c r="D201">
        <v>27</v>
      </c>
      <c r="E201" t="s">
        <v>228</v>
      </c>
      <c r="F201" s="3">
        <f t="shared" si="12"/>
        <v>650</v>
      </c>
      <c r="G201">
        <v>650</v>
      </c>
      <c r="H201">
        <v>2625</v>
      </c>
      <c r="I201">
        <v>62</v>
      </c>
      <c r="J201" s="4">
        <f t="shared" si="13"/>
        <v>97.638095238095232</v>
      </c>
      <c r="K201" s="5">
        <f t="shared" si="14"/>
        <v>93</v>
      </c>
      <c r="L201" t="s">
        <v>27</v>
      </c>
      <c r="M201" t="s">
        <v>22</v>
      </c>
      <c r="N201">
        <v>1</v>
      </c>
      <c r="O201" s="6">
        <v>2.1999999999999999E-2</v>
      </c>
      <c r="P201" s="7">
        <v>2.0897399999999999</v>
      </c>
      <c r="Q201" s="7">
        <v>28</v>
      </c>
      <c r="S201" t="s">
        <v>46</v>
      </c>
      <c r="T201" t="str">
        <f t="shared" si="15"/>
        <v>Siscowet</v>
      </c>
    </row>
    <row r="202" spans="1:20">
      <c r="A202">
        <v>601</v>
      </c>
      <c r="B202">
        <v>6</v>
      </c>
      <c r="C202" t="s">
        <v>122</v>
      </c>
      <c r="D202">
        <v>27</v>
      </c>
      <c r="E202" t="s">
        <v>229</v>
      </c>
      <c r="F202" s="3">
        <f t="shared" si="12"/>
        <v>450</v>
      </c>
      <c r="G202">
        <v>450</v>
      </c>
      <c r="H202">
        <v>780</v>
      </c>
      <c r="I202">
        <v>32</v>
      </c>
      <c r="J202" s="4">
        <f t="shared" si="13"/>
        <v>95.897435897435898</v>
      </c>
      <c r="K202" s="5">
        <f t="shared" si="14"/>
        <v>91</v>
      </c>
      <c r="L202" t="s">
        <v>22</v>
      </c>
      <c r="M202" t="s">
        <v>22</v>
      </c>
      <c r="N202">
        <v>1</v>
      </c>
      <c r="O202" s="6">
        <v>0.01</v>
      </c>
      <c r="P202" s="7">
        <v>1.48194</v>
      </c>
      <c r="Q202" s="7">
        <v>13</v>
      </c>
      <c r="S202" t="s">
        <v>46</v>
      </c>
      <c r="T202" t="str">
        <f t="shared" si="15"/>
        <v>Siscowet</v>
      </c>
    </row>
    <row r="203" spans="1:20">
      <c r="A203">
        <v>602</v>
      </c>
      <c r="B203">
        <v>6</v>
      </c>
      <c r="C203" t="s">
        <v>122</v>
      </c>
      <c r="D203">
        <v>27</v>
      </c>
      <c r="E203" t="s">
        <v>230</v>
      </c>
      <c r="F203" s="3">
        <f t="shared" si="12"/>
        <v>575</v>
      </c>
      <c r="G203">
        <v>585</v>
      </c>
      <c r="H203">
        <v>1440</v>
      </c>
      <c r="I203">
        <v>67</v>
      </c>
      <c r="J203" s="4">
        <f t="shared" si="13"/>
        <v>95.347222222222229</v>
      </c>
      <c r="K203" s="5">
        <f t="shared" si="14"/>
        <v>72</v>
      </c>
      <c r="L203" t="s">
        <v>27</v>
      </c>
      <c r="M203" t="s">
        <v>22</v>
      </c>
      <c r="N203">
        <v>1</v>
      </c>
      <c r="O203" s="6">
        <v>2.3E-2</v>
      </c>
      <c r="P203" s="7">
        <v>2.0870600000000001</v>
      </c>
      <c r="Q203" s="7">
        <v>27</v>
      </c>
      <c r="S203" t="s">
        <v>46</v>
      </c>
      <c r="T203" t="str">
        <f t="shared" si="15"/>
        <v>Siscowet</v>
      </c>
    </row>
    <row r="204" spans="1:20">
      <c r="A204">
        <v>603</v>
      </c>
      <c r="B204">
        <v>6</v>
      </c>
      <c r="C204" t="s">
        <v>122</v>
      </c>
      <c r="D204">
        <v>27</v>
      </c>
      <c r="E204" t="s">
        <v>231</v>
      </c>
      <c r="F204" s="3">
        <f t="shared" si="12"/>
        <v>575</v>
      </c>
      <c r="G204">
        <v>580</v>
      </c>
      <c r="H204">
        <v>1550</v>
      </c>
      <c r="I204">
        <v>68</v>
      </c>
      <c r="J204" s="4">
        <f t="shared" si="13"/>
        <v>95.612903225806448</v>
      </c>
      <c r="K204" s="5">
        <f t="shared" si="14"/>
        <v>80</v>
      </c>
      <c r="L204" t="s">
        <v>27</v>
      </c>
      <c r="M204" t="s">
        <v>22</v>
      </c>
      <c r="N204">
        <v>1</v>
      </c>
      <c r="O204" s="6">
        <v>1.7999999999999999E-2</v>
      </c>
      <c r="P204" s="7">
        <v>1.88026</v>
      </c>
      <c r="Q204" s="7">
        <v>28</v>
      </c>
      <c r="S204" t="s">
        <v>46</v>
      </c>
      <c r="T204" t="str">
        <f t="shared" si="15"/>
        <v>Siscowet</v>
      </c>
    </row>
    <row r="205" spans="1:20">
      <c r="A205">
        <v>604</v>
      </c>
      <c r="B205">
        <v>6</v>
      </c>
      <c r="C205" t="s">
        <v>122</v>
      </c>
      <c r="D205">
        <v>27</v>
      </c>
      <c r="E205" t="s">
        <v>232</v>
      </c>
      <c r="F205" s="3">
        <f t="shared" si="12"/>
        <v>450</v>
      </c>
      <c r="G205">
        <v>470</v>
      </c>
      <c r="H205">
        <v>880</v>
      </c>
      <c r="I205">
        <v>32</v>
      </c>
      <c r="J205" s="4">
        <f t="shared" si="13"/>
        <v>96.36363636363636</v>
      </c>
      <c r="K205" s="5">
        <f t="shared" si="14"/>
        <v>89</v>
      </c>
      <c r="L205" t="s">
        <v>27</v>
      </c>
      <c r="M205" t="s">
        <v>22</v>
      </c>
      <c r="N205">
        <v>1</v>
      </c>
      <c r="O205" s="6">
        <v>1.0999999999999999E-2</v>
      </c>
      <c r="P205" s="7">
        <v>1.5848</v>
      </c>
      <c r="Q205" s="7">
        <v>21</v>
      </c>
      <c r="S205" t="s">
        <v>46</v>
      </c>
      <c r="T205" t="str">
        <f t="shared" si="15"/>
        <v>Siscowet</v>
      </c>
    </row>
    <row r="206" spans="1:20">
      <c r="A206">
        <v>605</v>
      </c>
      <c r="B206">
        <v>6</v>
      </c>
      <c r="C206" t="s">
        <v>122</v>
      </c>
      <c r="D206">
        <v>27</v>
      </c>
      <c r="E206" t="s">
        <v>233</v>
      </c>
      <c r="F206" s="3">
        <f t="shared" si="12"/>
        <v>475</v>
      </c>
      <c r="G206">
        <v>480</v>
      </c>
      <c r="H206">
        <v>1160</v>
      </c>
      <c r="I206">
        <v>41</v>
      </c>
      <c r="J206" s="4">
        <f t="shared" si="13"/>
        <v>96.465517241379317</v>
      </c>
      <c r="K206" s="5">
        <f t="shared" si="14"/>
        <v>110</v>
      </c>
      <c r="L206" t="s">
        <v>27</v>
      </c>
      <c r="M206" t="s">
        <v>22</v>
      </c>
      <c r="N206">
        <v>1</v>
      </c>
      <c r="O206" s="6">
        <v>1.4E-2</v>
      </c>
      <c r="P206" s="7">
        <v>1.57324</v>
      </c>
      <c r="Q206" s="7">
        <v>16</v>
      </c>
      <c r="S206" t="s">
        <v>46</v>
      </c>
      <c r="T206" t="str">
        <f t="shared" si="15"/>
        <v>Siscowet</v>
      </c>
    </row>
    <row r="207" spans="1:20">
      <c r="A207">
        <v>606</v>
      </c>
      <c r="B207">
        <v>6</v>
      </c>
      <c r="C207" t="s">
        <v>122</v>
      </c>
      <c r="D207">
        <v>27</v>
      </c>
      <c r="E207" t="s">
        <v>234</v>
      </c>
      <c r="F207" s="3">
        <f t="shared" si="12"/>
        <v>550</v>
      </c>
      <c r="G207">
        <v>550</v>
      </c>
      <c r="H207">
        <v>1220</v>
      </c>
      <c r="I207">
        <v>59</v>
      </c>
      <c r="J207" s="4">
        <f t="shared" si="13"/>
        <v>95.163934426229503</v>
      </c>
      <c r="K207" s="5">
        <f t="shared" si="14"/>
        <v>74</v>
      </c>
      <c r="L207" t="s">
        <v>27</v>
      </c>
      <c r="M207" t="s">
        <v>22</v>
      </c>
      <c r="N207">
        <v>1</v>
      </c>
      <c r="O207" s="6">
        <v>1.2999999999999999E-2</v>
      </c>
      <c r="P207" s="7">
        <v>1.69946</v>
      </c>
      <c r="Q207" s="7">
        <v>17</v>
      </c>
      <c r="S207" t="s">
        <v>46</v>
      </c>
      <c r="T207" t="str">
        <f t="shared" si="15"/>
        <v>Siscowet</v>
      </c>
    </row>
    <row r="208" spans="1:20">
      <c r="A208">
        <v>607</v>
      </c>
      <c r="B208">
        <v>6</v>
      </c>
      <c r="C208" t="s">
        <v>122</v>
      </c>
      <c r="D208">
        <v>27</v>
      </c>
      <c r="E208" t="s">
        <v>235</v>
      </c>
      <c r="F208" s="3">
        <f t="shared" si="12"/>
        <v>575</v>
      </c>
      <c r="G208">
        <v>592</v>
      </c>
      <c r="H208">
        <v>1560</v>
      </c>
      <c r="I208">
        <v>74</v>
      </c>
      <c r="J208" s="4">
        <f t="shared" si="13"/>
        <v>95.256410256410263</v>
      </c>
      <c r="K208" s="5">
        <f t="shared" si="14"/>
        <v>75</v>
      </c>
      <c r="L208" t="s">
        <v>22</v>
      </c>
      <c r="M208" t="s">
        <v>22</v>
      </c>
      <c r="N208">
        <v>1</v>
      </c>
      <c r="O208" s="6">
        <v>0.02</v>
      </c>
      <c r="P208" s="7">
        <v>1.8740699999999999</v>
      </c>
      <c r="Q208" s="7">
        <v>23</v>
      </c>
      <c r="S208" t="s">
        <v>42</v>
      </c>
      <c r="T208" t="str">
        <f t="shared" si="15"/>
        <v>Redfin</v>
      </c>
    </row>
    <row r="209" spans="1:20">
      <c r="A209">
        <v>608</v>
      </c>
      <c r="B209">
        <v>6</v>
      </c>
      <c r="C209" t="s">
        <v>122</v>
      </c>
      <c r="D209">
        <v>27</v>
      </c>
      <c r="E209" t="s">
        <v>236</v>
      </c>
      <c r="F209" s="3">
        <f t="shared" si="12"/>
        <v>600</v>
      </c>
      <c r="G209">
        <v>610</v>
      </c>
      <c r="H209">
        <v>2050</v>
      </c>
      <c r="I209">
        <v>79.5</v>
      </c>
      <c r="J209" s="4">
        <f t="shared" si="13"/>
        <v>96.121951219512198</v>
      </c>
      <c r="K209" s="5">
        <f t="shared" si="14"/>
        <v>89</v>
      </c>
      <c r="L209" t="s">
        <v>22</v>
      </c>
      <c r="M209" t="s">
        <v>22</v>
      </c>
      <c r="N209">
        <v>1</v>
      </c>
      <c r="O209" s="6">
        <v>1.9E-2</v>
      </c>
      <c r="P209" s="7">
        <v>1.77746</v>
      </c>
      <c r="Q209" s="7">
        <v>22</v>
      </c>
      <c r="S209" t="s">
        <v>46</v>
      </c>
      <c r="T209" t="str">
        <f t="shared" si="15"/>
        <v>Siscowet</v>
      </c>
    </row>
    <row r="210" spans="1:20">
      <c r="A210">
        <v>609</v>
      </c>
      <c r="B210">
        <v>6</v>
      </c>
      <c r="C210" t="s">
        <v>122</v>
      </c>
      <c r="D210">
        <v>27</v>
      </c>
      <c r="E210" t="s">
        <v>237</v>
      </c>
      <c r="F210" s="3">
        <f t="shared" si="12"/>
        <v>500</v>
      </c>
      <c r="G210">
        <v>505</v>
      </c>
      <c r="H210">
        <v>1050</v>
      </c>
      <c r="I210">
        <v>45.5</v>
      </c>
      <c r="J210" s="4">
        <f t="shared" si="13"/>
        <v>95.666666666666671</v>
      </c>
      <c r="K210" s="5">
        <f t="shared" si="14"/>
        <v>84</v>
      </c>
      <c r="L210" t="s">
        <v>22</v>
      </c>
      <c r="M210" t="s">
        <v>22</v>
      </c>
      <c r="N210">
        <v>1</v>
      </c>
      <c r="O210" s="6">
        <v>1.2999999999999999E-2</v>
      </c>
      <c r="P210" s="7">
        <v>1.5772200000000001</v>
      </c>
      <c r="Q210" s="7">
        <v>16</v>
      </c>
      <c r="S210" t="s">
        <v>46</v>
      </c>
      <c r="T210" t="str">
        <f t="shared" si="15"/>
        <v>Siscowet</v>
      </c>
    </row>
    <row r="211" spans="1:20">
      <c r="A211">
        <v>610</v>
      </c>
      <c r="B211">
        <v>6</v>
      </c>
      <c r="C211" t="s">
        <v>122</v>
      </c>
      <c r="D211">
        <v>27</v>
      </c>
      <c r="E211" t="s">
        <v>238</v>
      </c>
      <c r="F211" s="3">
        <f t="shared" si="12"/>
        <v>475</v>
      </c>
      <c r="G211">
        <v>485</v>
      </c>
      <c r="H211">
        <v>1160</v>
      </c>
      <c r="I211">
        <v>26</v>
      </c>
      <c r="J211" s="4">
        <f t="shared" si="13"/>
        <v>97.758620689655174</v>
      </c>
      <c r="K211" s="5">
        <f t="shared" si="14"/>
        <v>106</v>
      </c>
      <c r="L211" t="s">
        <v>22</v>
      </c>
      <c r="M211" t="s">
        <v>22</v>
      </c>
      <c r="N211">
        <v>1</v>
      </c>
      <c r="O211" s="6">
        <v>1.0999999999999999E-2</v>
      </c>
      <c r="P211" s="7">
        <v>1.54003</v>
      </c>
      <c r="Q211" s="7">
        <v>15</v>
      </c>
      <c r="S211" t="s">
        <v>46</v>
      </c>
      <c r="T211" t="str">
        <f t="shared" si="15"/>
        <v>Siscowet</v>
      </c>
    </row>
    <row r="212" spans="1:20">
      <c r="A212">
        <v>611</v>
      </c>
      <c r="B212">
        <v>6</v>
      </c>
      <c r="C212" t="s">
        <v>122</v>
      </c>
      <c r="D212">
        <v>27</v>
      </c>
      <c r="E212" t="s">
        <v>239</v>
      </c>
      <c r="F212" s="3">
        <f t="shared" si="12"/>
        <v>550</v>
      </c>
      <c r="G212">
        <v>560</v>
      </c>
      <c r="H212">
        <v>1460</v>
      </c>
      <c r="I212">
        <v>59</v>
      </c>
      <c r="J212" s="4">
        <f t="shared" si="13"/>
        <v>95.958904109589042</v>
      </c>
      <c r="K212" s="5">
        <f t="shared" si="14"/>
        <v>84</v>
      </c>
      <c r="L212" t="s">
        <v>27</v>
      </c>
      <c r="M212" t="s">
        <v>22</v>
      </c>
      <c r="N212">
        <v>1</v>
      </c>
      <c r="O212" s="6">
        <v>1.7999999999999999E-2</v>
      </c>
      <c r="P212" s="7">
        <v>1.82474</v>
      </c>
      <c r="Q212" s="7">
        <v>20</v>
      </c>
      <c r="S212" t="s">
        <v>46</v>
      </c>
      <c r="T212" t="str">
        <f t="shared" si="15"/>
        <v>Siscowet</v>
      </c>
    </row>
    <row r="213" spans="1:20">
      <c r="A213">
        <v>612</v>
      </c>
      <c r="B213">
        <v>6</v>
      </c>
      <c r="C213" t="s">
        <v>122</v>
      </c>
      <c r="D213">
        <v>27</v>
      </c>
      <c r="E213" t="s">
        <v>240</v>
      </c>
      <c r="F213" s="3">
        <f t="shared" si="12"/>
        <v>675</v>
      </c>
      <c r="G213">
        <v>680</v>
      </c>
      <c r="H213">
        <v>2650</v>
      </c>
      <c r="I213">
        <v>95</v>
      </c>
      <c r="J213" s="4">
        <f t="shared" si="13"/>
        <v>96.415094339622641</v>
      </c>
      <c r="K213" s="5">
        <f t="shared" si="14"/>
        <v>81</v>
      </c>
      <c r="L213" t="s">
        <v>27</v>
      </c>
      <c r="M213" t="s">
        <v>22</v>
      </c>
      <c r="N213">
        <v>1</v>
      </c>
      <c r="O213" s="6">
        <v>2.1999999999999999E-2</v>
      </c>
      <c r="P213" s="7">
        <v>2.14358</v>
      </c>
      <c r="Q213" s="7">
        <v>26</v>
      </c>
      <c r="S213" t="s">
        <v>46</v>
      </c>
      <c r="T213" t="str">
        <f t="shared" si="15"/>
        <v>Siscowet</v>
      </c>
    </row>
    <row r="214" spans="1:20">
      <c r="A214">
        <v>613</v>
      </c>
      <c r="B214">
        <v>6</v>
      </c>
      <c r="C214" t="s">
        <v>122</v>
      </c>
      <c r="D214">
        <v>27</v>
      </c>
      <c r="E214" t="s">
        <v>241</v>
      </c>
      <c r="F214" s="3">
        <f t="shared" si="12"/>
        <v>500</v>
      </c>
      <c r="G214">
        <v>520</v>
      </c>
      <c r="H214">
        <v>1250</v>
      </c>
      <c r="I214">
        <v>47</v>
      </c>
      <c r="J214" s="4">
        <f t="shared" si="13"/>
        <v>96.24</v>
      </c>
      <c r="K214" s="5">
        <f t="shared" si="14"/>
        <v>91</v>
      </c>
      <c r="L214" t="s">
        <v>22</v>
      </c>
      <c r="M214" t="s">
        <v>22</v>
      </c>
      <c r="N214">
        <v>1</v>
      </c>
      <c r="O214" s="6">
        <v>1.4E-2</v>
      </c>
      <c r="P214" s="7">
        <v>1.5345</v>
      </c>
      <c r="Q214" s="7">
        <v>15</v>
      </c>
      <c r="S214" t="s">
        <v>46</v>
      </c>
      <c r="T214" t="str">
        <f t="shared" si="15"/>
        <v>Siscowet</v>
      </c>
    </row>
    <row r="215" spans="1:20">
      <c r="A215">
        <v>614</v>
      </c>
      <c r="B215">
        <v>6</v>
      </c>
      <c r="C215" t="s">
        <v>122</v>
      </c>
      <c r="D215">
        <v>27</v>
      </c>
      <c r="E215" t="s">
        <v>242</v>
      </c>
      <c r="F215" s="3">
        <f t="shared" si="12"/>
        <v>575</v>
      </c>
      <c r="G215">
        <v>575</v>
      </c>
      <c r="H215">
        <v>1310</v>
      </c>
      <c r="I215">
        <v>74</v>
      </c>
      <c r="J215" s="4">
        <f t="shared" si="13"/>
        <v>94.351145038167942</v>
      </c>
      <c r="K215" s="5">
        <f t="shared" si="14"/>
        <v>69</v>
      </c>
      <c r="L215" t="s">
        <v>27</v>
      </c>
      <c r="M215" t="s">
        <v>22</v>
      </c>
      <c r="N215">
        <v>1</v>
      </c>
      <c r="O215" s="6">
        <v>1.7000000000000001E-2</v>
      </c>
      <c r="P215" s="7">
        <v>1.67143</v>
      </c>
      <c r="Q215" s="7">
        <v>25</v>
      </c>
      <c r="S215" t="s">
        <v>46</v>
      </c>
      <c r="T215" t="str">
        <f t="shared" si="15"/>
        <v>Siscowet</v>
      </c>
    </row>
    <row r="216" spans="1:20">
      <c r="A216">
        <v>615</v>
      </c>
      <c r="B216">
        <v>6</v>
      </c>
      <c r="C216" t="s">
        <v>122</v>
      </c>
      <c r="D216">
        <v>27</v>
      </c>
      <c r="E216" t="s">
        <v>243</v>
      </c>
      <c r="F216" s="3">
        <f t="shared" si="12"/>
        <v>550</v>
      </c>
      <c r="G216">
        <v>563</v>
      </c>
      <c r="H216">
        <v>1280</v>
      </c>
      <c r="I216">
        <v>64</v>
      </c>
      <c r="J216" s="4">
        <f t="shared" si="13"/>
        <v>95</v>
      </c>
      <c r="K216" s="5">
        <f t="shared" si="14"/>
        <v>72</v>
      </c>
      <c r="L216" t="s">
        <v>27</v>
      </c>
      <c r="M216" t="s">
        <v>22</v>
      </c>
      <c r="N216">
        <v>1</v>
      </c>
      <c r="O216" s="6">
        <v>1.7999999999999999E-2</v>
      </c>
      <c r="P216" s="7">
        <v>1.6741600000000001</v>
      </c>
      <c r="Q216" s="7">
        <v>23</v>
      </c>
      <c r="S216" t="s">
        <v>46</v>
      </c>
      <c r="T216" t="str">
        <f t="shared" si="15"/>
        <v>Siscowet</v>
      </c>
    </row>
    <row r="217" spans="1:20">
      <c r="A217">
        <v>616</v>
      </c>
      <c r="B217">
        <v>6</v>
      </c>
      <c r="C217" t="s">
        <v>122</v>
      </c>
      <c r="D217">
        <v>27</v>
      </c>
      <c r="E217" t="s">
        <v>244</v>
      </c>
      <c r="F217" s="3">
        <f t="shared" si="12"/>
        <v>500</v>
      </c>
      <c r="G217">
        <v>520</v>
      </c>
      <c r="H217">
        <v>1040</v>
      </c>
      <c r="I217">
        <v>40.5</v>
      </c>
      <c r="J217" s="4">
        <f t="shared" si="13"/>
        <v>96.105769230769226</v>
      </c>
      <c r="K217" s="5">
        <f t="shared" si="14"/>
        <v>76</v>
      </c>
      <c r="L217" t="s">
        <v>22</v>
      </c>
      <c r="M217" t="s">
        <v>62</v>
      </c>
      <c r="N217">
        <v>0</v>
      </c>
      <c r="O217" s="6">
        <v>1.4999999999999999E-2</v>
      </c>
      <c r="P217" s="7"/>
      <c r="Q217" s="7"/>
      <c r="S217" t="s">
        <v>46</v>
      </c>
      <c r="T217" t="str">
        <f t="shared" si="15"/>
        <v>Siscowet</v>
      </c>
    </row>
    <row r="218" spans="1:20">
      <c r="A218">
        <v>617</v>
      </c>
      <c r="B218">
        <v>6</v>
      </c>
      <c r="C218" t="s">
        <v>122</v>
      </c>
      <c r="D218">
        <v>27</v>
      </c>
      <c r="E218" t="s">
        <v>245</v>
      </c>
      <c r="F218" s="3">
        <f t="shared" si="12"/>
        <v>675</v>
      </c>
      <c r="G218">
        <v>675</v>
      </c>
      <c r="H218">
        <v>3100</v>
      </c>
      <c r="I218">
        <v>99</v>
      </c>
      <c r="J218" s="4">
        <f t="shared" si="13"/>
        <v>96.806451612903231</v>
      </c>
      <c r="K218" s="5">
        <f t="shared" si="14"/>
        <v>97</v>
      </c>
      <c r="L218" t="s">
        <v>22</v>
      </c>
      <c r="M218" t="s">
        <v>22</v>
      </c>
      <c r="N218">
        <v>1</v>
      </c>
      <c r="O218" s="6">
        <v>2.1999999999999999E-2</v>
      </c>
      <c r="P218" s="7">
        <v>1.8933</v>
      </c>
      <c r="Q218" s="7">
        <v>23</v>
      </c>
      <c r="S218" t="s">
        <v>46</v>
      </c>
      <c r="T218" t="str">
        <f t="shared" si="15"/>
        <v>Siscowet</v>
      </c>
    </row>
    <row r="219" spans="1:20">
      <c r="A219">
        <v>618</v>
      </c>
      <c r="B219">
        <v>6</v>
      </c>
      <c r="C219" t="s">
        <v>122</v>
      </c>
      <c r="D219">
        <v>27</v>
      </c>
      <c r="E219" t="s">
        <v>246</v>
      </c>
      <c r="F219" s="3">
        <f t="shared" si="12"/>
        <v>500</v>
      </c>
      <c r="G219">
        <v>500</v>
      </c>
      <c r="H219">
        <v>1130</v>
      </c>
      <c r="I219">
        <v>39</v>
      </c>
      <c r="J219" s="4">
        <f t="shared" si="13"/>
        <v>96.548672566371678</v>
      </c>
      <c r="K219" s="5">
        <f t="shared" si="14"/>
        <v>94</v>
      </c>
      <c r="L219" t="s">
        <v>22</v>
      </c>
      <c r="M219" t="s">
        <v>62</v>
      </c>
      <c r="N219">
        <v>0</v>
      </c>
      <c r="O219" s="6">
        <v>1.6E-2</v>
      </c>
      <c r="P219" s="7">
        <v>1.7653700000000001</v>
      </c>
      <c r="Q219" s="7">
        <v>16</v>
      </c>
      <c r="S219" t="s">
        <v>42</v>
      </c>
      <c r="T219" t="str">
        <f t="shared" si="15"/>
        <v>Redfin</v>
      </c>
    </row>
    <row r="220" spans="1:20">
      <c r="A220">
        <v>619</v>
      </c>
      <c r="B220">
        <v>6</v>
      </c>
      <c r="C220" t="s">
        <v>122</v>
      </c>
      <c r="D220">
        <v>27</v>
      </c>
      <c r="E220" t="s">
        <v>247</v>
      </c>
      <c r="F220" s="3">
        <f t="shared" si="12"/>
        <v>600</v>
      </c>
      <c r="G220">
        <v>615</v>
      </c>
      <c r="H220">
        <v>1650</v>
      </c>
      <c r="I220">
        <v>77.5</v>
      </c>
      <c r="J220" s="4">
        <f t="shared" si="13"/>
        <v>95.303030303030297</v>
      </c>
      <c r="K220" s="5">
        <f t="shared" si="14"/>
        <v>70</v>
      </c>
      <c r="L220" t="s">
        <v>22</v>
      </c>
      <c r="M220" t="s">
        <v>22</v>
      </c>
      <c r="N220">
        <v>1</v>
      </c>
      <c r="O220" s="6">
        <v>1.9E-2</v>
      </c>
      <c r="P220" s="7">
        <v>1.9244699999999999</v>
      </c>
      <c r="Q220" s="7">
        <v>22</v>
      </c>
      <c r="S220" t="s">
        <v>46</v>
      </c>
      <c r="T220" t="str">
        <f t="shared" si="15"/>
        <v>Siscowet</v>
      </c>
    </row>
    <row r="221" spans="1:20">
      <c r="A221">
        <v>620</v>
      </c>
      <c r="B221">
        <v>6</v>
      </c>
      <c r="C221" t="s">
        <v>122</v>
      </c>
      <c r="D221">
        <v>27</v>
      </c>
      <c r="E221" t="s">
        <v>248</v>
      </c>
      <c r="F221" s="3">
        <f t="shared" si="12"/>
        <v>550</v>
      </c>
      <c r="G221">
        <v>570</v>
      </c>
      <c r="H221">
        <v>1480</v>
      </c>
      <c r="I221">
        <v>70.5</v>
      </c>
      <c r="J221" s="4">
        <f t="shared" si="13"/>
        <v>95.236486486486484</v>
      </c>
      <c r="K221" s="5">
        <f t="shared" si="14"/>
        <v>80</v>
      </c>
      <c r="L221" t="s">
        <v>22</v>
      </c>
      <c r="M221" t="s">
        <v>22</v>
      </c>
      <c r="N221">
        <v>1</v>
      </c>
      <c r="O221" s="6">
        <v>1.7999999999999999E-2</v>
      </c>
      <c r="P221" s="7">
        <v>1.6633199999999999</v>
      </c>
      <c r="Q221" s="7">
        <v>18</v>
      </c>
      <c r="S221" t="s">
        <v>46</v>
      </c>
      <c r="T221" t="str">
        <f t="shared" si="15"/>
        <v>Siscowet</v>
      </c>
    </row>
    <row r="222" spans="1:20">
      <c r="A222">
        <v>621</v>
      </c>
      <c r="B222">
        <v>6</v>
      </c>
      <c r="C222" t="s">
        <v>122</v>
      </c>
      <c r="D222">
        <v>27</v>
      </c>
      <c r="E222" t="s">
        <v>249</v>
      </c>
      <c r="F222" s="3">
        <f t="shared" si="12"/>
        <v>700</v>
      </c>
      <c r="G222">
        <v>710</v>
      </c>
      <c r="H222">
        <v>4000</v>
      </c>
      <c r="I222">
        <v>85</v>
      </c>
      <c r="J222" s="4">
        <f t="shared" si="13"/>
        <v>97.875</v>
      </c>
      <c r="K222" s="5">
        <f t="shared" si="14"/>
        <v>106</v>
      </c>
      <c r="L222" t="s">
        <v>27</v>
      </c>
      <c r="M222" t="s">
        <v>22</v>
      </c>
      <c r="N222">
        <v>1</v>
      </c>
      <c r="O222" s="6">
        <v>2.9000000000000001E-2</v>
      </c>
      <c r="P222" s="7">
        <v>2.2010200000000002</v>
      </c>
      <c r="Q222" s="7">
        <v>25</v>
      </c>
      <c r="S222" t="s">
        <v>46</v>
      </c>
      <c r="T222" t="str">
        <f t="shared" si="15"/>
        <v>Siscowet</v>
      </c>
    </row>
    <row r="223" spans="1:20">
      <c r="A223">
        <v>622</v>
      </c>
      <c r="B223">
        <v>6</v>
      </c>
      <c r="C223" t="s">
        <v>122</v>
      </c>
      <c r="D223">
        <v>27</v>
      </c>
      <c r="E223" t="s">
        <v>250</v>
      </c>
      <c r="F223" s="3">
        <f t="shared" si="12"/>
        <v>650</v>
      </c>
      <c r="G223">
        <v>655</v>
      </c>
      <c r="H223">
        <v>2750</v>
      </c>
      <c r="I223">
        <v>48</v>
      </c>
      <c r="J223" s="4">
        <f t="shared" si="13"/>
        <v>98.25454545454545</v>
      </c>
      <c r="K223" s="5">
        <f t="shared" si="14"/>
        <v>95</v>
      </c>
      <c r="L223" t="s">
        <v>27</v>
      </c>
      <c r="M223" t="s">
        <v>22</v>
      </c>
      <c r="N223">
        <v>1</v>
      </c>
      <c r="O223" s="6">
        <v>1.7000000000000001E-2</v>
      </c>
      <c r="P223" s="7"/>
      <c r="Q223" s="7"/>
      <c r="S223" t="s">
        <v>46</v>
      </c>
      <c r="T223" t="str">
        <f t="shared" si="15"/>
        <v>Siscowet</v>
      </c>
    </row>
    <row r="224" spans="1:20">
      <c r="A224">
        <v>623</v>
      </c>
      <c r="B224">
        <v>6</v>
      </c>
      <c r="C224" t="s">
        <v>122</v>
      </c>
      <c r="D224">
        <v>27</v>
      </c>
      <c r="E224" t="s">
        <v>251</v>
      </c>
      <c r="F224" s="3">
        <f t="shared" si="12"/>
        <v>525</v>
      </c>
      <c r="G224">
        <v>535</v>
      </c>
      <c r="H224">
        <v>1260</v>
      </c>
      <c r="I224">
        <v>40</v>
      </c>
      <c r="J224" s="4">
        <f t="shared" si="13"/>
        <v>96.825396825396822</v>
      </c>
      <c r="K224" s="5">
        <f t="shared" si="14"/>
        <v>84</v>
      </c>
      <c r="L224" t="s">
        <v>22</v>
      </c>
      <c r="M224" t="s">
        <v>22</v>
      </c>
      <c r="N224">
        <v>1</v>
      </c>
      <c r="O224" s="6">
        <v>1.4999999999999999E-2</v>
      </c>
      <c r="P224" s="7">
        <v>1.79298</v>
      </c>
      <c r="Q224" s="7">
        <v>16</v>
      </c>
      <c r="S224" t="s">
        <v>46</v>
      </c>
      <c r="T224" t="str">
        <f t="shared" si="15"/>
        <v>Siscowet</v>
      </c>
    </row>
    <row r="225" spans="1:20">
      <c r="A225">
        <v>624</v>
      </c>
      <c r="B225">
        <v>6</v>
      </c>
      <c r="C225" t="s">
        <v>122</v>
      </c>
      <c r="D225">
        <v>29</v>
      </c>
      <c r="E225" t="s">
        <v>252</v>
      </c>
      <c r="F225" s="3">
        <f t="shared" si="12"/>
        <v>575</v>
      </c>
      <c r="G225">
        <v>575</v>
      </c>
      <c r="H225">
        <v>1900</v>
      </c>
      <c r="I225">
        <v>50</v>
      </c>
      <c r="J225" s="4">
        <f t="shared" si="13"/>
        <v>97.368421052631575</v>
      </c>
      <c r="K225" s="5">
        <f t="shared" si="14"/>
        <v>100</v>
      </c>
      <c r="L225" t="s">
        <v>27</v>
      </c>
      <c r="M225" t="s">
        <v>22</v>
      </c>
      <c r="N225">
        <v>1</v>
      </c>
      <c r="O225" s="6">
        <v>1.6E-2</v>
      </c>
      <c r="P225" s="7">
        <v>1.59781</v>
      </c>
      <c r="Q225" s="7">
        <v>20</v>
      </c>
      <c r="S225" t="s">
        <v>46</v>
      </c>
      <c r="T225" t="str">
        <f t="shared" si="15"/>
        <v>Siscowet</v>
      </c>
    </row>
    <row r="226" spans="1:20">
      <c r="A226">
        <v>625</v>
      </c>
      <c r="B226">
        <v>6</v>
      </c>
      <c r="C226" t="s">
        <v>122</v>
      </c>
      <c r="D226">
        <v>29</v>
      </c>
      <c r="E226" t="s">
        <v>253</v>
      </c>
      <c r="F226" s="3">
        <f t="shared" si="12"/>
        <v>500</v>
      </c>
      <c r="G226">
        <v>505</v>
      </c>
      <c r="H226">
        <v>1000</v>
      </c>
      <c r="I226">
        <v>36</v>
      </c>
      <c r="J226" s="4">
        <f t="shared" si="13"/>
        <v>96.4</v>
      </c>
      <c r="K226" s="5">
        <f t="shared" si="14"/>
        <v>80</v>
      </c>
      <c r="L226" t="s">
        <v>22</v>
      </c>
      <c r="M226" t="s">
        <v>62</v>
      </c>
      <c r="N226">
        <v>0</v>
      </c>
      <c r="O226" s="6">
        <v>1.2E-2</v>
      </c>
      <c r="P226" s="7">
        <v>1.58674</v>
      </c>
      <c r="Q226" s="7">
        <v>16</v>
      </c>
      <c r="S226" t="s">
        <v>46</v>
      </c>
      <c r="T226" t="str">
        <f t="shared" si="15"/>
        <v>Siscowet</v>
      </c>
    </row>
    <row r="227" spans="1:20">
      <c r="A227">
        <v>626</v>
      </c>
      <c r="B227">
        <v>6</v>
      </c>
      <c r="C227" t="s">
        <v>122</v>
      </c>
      <c r="D227">
        <v>29</v>
      </c>
      <c r="E227" t="s">
        <v>254</v>
      </c>
      <c r="F227" s="3">
        <f t="shared" si="12"/>
        <v>450</v>
      </c>
      <c r="G227">
        <v>450</v>
      </c>
      <c r="H227">
        <v>910</v>
      </c>
      <c r="I227">
        <v>21</v>
      </c>
      <c r="J227" s="4">
        <f t="shared" si="13"/>
        <v>97.692307692307693</v>
      </c>
      <c r="K227" s="5">
        <f t="shared" si="14"/>
        <v>106</v>
      </c>
      <c r="L227" t="s">
        <v>27</v>
      </c>
      <c r="M227" t="s">
        <v>22</v>
      </c>
      <c r="N227">
        <v>1</v>
      </c>
      <c r="O227" s="6">
        <v>1.2E-2</v>
      </c>
      <c r="P227" s="7">
        <v>1.50743</v>
      </c>
      <c r="Q227" s="7">
        <v>15</v>
      </c>
      <c r="S227" t="s">
        <v>46</v>
      </c>
      <c r="T227" t="str">
        <f t="shared" si="15"/>
        <v>Siscowet</v>
      </c>
    </row>
    <row r="228" spans="1:20">
      <c r="A228">
        <v>627</v>
      </c>
      <c r="B228">
        <v>6</v>
      </c>
      <c r="C228" t="s">
        <v>122</v>
      </c>
      <c r="D228">
        <v>29</v>
      </c>
      <c r="E228" t="s">
        <v>255</v>
      </c>
      <c r="F228" s="3">
        <f t="shared" si="12"/>
        <v>475</v>
      </c>
      <c r="G228">
        <v>495</v>
      </c>
      <c r="H228">
        <v>1120</v>
      </c>
      <c r="I228">
        <v>46</v>
      </c>
      <c r="J228" s="4">
        <f t="shared" si="13"/>
        <v>95.892857142857139</v>
      </c>
      <c r="K228" s="5">
        <f t="shared" si="14"/>
        <v>96</v>
      </c>
      <c r="L228" t="s">
        <v>27</v>
      </c>
      <c r="M228" t="s">
        <v>22</v>
      </c>
      <c r="N228">
        <v>1</v>
      </c>
      <c r="O228" s="6">
        <v>1.2E-2</v>
      </c>
      <c r="P228" s="7">
        <v>1.4423699999999999</v>
      </c>
      <c r="Q228" s="7">
        <v>14</v>
      </c>
      <c r="S228" t="s">
        <v>46</v>
      </c>
      <c r="T228" t="str">
        <f t="shared" si="15"/>
        <v>Siscowet</v>
      </c>
    </row>
    <row r="229" spans="1:20">
      <c r="A229">
        <v>628</v>
      </c>
      <c r="B229">
        <v>6</v>
      </c>
      <c r="C229" t="s">
        <v>122</v>
      </c>
      <c r="D229">
        <v>29</v>
      </c>
      <c r="E229" t="s">
        <v>256</v>
      </c>
      <c r="F229" s="3">
        <f t="shared" si="12"/>
        <v>725</v>
      </c>
      <c r="G229">
        <v>740</v>
      </c>
      <c r="H229">
        <v>3200</v>
      </c>
      <c r="I229">
        <v>111</v>
      </c>
      <c r="J229" s="4">
        <f t="shared" si="13"/>
        <v>96.53125</v>
      </c>
      <c r="K229" s="5">
        <f t="shared" si="14"/>
        <v>74</v>
      </c>
      <c r="L229" t="s">
        <v>27</v>
      </c>
      <c r="M229" t="s">
        <v>22</v>
      </c>
      <c r="N229">
        <v>1</v>
      </c>
      <c r="O229" s="6">
        <v>2.7E-2</v>
      </c>
      <c r="P229" s="7">
        <v>1.9368399999999999</v>
      </c>
      <c r="Q229" s="7">
        <v>32</v>
      </c>
      <c r="S229" t="s">
        <v>46</v>
      </c>
      <c r="T229" t="str">
        <f t="shared" si="15"/>
        <v>Siscowet</v>
      </c>
    </row>
    <row r="230" spans="1:20">
      <c r="A230">
        <v>629</v>
      </c>
      <c r="B230">
        <v>6</v>
      </c>
      <c r="C230" t="s">
        <v>122</v>
      </c>
      <c r="D230">
        <v>29</v>
      </c>
      <c r="E230" t="s">
        <v>257</v>
      </c>
      <c r="F230" s="3">
        <f t="shared" si="12"/>
        <v>675</v>
      </c>
      <c r="G230">
        <v>690</v>
      </c>
      <c r="H230">
        <v>3450</v>
      </c>
      <c r="I230">
        <v>58</v>
      </c>
      <c r="J230" s="4">
        <f t="shared" si="13"/>
        <v>98.318840579710141</v>
      </c>
      <c r="K230" s="5">
        <f t="shared" si="14"/>
        <v>101</v>
      </c>
      <c r="L230" t="s">
        <v>27</v>
      </c>
      <c r="M230" t="s">
        <v>22</v>
      </c>
      <c r="N230">
        <v>1</v>
      </c>
      <c r="O230" s="6">
        <v>2.4E-2</v>
      </c>
      <c r="P230" s="7">
        <v>2.2237300000000002</v>
      </c>
      <c r="Q230" s="7">
        <v>29</v>
      </c>
      <c r="S230" t="s">
        <v>46</v>
      </c>
      <c r="T230" t="str">
        <f t="shared" si="15"/>
        <v>Siscowet</v>
      </c>
    </row>
    <row r="231" spans="1:20">
      <c r="A231">
        <v>630</v>
      </c>
      <c r="B231">
        <v>6</v>
      </c>
      <c r="C231" t="s">
        <v>122</v>
      </c>
      <c r="D231">
        <v>29</v>
      </c>
      <c r="E231" t="s">
        <v>258</v>
      </c>
      <c r="F231" s="3">
        <f t="shared" si="12"/>
        <v>750</v>
      </c>
      <c r="G231">
        <v>750</v>
      </c>
      <c r="H231">
        <v>3850</v>
      </c>
      <c r="I231">
        <v>116</v>
      </c>
      <c r="J231" s="4">
        <f t="shared" si="13"/>
        <v>96.987012987012989</v>
      </c>
      <c r="K231" s="5">
        <f t="shared" si="14"/>
        <v>86</v>
      </c>
      <c r="L231" t="s">
        <v>27</v>
      </c>
      <c r="M231" t="s">
        <v>22</v>
      </c>
      <c r="N231">
        <v>1</v>
      </c>
      <c r="O231" s="6">
        <v>2.4E-2</v>
      </c>
      <c r="P231" s="7">
        <v>1.9940199999999999</v>
      </c>
      <c r="Q231" s="7">
        <v>32</v>
      </c>
      <c r="S231" t="s">
        <v>46</v>
      </c>
      <c r="T231" t="str">
        <f t="shared" si="15"/>
        <v>Siscowet</v>
      </c>
    </row>
    <row r="232" spans="1:20">
      <c r="A232">
        <v>631</v>
      </c>
      <c r="B232">
        <v>6</v>
      </c>
      <c r="C232" t="s">
        <v>122</v>
      </c>
      <c r="D232">
        <v>29</v>
      </c>
      <c r="E232" t="s">
        <v>259</v>
      </c>
      <c r="F232" s="3">
        <f t="shared" si="12"/>
        <v>500</v>
      </c>
      <c r="G232">
        <v>500</v>
      </c>
      <c r="H232">
        <v>1220</v>
      </c>
      <c r="I232">
        <v>44.5</v>
      </c>
      <c r="J232" s="4">
        <f t="shared" si="13"/>
        <v>96.352459016393439</v>
      </c>
      <c r="K232" s="5">
        <f t="shared" si="14"/>
        <v>101</v>
      </c>
      <c r="L232" t="s">
        <v>22</v>
      </c>
      <c r="M232" t="s">
        <v>62</v>
      </c>
      <c r="N232">
        <v>0</v>
      </c>
      <c r="O232" s="6">
        <v>1.2999999999999999E-2</v>
      </c>
      <c r="P232" s="7">
        <v>1.57901</v>
      </c>
      <c r="Q232" s="7">
        <v>14</v>
      </c>
      <c r="S232" t="s">
        <v>46</v>
      </c>
      <c r="T232" t="str">
        <f t="shared" si="15"/>
        <v>Siscowet</v>
      </c>
    </row>
    <row r="233" spans="1:20">
      <c r="A233">
        <v>632</v>
      </c>
      <c r="B233">
        <v>6</v>
      </c>
      <c r="C233" t="s">
        <v>122</v>
      </c>
      <c r="D233">
        <v>29</v>
      </c>
      <c r="E233" t="s">
        <v>260</v>
      </c>
      <c r="F233" s="3">
        <f t="shared" si="12"/>
        <v>650</v>
      </c>
      <c r="G233">
        <v>650</v>
      </c>
      <c r="H233">
        <v>2025</v>
      </c>
      <c r="I233">
        <v>92</v>
      </c>
      <c r="J233" s="4">
        <f t="shared" si="13"/>
        <v>95.456790123456784</v>
      </c>
      <c r="K233" s="5">
        <f t="shared" si="14"/>
        <v>72</v>
      </c>
      <c r="L233" t="s">
        <v>27</v>
      </c>
      <c r="M233" t="s">
        <v>22</v>
      </c>
      <c r="N233">
        <v>1</v>
      </c>
      <c r="O233" s="6">
        <v>0.03</v>
      </c>
      <c r="P233" s="7"/>
      <c r="Q233" s="7"/>
      <c r="S233" t="s">
        <v>46</v>
      </c>
      <c r="T233" t="str">
        <f t="shared" si="15"/>
        <v>Siscowet</v>
      </c>
    </row>
    <row r="234" spans="1:20">
      <c r="A234">
        <v>633</v>
      </c>
      <c r="B234">
        <v>6</v>
      </c>
      <c r="C234" t="s">
        <v>122</v>
      </c>
      <c r="D234">
        <v>29</v>
      </c>
      <c r="E234" t="s">
        <v>261</v>
      </c>
      <c r="F234" s="3">
        <f t="shared" si="12"/>
        <v>650</v>
      </c>
      <c r="G234">
        <v>665</v>
      </c>
      <c r="H234">
        <v>2325</v>
      </c>
      <c r="I234">
        <v>63</v>
      </c>
      <c r="J234" s="4">
        <f t="shared" si="13"/>
        <v>97.290322580645167</v>
      </c>
      <c r="K234" s="5">
        <f t="shared" si="14"/>
        <v>77</v>
      </c>
      <c r="L234" t="s">
        <v>27</v>
      </c>
      <c r="M234" t="s">
        <v>22</v>
      </c>
      <c r="N234">
        <v>1</v>
      </c>
      <c r="O234" s="6">
        <v>2.1999999999999999E-2</v>
      </c>
      <c r="P234" s="7"/>
      <c r="Q234" s="7"/>
      <c r="S234" t="s">
        <v>46</v>
      </c>
      <c r="T234" t="str">
        <f t="shared" si="15"/>
        <v>Siscowet</v>
      </c>
    </row>
    <row r="235" spans="1:20">
      <c r="A235">
        <v>634</v>
      </c>
      <c r="B235">
        <v>6</v>
      </c>
      <c r="C235" t="s">
        <v>122</v>
      </c>
      <c r="D235">
        <v>29</v>
      </c>
      <c r="E235" t="s">
        <v>262</v>
      </c>
      <c r="F235" s="3">
        <f t="shared" si="12"/>
        <v>625</v>
      </c>
      <c r="G235">
        <v>645</v>
      </c>
      <c r="H235">
        <v>2000</v>
      </c>
      <c r="I235">
        <v>87</v>
      </c>
      <c r="J235" s="4">
        <f t="shared" si="13"/>
        <v>95.65</v>
      </c>
      <c r="K235" s="5">
        <f t="shared" si="14"/>
        <v>73</v>
      </c>
      <c r="L235" t="s">
        <v>27</v>
      </c>
      <c r="M235" t="s">
        <v>22</v>
      </c>
      <c r="N235">
        <v>1</v>
      </c>
      <c r="O235" s="6">
        <v>2.3E-2</v>
      </c>
      <c r="P235" s="7">
        <v>2.2230699999999999</v>
      </c>
      <c r="Q235" s="7">
        <v>26</v>
      </c>
      <c r="S235" t="s">
        <v>46</v>
      </c>
      <c r="T235" t="str">
        <f t="shared" si="15"/>
        <v>Siscowet</v>
      </c>
    </row>
    <row r="236" spans="1:20">
      <c r="A236">
        <v>635</v>
      </c>
      <c r="B236">
        <v>6</v>
      </c>
      <c r="C236" t="s">
        <v>122</v>
      </c>
      <c r="D236">
        <v>29</v>
      </c>
      <c r="E236" t="s">
        <v>263</v>
      </c>
      <c r="F236" s="3">
        <f t="shared" si="12"/>
        <v>625</v>
      </c>
      <c r="G236">
        <v>645</v>
      </c>
      <c r="H236">
        <v>2250</v>
      </c>
      <c r="I236">
        <v>97</v>
      </c>
      <c r="J236" s="4">
        <f t="shared" si="13"/>
        <v>95.688888888888883</v>
      </c>
      <c r="K236" s="5">
        <f t="shared" si="14"/>
        <v>82</v>
      </c>
      <c r="L236" t="s">
        <v>22</v>
      </c>
      <c r="M236" t="s">
        <v>22</v>
      </c>
      <c r="N236">
        <v>1</v>
      </c>
      <c r="O236" s="6">
        <v>3.1E-2</v>
      </c>
      <c r="P236" s="7">
        <v>2.2979699999999998</v>
      </c>
      <c r="Q236" s="7">
        <v>28</v>
      </c>
      <c r="S236" t="s">
        <v>46</v>
      </c>
      <c r="T236" t="str">
        <f t="shared" si="15"/>
        <v>Siscowet</v>
      </c>
    </row>
    <row r="237" spans="1:20">
      <c r="A237">
        <v>636</v>
      </c>
      <c r="B237">
        <v>6</v>
      </c>
      <c r="C237" t="s">
        <v>122</v>
      </c>
      <c r="D237">
        <v>29</v>
      </c>
      <c r="E237" t="s">
        <v>264</v>
      </c>
      <c r="F237" s="3">
        <f t="shared" si="12"/>
        <v>675</v>
      </c>
      <c r="G237">
        <v>675</v>
      </c>
      <c r="H237">
        <v>3700</v>
      </c>
      <c r="J237" s="4"/>
      <c r="K237" s="5">
        <f t="shared" si="14"/>
        <v>116</v>
      </c>
      <c r="L237" t="s">
        <v>27</v>
      </c>
      <c r="M237" t="s">
        <v>22</v>
      </c>
      <c r="N237">
        <v>1</v>
      </c>
      <c r="O237" s="6">
        <v>2.4E-2</v>
      </c>
      <c r="P237" s="7">
        <v>2.0580599999999998</v>
      </c>
      <c r="Q237" s="7">
        <v>29</v>
      </c>
      <c r="S237" t="s">
        <v>46</v>
      </c>
      <c r="T237" t="str">
        <f t="shared" si="15"/>
        <v>Siscowet</v>
      </c>
    </row>
    <row r="238" spans="1:20">
      <c r="A238">
        <v>637</v>
      </c>
      <c r="B238">
        <v>6</v>
      </c>
      <c r="C238" t="s">
        <v>122</v>
      </c>
      <c r="D238">
        <v>29</v>
      </c>
      <c r="E238" t="s">
        <v>265</v>
      </c>
      <c r="F238" s="3">
        <f t="shared" si="12"/>
        <v>700</v>
      </c>
      <c r="G238">
        <v>700</v>
      </c>
      <c r="H238">
        <v>2400</v>
      </c>
      <c r="I238">
        <v>116</v>
      </c>
      <c r="J238" s="4">
        <f t="shared" si="13"/>
        <v>95.166666666666671</v>
      </c>
      <c r="K238" s="5">
        <f t="shared" si="14"/>
        <v>67</v>
      </c>
      <c r="L238" t="s">
        <v>27</v>
      </c>
      <c r="M238" t="s">
        <v>22</v>
      </c>
      <c r="N238">
        <v>1</v>
      </c>
      <c r="O238" s="6">
        <v>2.5999999999999999E-2</v>
      </c>
      <c r="P238" s="7">
        <v>2.0560299999999998</v>
      </c>
      <c r="Q238" s="7">
        <v>26</v>
      </c>
      <c r="S238" t="s">
        <v>46</v>
      </c>
      <c r="T238" t="str">
        <f t="shared" si="15"/>
        <v>Siscowet</v>
      </c>
    </row>
    <row r="239" spans="1:20">
      <c r="A239">
        <v>638</v>
      </c>
      <c r="B239">
        <v>6</v>
      </c>
      <c r="C239" t="s">
        <v>122</v>
      </c>
      <c r="D239">
        <v>29</v>
      </c>
      <c r="E239" t="s">
        <v>266</v>
      </c>
      <c r="F239" s="3">
        <f t="shared" si="12"/>
        <v>675</v>
      </c>
      <c r="G239">
        <v>680</v>
      </c>
      <c r="H239">
        <v>2800</v>
      </c>
      <c r="I239">
        <v>87.5</v>
      </c>
      <c r="J239" s="4">
        <f t="shared" si="13"/>
        <v>96.875</v>
      </c>
      <c r="K239" s="5">
        <f t="shared" si="14"/>
        <v>86</v>
      </c>
      <c r="L239" t="s">
        <v>22</v>
      </c>
      <c r="M239" t="s">
        <v>22</v>
      </c>
      <c r="N239">
        <v>1</v>
      </c>
      <c r="O239" s="6">
        <v>2.1999999999999999E-2</v>
      </c>
      <c r="P239" s="7">
        <v>2.1076600000000001</v>
      </c>
      <c r="Q239" s="7">
        <v>23</v>
      </c>
      <c r="S239" t="s">
        <v>42</v>
      </c>
      <c r="T239" t="str">
        <f t="shared" si="15"/>
        <v>Redfin</v>
      </c>
    </row>
    <row r="240" spans="1:20">
      <c r="A240">
        <v>639</v>
      </c>
      <c r="B240">
        <v>6</v>
      </c>
      <c r="C240" t="s">
        <v>122</v>
      </c>
      <c r="D240">
        <v>29</v>
      </c>
      <c r="E240" t="s">
        <v>267</v>
      </c>
      <c r="F240" s="3">
        <f t="shared" si="12"/>
        <v>700</v>
      </c>
      <c r="G240">
        <v>720</v>
      </c>
      <c r="H240">
        <v>3300</v>
      </c>
      <c r="I240">
        <v>99</v>
      </c>
      <c r="J240" s="4">
        <f t="shared" si="13"/>
        <v>97</v>
      </c>
      <c r="K240" s="5">
        <f t="shared" si="14"/>
        <v>84</v>
      </c>
      <c r="L240" t="s">
        <v>27</v>
      </c>
      <c r="M240" t="s">
        <v>22</v>
      </c>
      <c r="N240">
        <v>1</v>
      </c>
      <c r="O240" s="6">
        <v>2.8000000000000001E-2</v>
      </c>
      <c r="P240" s="7">
        <v>2.2034500000000001</v>
      </c>
      <c r="Q240" s="7">
        <v>32</v>
      </c>
      <c r="S240" t="s">
        <v>46</v>
      </c>
      <c r="T240" t="str">
        <f t="shared" si="15"/>
        <v>Siscowet</v>
      </c>
    </row>
    <row r="241" spans="1:20">
      <c r="A241">
        <v>640</v>
      </c>
      <c r="B241">
        <v>6</v>
      </c>
      <c r="C241" t="s">
        <v>122</v>
      </c>
      <c r="D241">
        <v>29</v>
      </c>
      <c r="E241" t="s">
        <v>268</v>
      </c>
      <c r="F241" s="3">
        <f t="shared" si="12"/>
        <v>700</v>
      </c>
      <c r="G241">
        <v>715</v>
      </c>
      <c r="H241">
        <v>2950</v>
      </c>
      <c r="I241">
        <v>109</v>
      </c>
      <c r="J241" s="4">
        <f t="shared" si="13"/>
        <v>96.305084745762713</v>
      </c>
      <c r="K241" s="5">
        <f t="shared" si="14"/>
        <v>77</v>
      </c>
      <c r="L241" t="s">
        <v>27</v>
      </c>
      <c r="M241" t="s">
        <v>22</v>
      </c>
      <c r="N241">
        <v>1</v>
      </c>
      <c r="O241" s="6">
        <v>2.5000000000000001E-2</v>
      </c>
      <c r="P241" s="7">
        <v>2.2039800000000001</v>
      </c>
      <c r="Q241" s="7">
        <v>27</v>
      </c>
      <c r="S241" t="s">
        <v>46</v>
      </c>
      <c r="T241" t="str">
        <f t="shared" si="15"/>
        <v>Siscowet</v>
      </c>
    </row>
    <row r="242" spans="1:20">
      <c r="A242">
        <v>641</v>
      </c>
      <c r="B242">
        <v>6</v>
      </c>
      <c r="C242" t="s">
        <v>122</v>
      </c>
      <c r="D242">
        <v>29</v>
      </c>
      <c r="E242" t="s">
        <v>269</v>
      </c>
      <c r="F242" s="3">
        <f t="shared" si="12"/>
        <v>650</v>
      </c>
      <c r="G242">
        <v>665</v>
      </c>
      <c r="H242">
        <v>2350</v>
      </c>
      <c r="I242">
        <v>105</v>
      </c>
      <c r="J242" s="4">
        <f t="shared" si="13"/>
        <v>95.531914893617028</v>
      </c>
      <c r="K242" s="5">
        <f t="shared" si="14"/>
        <v>77</v>
      </c>
      <c r="L242" t="s">
        <v>22</v>
      </c>
      <c r="M242" t="s">
        <v>22</v>
      </c>
      <c r="N242">
        <v>1</v>
      </c>
      <c r="O242" s="6">
        <v>2.1999999999999999E-2</v>
      </c>
      <c r="P242" s="7">
        <v>2.05898</v>
      </c>
      <c r="Q242" s="7">
        <v>29</v>
      </c>
      <c r="S242" t="s">
        <v>46</v>
      </c>
      <c r="T242" t="str">
        <f t="shared" si="15"/>
        <v>Siscowet</v>
      </c>
    </row>
    <row r="243" spans="1:20">
      <c r="A243">
        <v>642</v>
      </c>
      <c r="B243">
        <v>6</v>
      </c>
      <c r="C243" t="s">
        <v>122</v>
      </c>
      <c r="D243">
        <v>28</v>
      </c>
      <c r="E243" t="s">
        <v>270</v>
      </c>
      <c r="F243" s="3">
        <f t="shared" si="12"/>
        <v>600</v>
      </c>
      <c r="G243">
        <v>612</v>
      </c>
      <c r="H243">
        <v>1680</v>
      </c>
      <c r="I243">
        <v>79</v>
      </c>
      <c r="J243" s="4">
        <f t="shared" si="13"/>
        <v>95.297619047619051</v>
      </c>
      <c r="K243" s="5">
        <f t="shared" si="14"/>
        <v>72</v>
      </c>
      <c r="L243" t="s">
        <v>22</v>
      </c>
      <c r="M243" t="s">
        <v>22</v>
      </c>
      <c r="N243">
        <v>1</v>
      </c>
      <c r="O243" s="6">
        <v>2.1999999999999999E-2</v>
      </c>
      <c r="P243" s="7">
        <v>1.92614</v>
      </c>
      <c r="Q243" s="7">
        <v>23</v>
      </c>
      <c r="S243" t="s">
        <v>46</v>
      </c>
      <c r="T243" t="str">
        <f t="shared" si="15"/>
        <v>Siscowet</v>
      </c>
    </row>
    <row r="244" spans="1:20">
      <c r="A244">
        <v>643</v>
      </c>
      <c r="B244">
        <v>6</v>
      </c>
      <c r="C244" t="s">
        <v>122</v>
      </c>
      <c r="D244">
        <v>28</v>
      </c>
      <c r="E244" t="s">
        <v>271</v>
      </c>
      <c r="F244" s="3">
        <f t="shared" si="12"/>
        <v>650</v>
      </c>
      <c r="G244">
        <v>665</v>
      </c>
      <c r="H244">
        <v>2950</v>
      </c>
      <c r="I244">
        <v>80</v>
      </c>
      <c r="J244" s="4">
        <f t="shared" si="13"/>
        <v>97.288135593220332</v>
      </c>
      <c r="K244" s="5">
        <f t="shared" si="14"/>
        <v>97</v>
      </c>
      <c r="L244" t="s">
        <v>27</v>
      </c>
      <c r="M244" t="s">
        <v>22</v>
      </c>
      <c r="N244">
        <v>1</v>
      </c>
      <c r="O244" s="6"/>
      <c r="P244" s="7"/>
      <c r="Q244" s="7"/>
      <c r="S244" t="s">
        <v>46</v>
      </c>
      <c r="T244" t="str">
        <f t="shared" si="15"/>
        <v>Siscowet</v>
      </c>
    </row>
    <row r="245" spans="1:20">
      <c r="A245">
        <v>644</v>
      </c>
      <c r="B245">
        <v>6</v>
      </c>
      <c r="C245" t="s">
        <v>122</v>
      </c>
      <c r="D245">
        <v>26</v>
      </c>
      <c r="E245" t="s">
        <v>272</v>
      </c>
      <c r="F245" s="3">
        <f t="shared" si="12"/>
        <v>450</v>
      </c>
      <c r="G245">
        <v>465</v>
      </c>
      <c r="H245">
        <v>950</v>
      </c>
      <c r="I245">
        <v>53</v>
      </c>
      <c r="J245" s="4">
        <f t="shared" si="13"/>
        <v>94.421052631578945</v>
      </c>
      <c r="K245" s="5">
        <f t="shared" si="14"/>
        <v>100</v>
      </c>
      <c r="L245" t="s">
        <v>27</v>
      </c>
      <c r="M245" t="s">
        <v>22</v>
      </c>
      <c r="N245">
        <v>1</v>
      </c>
      <c r="O245" s="6">
        <v>0.01</v>
      </c>
      <c r="P245" s="7">
        <v>1.4313400000000001</v>
      </c>
      <c r="Q245" s="7">
        <v>11</v>
      </c>
      <c r="S245" t="s">
        <v>36</v>
      </c>
      <c r="T245" t="str">
        <f t="shared" si="15"/>
        <v>Lean</v>
      </c>
    </row>
    <row r="246" spans="1:20">
      <c r="A246">
        <v>645</v>
      </c>
      <c r="B246">
        <v>6</v>
      </c>
      <c r="C246" t="s">
        <v>122</v>
      </c>
      <c r="D246">
        <v>26</v>
      </c>
      <c r="E246" t="s">
        <v>273</v>
      </c>
      <c r="F246" s="3">
        <f t="shared" si="12"/>
        <v>525</v>
      </c>
      <c r="G246">
        <v>535</v>
      </c>
      <c r="H246">
        <v>1470</v>
      </c>
      <c r="I246">
        <v>63.5</v>
      </c>
      <c r="J246" s="4">
        <f t="shared" si="13"/>
        <v>95.680272108843539</v>
      </c>
      <c r="K246" s="5">
        <f t="shared" si="14"/>
        <v>98</v>
      </c>
      <c r="L246" t="s">
        <v>22</v>
      </c>
      <c r="M246" t="s">
        <v>62</v>
      </c>
      <c r="N246">
        <v>0</v>
      </c>
      <c r="O246" s="6">
        <v>1.2E-2</v>
      </c>
      <c r="P246" s="7">
        <v>1.42662</v>
      </c>
      <c r="Q246" s="7">
        <v>10</v>
      </c>
      <c r="S246" t="s">
        <v>36</v>
      </c>
      <c r="T246" t="str">
        <f t="shared" si="15"/>
        <v>Lean</v>
      </c>
    </row>
    <row r="247" spans="1:20">
      <c r="A247">
        <v>646</v>
      </c>
      <c r="B247">
        <v>6</v>
      </c>
      <c r="C247" t="s">
        <v>122</v>
      </c>
      <c r="D247">
        <v>38</v>
      </c>
      <c r="E247" t="s">
        <v>274</v>
      </c>
      <c r="F247" s="3">
        <f t="shared" si="12"/>
        <v>625</v>
      </c>
      <c r="G247">
        <v>630</v>
      </c>
      <c r="H247">
        <v>1830</v>
      </c>
      <c r="I247">
        <v>111</v>
      </c>
      <c r="J247" s="4">
        <f t="shared" si="13"/>
        <v>93.93442622950819</v>
      </c>
      <c r="K247" s="5">
        <f t="shared" si="14"/>
        <v>72</v>
      </c>
      <c r="L247" t="s">
        <v>27</v>
      </c>
      <c r="M247" t="s">
        <v>22</v>
      </c>
      <c r="N247">
        <v>1</v>
      </c>
      <c r="O247" s="6">
        <v>1.4E-2</v>
      </c>
      <c r="P247" s="7">
        <v>1.5812900000000001</v>
      </c>
      <c r="Q247" s="7">
        <v>13</v>
      </c>
      <c r="S247" t="s">
        <v>36</v>
      </c>
      <c r="T247" t="str">
        <f t="shared" si="15"/>
        <v>Lean</v>
      </c>
    </row>
    <row r="248" spans="1:20">
      <c r="A248">
        <v>647</v>
      </c>
      <c r="B248">
        <v>8</v>
      </c>
      <c r="C248" t="s">
        <v>275</v>
      </c>
      <c r="D248">
        <v>47</v>
      </c>
      <c r="E248" t="s">
        <v>276</v>
      </c>
      <c r="F248" s="3">
        <f t="shared" si="12"/>
        <v>600</v>
      </c>
      <c r="G248">
        <v>611</v>
      </c>
      <c r="H248">
        <v>2425</v>
      </c>
      <c r="I248">
        <v>48</v>
      </c>
      <c r="J248" s="4">
        <f t="shared" si="13"/>
        <v>98.020618556701038</v>
      </c>
      <c r="K248" s="5">
        <f t="shared" si="14"/>
        <v>105</v>
      </c>
      <c r="L248" t="s">
        <v>27</v>
      </c>
      <c r="M248" t="s">
        <v>22</v>
      </c>
      <c r="N248">
        <v>1</v>
      </c>
      <c r="O248" s="6">
        <v>1.7000000000000001E-2</v>
      </c>
      <c r="P248" s="7">
        <v>1.76623</v>
      </c>
      <c r="Q248" s="7">
        <v>15</v>
      </c>
      <c r="S248" t="s">
        <v>46</v>
      </c>
      <c r="T248" t="str">
        <f t="shared" si="15"/>
        <v>Siscowet</v>
      </c>
    </row>
    <row r="249" spans="1:20">
      <c r="A249">
        <v>648</v>
      </c>
      <c r="B249">
        <v>8</v>
      </c>
      <c r="C249" t="s">
        <v>275</v>
      </c>
      <c r="D249">
        <v>47</v>
      </c>
      <c r="E249" t="s">
        <v>277</v>
      </c>
      <c r="F249" s="3">
        <f t="shared" si="12"/>
        <v>575</v>
      </c>
      <c r="G249">
        <v>594</v>
      </c>
      <c r="H249">
        <v>1925</v>
      </c>
      <c r="I249">
        <v>69</v>
      </c>
      <c r="J249" s="4">
        <f t="shared" si="13"/>
        <v>96.415584415584419</v>
      </c>
      <c r="K249" s="5">
        <f t="shared" si="14"/>
        <v>91</v>
      </c>
      <c r="L249" t="s">
        <v>27</v>
      </c>
      <c r="M249" t="s">
        <v>22</v>
      </c>
      <c r="N249">
        <v>1</v>
      </c>
      <c r="O249" s="6">
        <v>1.7999999999999999E-2</v>
      </c>
      <c r="P249" s="7">
        <v>1.79786</v>
      </c>
      <c r="Q249" s="7">
        <v>16</v>
      </c>
      <c r="S249" t="s">
        <v>46</v>
      </c>
      <c r="T249" t="str">
        <f t="shared" si="15"/>
        <v>Siscowet</v>
      </c>
    </row>
    <row r="250" spans="1:20">
      <c r="A250">
        <v>649</v>
      </c>
      <c r="B250">
        <v>8</v>
      </c>
      <c r="C250" t="s">
        <v>275</v>
      </c>
      <c r="D250">
        <v>47</v>
      </c>
      <c r="E250" t="s">
        <v>278</v>
      </c>
      <c r="F250" s="3">
        <f t="shared" si="12"/>
        <v>550</v>
      </c>
      <c r="G250">
        <v>563</v>
      </c>
      <c r="H250">
        <v>1385</v>
      </c>
      <c r="I250">
        <v>53</v>
      </c>
      <c r="J250" s="4">
        <f t="shared" si="13"/>
        <v>96.173285198555959</v>
      </c>
      <c r="K250" s="5">
        <f t="shared" si="14"/>
        <v>78</v>
      </c>
      <c r="L250" t="s">
        <v>27</v>
      </c>
      <c r="M250" t="s">
        <v>62</v>
      </c>
      <c r="N250">
        <v>0</v>
      </c>
      <c r="O250" s="6">
        <v>1.2E-2</v>
      </c>
      <c r="P250" s="7">
        <v>1.67496</v>
      </c>
      <c r="Q250" s="7">
        <v>11</v>
      </c>
      <c r="S250" t="s">
        <v>46</v>
      </c>
      <c r="T250" t="str">
        <f t="shared" si="15"/>
        <v>Siscowet</v>
      </c>
    </row>
    <row r="251" spans="1:20">
      <c r="A251">
        <v>650</v>
      </c>
      <c r="B251">
        <v>8</v>
      </c>
      <c r="C251" t="s">
        <v>275</v>
      </c>
      <c r="D251">
        <v>47</v>
      </c>
      <c r="E251" t="s">
        <v>279</v>
      </c>
      <c r="F251" s="3">
        <f t="shared" si="12"/>
        <v>350</v>
      </c>
      <c r="G251">
        <v>351</v>
      </c>
      <c r="H251">
        <v>305</v>
      </c>
      <c r="I251">
        <v>15</v>
      </c>
      <c r="J251" s="4">
        <f t="shared" si="13"/>
        <v>95.081967213114751</v>
      </c>
      <c r="K251" s="5">
        <f t="shared" si="14"/>
        <v>80</v>
      </c>
      <c r="L251" t="s">
        <v>22</v>
      </c>
      <c r="M251" t="s">
        <v>62</v>
      </c>
      <c r="N251">
        <v>0</v>
      </c>
      <c r="O251" s="6">
        <v>8.0000000000000002E-3</v>
      </c>
      <c r="P251" s="7">
        <v>1.31741</v>
      </c>
      <c r="Q251" s="7">
        <v>9</v>
      </c>
      <c r="S251" t="s">
        <v>23</v>
      </c>
      <c r="T251" t="str">
        <f t="shared" si="15"/>
        <v>Humper</v>
      </c>
    </row>
    <row r="252" spans="1:20">
      <c r="A252">
        <v>651</v>
      </c>
      <c r="B252">
        <v>8</v>
      </c>
      <c r="C252" t="s">
        <v>275</v>
      </c>
      <c r="D252">
        <v>47</v>
      </c>
      <c r="E252" t="s">
        <v>280</v>
      </c>
      <c r="F252" s="3">
        <f t="shared" si="12"/>
        <v>475</v>
      </c>
      <c r="G252">
        <v>485</v>
      </c>
      <c r="H252">
        <v>1055</v>
      </c>
      <c r="I252">
        <v>41</v>
      </c>
      <c r="J252" s="4">
        <f t="shared" si="13"/>
        <v>96.113744075829388</v>
      </c>
      <c r="K252" s="5">
        <f t="shared" si="14"/>
        <v>97</v>
      </c>
      <c r="L252" t="s">
        <v>27</v>
      </c>
      <c r="M252" t="s">
        <v>62</v>
      </c>
      <c r="N252">
        <v>0</v>
      </c>
      <c r="O252" s="6">
        <v>1.0999999999999999E-2</v>
      </c>
      <c r="P252" s="7">
        <v>1.3570800000000001</v>
      </c>
      <c r="Q252" s="7">
        <v>9</v>
      </c>
      <c r="S252" t="s">
        <v>23</v>
      </c>
      <c r="T252" t="str">
        <f t="shared" si="15"/>
        <v>Humper</v>
      </c>
    </row>
    <row r="253" spans="1:20">
      <c r="A253">
        <v>652</v>
      </c>
      <c r="B253">
        <v>8</v>
      </c>
      <c r="C253" t="s">
        <v>275</v>
      </c>
      <c r="D253">
        <v>47</v>
      </c>
      <c r="E253" t="s">
        <v>281</v>
      </c>
      <c r="F253" s="3">
        <f t="shared" si="12"/>
        <v>650</v>
      </c>
      <c r="G253">
        <v>665</v>
      </c>
      <c r="H253">
        <v>2485</v>
      </c>
      <c r="I253">
        <v>92</v>
      </c>
      <c r="J253" s="4">
        <f t="shared" si="13"/>
        <v>96.297786720321938</v>
      </c>
      <c r="K253" s="5">
        <f t="shared" si="14"/>
        <v>82</v>
      </c>
      <c r="L253" t="s">
        <v>22</v>
      </c>
      <c r="M253" t="s">
        <v>22</v>
      </c>
      <c r="N253">
        <v>1</v>
      </c>
      <c r="O253" s="6">
        <v>3.1E-2</v>
      </c>
      <c r="P253" s="7">
        <v>2.0910500000000001</v>
      </c>
      <c r="Q253" s="7">
        <v>26</v>
      </c>
      <c r="S253" t="s">
        <v>46</v>
      </c>
      <c r="T253" t="str">
        <f t="shared" si="15"/>
        <v>Siscowet</v>
      </c>
    </row>
    <row r="254" spans="1:20">
      <c r="A254">
        <v>653</v>
      </c>
      <c r="B254">
        <v>8</v>
      </c>
      <c r="C254" t="s">
        <v>275</v>
      </c>
      <c r="D254">
        <v>47</v>
      </c>
      <c r="E254" t="s">
        <v>282</v>
      </c>
      <c r="F254" s="3">
        <f t="shared" si="12"/>
        <v>475</v>
      </c>
      <c r="G254">
        <v>492</v>
      </c>
      <c r="H254">
        <v>1000</v>
      </c>
      <c r="I254">
        <v>42</v>
      </c>
      <c r="J254" s="4">
        <f t="shared" si="13"/>
        <v>95.8</v>
      </c>
      <c r="K254" s="5">
        <f t="shared" si="14"/>
        <v>88</v>
      </c>
      <c r="L254" t="s">
        <v>27</v>
      </c>
      <c r="M254" t="s">
        <v>62</v>
      </c>
      <c r="N254">
        <v>0</v>
      </c>
      <c r="O254" s="6">
        <v>1.0999999999999999E-2</v>
      </c>
      <c r="P254" s="7">
        <v>1.6095999999999999</v>
      </c>
      <c r="Q254" s="7">
        <v>13</v>
      </c>
      <c r="S254" t="s">
        <v>23</v>
      </c>
      <c r="T254" t="str">
        <f t="shared" si="15"/>
        <v>Humper</v>
      </c>
    </row>
    <row r="255" spans="1:20">
      <c r="A255">
        <v>654</v>
      </c>
      <c r="B255">
        <v>8</v>
      </c>
      <c r="C255" t="s">
        <v>275</v>
      </c>
      <c r="D255">
        <v>47</v>
      </c>
      <c r="E255" t="s">
        <v>283</v>
      </c>
      <c r="F255" s="3">
        <f t="shared" si="12"/>
        <v>575</v>
      </c>
      <c r="G255">
        <v>585</v>
      </c>
      <c r="H255">
        <v>1575</v>
      </c>
      <c r="I255">
        <v>70</v>
      </c>
      <c r="J255" s="4">
        <f t="shared" si="13"/>
        <v>95.555555555555557</v>
      </c>
      <c r="K255" s="5">
        <f t="shared" si="14"/>
        <v>79</v>
      </c>
      <c r="L255" t="s">
        <v>22</v>
      </c>
      <c r="M255" t="s">
        <v>22</v>
      </c>
      <c r="N255">
        <v>1</v>
      </c>
      <c r="O255" s="6">
        <v>0.02</v>
      </c>
      <c r="P255" s="7">
        <v>1.7723599999999999</v>
      </c>
      <c r="Q255" s="7">
        <v>21</v>
      </c>
      <c r="S255" t="s">
        <v>36</v>
      </c>
      <c r="T255" t="str">
        <f t="shared" si="15"/>
        <v>Lean</v>
      </c>
    </row>
    <row r="256" spans="1:20">
      <c r="A256">
        <v>655</v>
      </c>
      <c r="B256">
        <v>8</v>
      </c>
      <c r="C256" t="s">
        <v>275</v>
      </c>
      <c r="D256">
        <v>47</v>
      </c>
      <c r="E256" t="s">
        <v>284</v>
      </c>
      <c r="F256" s="3">
        <f t="shared" si="12"/>
        <v>600</v>
      </c>
      <c r="G256">
        <v>604</v>
      </c>
      <c r="H256">
        <v>2590</v>
      </c>
      <c r="I256">
        <v>53</v>
      </c>
      <c r="J256" s="4">
        <f t="shared" si="13"/>
        <v>97.95366795366796</v>
      </c>
      <c r="K256" s="5">
        <f t="shared" si="14"/>
        <v>117</v>
      </c>
      <c r="L256" t="s">
        <v>27</v>
      </c>
      <c r="M256" t="s">
        <v>22</v>
      </c>
      <c r="N256">
        <v>1</v>
      </c>
      <c r="O256" s="6">
        <v>1.6E-2</v>
      </c>
      <c r="P256" s="7">
        <v>1.5649999999999999</v>
      </c>
      <c r="Q256" s="7">
        <v>20</v>
      </c>
      <c r="S256" t="s">
        <v>46</v>
      </c>
      <c r="T256" t="str">
        <f t="shared" si="15"/>
        <v>Siscowet</v>
      </c>
    </row>
    <row r="257" spans="1:20">
      <c r="A257">
        <v>656</v>
      </c>
      <c r="B257">
        <v>8</v>
      </c>
      <c r="C257" t="s">
        <v>275</v>
      </c>
      <c r="D257">
        <v>47</v>
      </c>
      <c r="E257" t="s">
        <v>285</v>
      </c>
      <c r="F257" s="3">
        <f t="shared" si="12"/>
        <v>550</v>
      </c>
      <c r="G257">
        <v>562</v>
      </c>
      <c r="H257">
        <v>1319</v>
      </c>
      <c r="I257">
        <v>66</v>
      </c>
      <c r="J257" s="4">
        <f t="shared" si="13"/>
        <v>94.996209249431388</v>
      </c>
      <c r="K257" s="5">
        <f t="shared" si="14"/>
        <v>75</v>
      </c>
      <c r="L257" t="s">
        <v>27</v>
      </c>
      <c r="M257" t="s">
        <v>22</v>
      </c>
      <c r="N257">
        <v>1</v>
      </c>
      <c r="O257" s="6">
        <v>1.6E-2</v>
      </c>
      <c r="P257" s="7">
        <v>1.72709</v>
      </c>
      <c r="Q257" s="7">
        <v>18</v>
      </c>
      <c r="S257" t="s">
        <v>23</v>
      </c>
      <c r="T257" t="str">
        <f t="shared" si="15"/>
        <v>Humper</v>
      </c>
    </row>
    <row r="258" spans="1:20">
      <c r="A258">
        <v>657</v>
      </c>
      <c r="B258">
        <v>8</v>
      </c>
      <c r="C258" t="s">
        <v>275</v>
      </c>
      <c r="D258">
        <v>47</v>
      </c>
      <c r="E258" t="s">
        <v>286</v>
      </c>
      <c r="F258" s="3">
        <f t="shared" ref="F258:F321" si="16">FLOOR(G258,25)</f>
        <v>450</v>
      </c>
      <c r="G258">
        <v>463</v>
      </c>
      <c r="H258">
        <v>882</v>
      </c>
      <c r="I258">
        <v>38</v>
      </c>
      <c r="J258" s="4">
        <f t="shared" ref="J258:J321" si="17">100*(H258-I258)/H258</f>
        <v>95.691609977324262</v>
      </c>
      <c r="K258" s="5">
        <f t="shared" ref="K258:K321" si="18">ROUND(H258/(10^(-5.681+3.2462*LOG10(G258)))*100,0)</f>
        <v>94</v>
      </c>
      <c r="L258" t="s">
        <v>22</v>
      </c>
      <c r="M258" t="s">
        <v>62</v>
      </c>
      <c r="N258">
        <v>0</v>
      </c>
      <c r="O258" s="6">
        <v>1.2E-2</v>
      </c>
      <c r="P258" s="7">
        <v>1.4377800000000001</v>
      </c>
      <c r="Q258" s="7">
        <v>12</v>
      </c>
      <c r="S258" t="s">
        <v>46</v>
      </c>
      <c r="T258" t="str">
        <f t="shared" ref="T258:T321" si="19">IF(R258="LT","Lean",IF(R258="FT","Siscowet",IF(R258="HT","Humper",IF(R258="RF","Redfin",S258))))</f>
        <v>Siscowet</v>
      </c>
    </row>
    <row r="259" spans="1:20">
      <c r="A259">
        <v>658</v>
      </c>
      <c r="B259">
        <v>8</v>
      </c>
      <c r="C259" t="s">
        <v>275</v>
      </c>
      <c r="D259">
        <v>47</v>
      </c>
      <c r="E259" t="s">
        <v>287</v>
      </c>
      <c r="F259" s="3">
        <f t="shared" si="16"/>
        <v>625</v>
      </c>
      <c r="G259">
        <v>632</v>
      </c>
      <c r="H259">
        <v>2319</v>
      </c>
      <c r="I259">
        <v>71</v>
      </c>
      <c r="J259" s="4">
        <f t="shared" si="17"/>
        <v>96.938335489435104</v>
      </c>
      <c r="K259" s="5">
        <f t="shared" si="18"/>
        <v>90</v>
      </c>
      <c r="L259" t="s">
        <v>27</v>
      </c>
      <c r="M259" t="s">
        <v>22</v>
      </c>
      <c r="N259">
        <v>1</v>
      </c>
      <c r="O259" s="6">
        <v>1.9E-2</v>
      </c>
      <c r="P259" s="7">
        <v>1.6469400000000001</v>
      </c>
      <c r="Q259" s="7">
        <v>22</v>
      </c>
      <c r="S259" t="s">
        <v>46</v>
      </c>
      <c r="T259" t="str">
        <f t="shared" si="19"/>
        <v>Siscowet</v>
      </c>
    </row>
    <row r="260" spans="1:20">
      <c r="A260">
        <v>659</v>
      </c>
      <c r="B260">
        <v>8</v>
      </c>
      <c r="C260" t="s">
        <v>275</v>
      </c>
      <c r="D260">
        <v>47</v>
      </c>
      <c r="E260" t="s">
        <v>288</v>
      </c>
      <c r="F260" s="3">
        <f t="shared" si="16"/>
        <v>600</v>
      </c>
      <c r="G260">
        <v>601</v>
      </c>
      <c r="H260">
        <v>1655</v>
      </c>
      <c r="I260">
        <v>58</v>
      </c>
      <c r="J260" s="4">
        <f t="shared" si="17"/>
        <v>96.495468277945619</v>
      </c>
      <c r="K260" s="5">
        <f t="shared" si="18"/>
        <v>76</v>
      </c>
      <c r="L260" t="s">
        <v>22</v>
      </c>
      <c r="M260" t="s">
        <v>22</v>
      </c>
      <c r="N260">
        <v>1</v>
      </c>
      <c r="O260" s="6">
        <v>1.7999999999999999E-2</v>
      </c>
      <c r="P260" s="7">
        <v>1.60545</v>
      </c>
      <c r="Q260" s="7">
        <v>18</v>
      </c>
      <c r="S260" t="s">
        <v>23</v>
      </c>
      <c r="T260" t="str">
        <f t="shared" si="19"/>
        <v>Humper</v>
      </c>
    </row>
    <row r="261" spans="1:20">
      <c r="A261">
        <v>660</v>
      </c>
      <c r="B261">
        <v>8</v>
      </c>
      <c r="C261" t="s">
        <v>275</v>
      </c>
      <c r="D261">
        <v>47</v>
      </c>
      <c r="E261" t="s">
        <v>289</v>
      </c>
      <c r="F261" s="3">
        <f t="shared" si="16"/>
        <v>475</v>
      </c>
      <c r="G261">
        <v>498</v>
      </c>
      <c r="H261">
        <v>1022</v>
      </c>
      <c r="I261">
        <v>39</v>
      </c>
      <c r="J261" s="4">
        <f t="shared" si="17"/>
        <v>96.183953033268097</v>
      </c>
      <c r="K261" s="5">
        <f t="shared" si="18"/>
        <v>86</v>
      </c>
      <c r="L261" t="s">
        <v>27</v>
      </c>
      <c r="M261" t="s">
        <v>62</v>
      </c>
      <c r="N261">
        <v>0</v>
      </c>
      <c r="O261" s="6">
        <v>1.4999999999999999E-2</v>
      </c>
      <c r="P261" s="7">
        <v>1.4649000000000001</v>
      </c>
      <c r="Q261" s="7">
        <v>17</v>
      </c>
      <c r="S261" t="s">
        <v>46</v>
      </c>
      <c r="T261" t="str">
        <f t="shared" si="19"/>
        <v>Siscowet</v>
      </c>
    </row>
    <row r="262" spans="1:20">
      <c r="A262">
        <v>661</v>
      </c>
      <c r="B262">
        <v>8</v>
      </c>
      <c r="C262" t="s">
        <v>275</v>
      </c>
      <c r="D262">
        <v>47</v>
      </c>
      <c r="E262" t="s">
        <v>290</v>
      </c>
      <c r="F262" s="3">
        <f t="shared" si="16"/>
        <v>550</v>
      </c>
      <c r="G262">
        <v>562</v>
      </c>
      <c r="H262">
        <v>1445</v>
      </c>
      <c r="I262">
        <v>48</v>
      </c>
      <c r="J262" s="4">
        <f t="shared" si="17"/>
        <v>96.678200692041528</v>
      </c>
      <c r="K262" s="5">
        <f t="shared" si="18"/>
        <v>82</v>
      </c>
      <c r="L262" t="s">
        <v>27</v>
      </c>
      <c r="M262" t="s">
        <v>62</v>
      </c>
      <c r="N262">
        <v>0</v>
      </c>
      <c r="O262" s="6">
        <v>1.2999999999999999E-2</v>
      </c>
      <c r="P262" s="7">
        <v>1.4862599999999999</v>
      </c>
      <c r="Q262" s="7">
        <v>13</v>
      </c>
      <c r="S262" t="s">
        <v>46</v>
      </c>
      <c r="T262" t="str">
        <f t="shared" si="19"/>
        <v>Siscowet</v>
      </c>
    </row>
    <row r="263" spans="1:20">
      <c r="A263">
        <v>662</v>
      </c>
      <c r="B263">
        <v>8</v>
      </c>
      <c r="C263" t="s">
        <v>275</v>
      </c>
      <c r="D263">
        <v>47</v>
      </c>
      <c r="E263" t="s">
        <v>291</v>
      </c>
      <c r="F263" s="3">
        <f t="shared" si="16"/>
        <v>575</v>
      </c>
      <c r="G263">
        <v>578</v>
      </c>
      <c r="H263">
        <v>1905</v>
      </c>
      <c r="I263">
        <v>36.5</v>
      </c>
      <c r="J263" s="4">
        <f t="shared" si="17"/>
        <v>98.083989501312331</v>
      </c>
      <c r="K263" s="5">
        <f t="shared" si="18"/>
        <v>99</v>
      </c>
      <c r="L263" t="s">
        <v>22</v>
      </c>
      <c r="M263" t="s">
        <v>22</v>
      </c>
      <c r="N263">
        <v>1</v>
      </c>
      <c r="O263" s="6">
        <v>2.1000000000000001E-2</v>
      </c>
      <c r="P263" s="7">
        <v>1.8301400000000001</v>
      </c>
      <c r="Q263" s="7">
        <v>21</v>
      </c>
      <c r="S263" t="s">
        <v>23</v>
      </c>
      <c r="T263" t="str">
        <f t="shared" si="19"/>
        <v>Humper</v>
      </c>
    </row>
    <row r="264" spans="1:20">
      <c r="A264">
        <v>663</v>
      </c>
      <c r="B264">
        <v>8</v>
      </c>
      <c r="C264" t="s">
        <v>275</v>
      </c>
      <c r="D264">
        <v>47</v>
      </c>
      <c r="E264" t="s">
        <v>292</v>
      </c>
      <c r="F264" s="3">
        <f t="shared" si="16"/>
        <v>425</v>
      </c>
      <c r="G264">
        <v>428</v>
      </c>
      <c r="H264">
        <v>702</v>
      </c>
      <c r="I264">
        <v>33</v>
      </c>
      <c r="J264" s="4">
        <f t="shared" si="17"/>
        <v>95.299145299145295</v>
      </c>
      <c r="K264" s="5">
        <f t="shared" si="18"/>
        <v>97</v>
      </c>
      <c r="L264" t="s">
        <v>22</v>
      </c>
      <c r="M264" t="s">
        <v>22</v>
      </c>
      <c r="N264">
        <v>1</v>
      </c>
      <c r="O264" s="6">
        <v>1.7999999999999999E-2</v>
      </c>
      <c r="P264" s="7">
        <v>1.8021100000000001</v>
      </c>
      <c r="Q264" s="7">
        <v>32</v>
      </c>
      <c r="S264" t="s">
        <v>23</v>
      </c>
      <c r="T264" t="str">
        <f t="shared" si="19"/>
        <v>Humper</v>
      </c>
    </row>
    <row r="265" spans="1:20">
      <c r="A265">
        <v>664</v>
      </c>
      <c r="B265">
        <v>8</v>
      </c>
      <c r="C265" t="s">
        <v>275</v>
      </c>
      <c r="D265">
        <v>47</v>
      </c>
      <c r="E265" t="s">
        <v>293</v>
      </c>
      <c r="F265" s="3">
        <f t="shared" si="16"/>
        <v>600</v>
      </c>
      <c r="G265">
        <v>611</v>
      </c>
      <c r="H265">
        <v>2105</v>
      </c>
      <c r="I265">
        <v>43</v>
      </c>
      <c r="J265" s="4">
        <f t="shared" si="17"/>
        <v>97.957244655581945</v>
      </c>
      <c r="K265" s="5">
        <f t="shared" si="18"/>
        <v>91</v>
      </c>
      <c r="L265" t="s">
        <v>27</v>
      </c>
      <c r="M265" t="s">
        <v>22</v>
      </c>
      <c r="N265">
        <v>1</v>
      </c>
      <c r="O265" s="6">
        <v>1.7999999999999999E-2</v>
      </c>
      <c r="P265" s="7">
        <v>1.7204299999999999</v>
      </c>
      <c r="Q265" s="7">
        <v>19</v>
      </c>
      <c r="S265" t="s">
        <v>23</v>
      </c>
      <c r="T265" t="str">
        <f t="shared" si="19"/>
        <v>Humper</v>
      </c>
    </row>
    <row r="266" spans="1:20">
      <c r="A266">
        <v>665</v>
      </c>
      <c r="B266">
        <v>8</v>
      </c>
      <c r="C266" t="s">
        <v>275</v>
      </c>
      <c r="D266">
        <v>47</v>
      </c>
      <c r="E266" t="s">
        <v>294</v>
      </c>
      <c r="F266" s="3">
        <f t="shared" si="16"/>
        <v>575</v>
      </c>
      <c r="G266">
        <v>596</v>
      </c>
      <c r="H266">
        <v>1895</v>
      </c>
      <c r="I266">
        <v>75</v>
      </c>
      <c r="J266" s="4">
        <f t="shared" si="17"/>
        <v>96.042216358839056</v>
      </c>
      <c r="K266" s="5">
        <f t="shared" si="18"/>
        <v>89</v>
      </c>
      <c r="L266" t="s">
        <v>22</v>
      </c>
      <c r="M266" t="s">
        <v>62</v>
      </c>
      <c r="N266">
        <v>0</v>
      </c>
      <c r="O266" s="6">
        <v>1.7000000000000001E-2</v>
      </c>
      <c r="P266" s="7">
        <v>1.6359300000000001</v>
      </c>
      <c r="Q266" s="7">
        <v>16</v>
      </c>
      <c r="S266" t="s">
        <v>23</v>
      </c>
      <c r="T266" t="str">
        <f t="shared" si="19"/>
        <v>Humper</v>
      </c>
    </row>
    <row r="267" spans="1:20">
      <c r="A267">
        <v>666</v>
      </c>
      <c r="B267">
        <v>8</v>
      </c>
      <c r="C267" t="s">
        <v>275</v>
      </c>
      <c r="D267">
        <v>47</v>
      </c>
      <c r="E267" t="s">
        <v>295</v>
      </c>
      <c r="F267" s="3">
        <f t="shared" si="16"/>
        <v>575</v>
      </c>
      <c r="G267">
        <v>577</v>
      </c>
      <c r="H267">
        <v>1815</v>
      </c>
      <c r="I267">
        <v>81</v>
      </c>
      <c r="J267" s="4">
        <f t="shared" si="17"/>
        <v>95.537190082644628</v>
      </c>
      <c r="K267" s="5">
        <f t="shared" si="18"/>
        <v>95</v>
      </c>
      <c r="L267" t="s">
        <v>22</v>
      </c>
      <c r="M267" t="s">
        <v>22</v>
      </c>
      <c r="N267">
        <v>1</v>
      </c>
      <c r="O267" s="6">
        <v>1.7000000000000001E-2</v>
      </c>
      <c r="P267" s="7">
        <v>1.7939799999999999</v>
      </c>
      <c r="Q267" s="7">
        <v>16</v>
      </c>
      <c r="S267" t="s">
        <v>23</v>
      </c>
      <c r="T267" t="str">
        <f t="shared" si="19"/>
        <v>Humper</v>
      </c>
    </row>
    <row r="268" spans="1:20">
      <c r="A268">
        <v>667</v>
      </c>
      <c r="B268">
        <v>8</v>
      </c>
      <c r="C268" t="s">
        <v>275</v>
      </c>
      <c r="D268">
        <v>47</v>
      </c>
      <c r="E268" t="s">
        <v>296</v>
      </c>
      <c r="F268" s="3">
        <f t="shared" si="16"/>
        <v>450</v>
      </c>
      <c r="G268">
        <v>474</v>
      </c>
      <c r="H268">
        <v>750</v>
      </c>
      <c r="I268">
        <v>38</v>
      </c>
      <c r="J268" s="4">
        <f t="shared" si="17"/>
        <v>94.933333333333337</v>
      </c>
      <c r="K268" s="5">
        <f t="shared" si="18"/>
        <v>74</v>
      </c>
      <c r="L268" t="s">
        <v>27</v>
      </c>
      <c r="M268" t="s">
        <v>62</v>
      </c>
      <c r="N268">
        <v>0</v>
      </c>
      <c r="O268" s="6">
        <v>1.0999999999999999E-2</v>
      </c>
      <c r="P268" s="7">
        <v>1.44032</v>
      </c>
      <c r="Q268" s="7">
        <v>13</v>
      </c>
      <c r="S268" t="s">
        <v>23</v>
      </c>
      <c r="T268" t="str">
        <f t="shared" si="19"/>
        <v>Humper</v>
      </c>
    </row>
    <row r="269" spans="1:20">
      <c r="A269">
        <v>668</v>
      </c>
      <c r="B269">
        <v>8</v>
      </c>
      <c r="C269" t="s">
        <v>275</v>
      </c>
      <c r="D269">
        <v>47</v>
      </c>
      <c r="E269" t="s">
        <v>297</v>
      </c>
      <c r="F269" s="3">
        <f t="shared" si="16"/>
        <v>425</v>
      </c>
      <c r="G269">
        <v>443</v>
      </c>
      <c r="H269">
        <v>682</v>
      </c>
      <c r="I269">
        <v>33.5</v>
      </c>
      <c r="J269" s="4">
        <f t="shared" si="17"/>
        <v>95.087976539589448</v>
      </c>
      <c r="K269" s="5">
        <f t="shared" si="18"/>
        <v>84</v>
      </c>
      <c r="L269" t="s">
        <v>22</v>
      </c>
      <c r="M269" t="s">
        <v>62</v>
      </c>
      <c r="N269">
        <v>0</v>
      </c>
      <c r="O269" s="6">
        <v>1.4E-2</v>
      </c>
      <c r="P269" s="7">
        <v>1.41873</v>
      </c>
      <c r="Q269" s="7">
        <v>16</v>
      </c>
      <c r="S269" t="s">
        <v>23</v>
      </c>
      <c r="T269" t="str">
        <f t="shared" si="19"/>
        <v>Humper</v>
      </c>
    </row>
    <row r="270" spans="1:20">
      <c r="A270">
        <v>669</v>
      </c>
      <c r="B270">
        <v>8</v>
      </c>
      <c r="C270" t="s">
        <v>275</v>
      </c>
      <c r="D270">
        <v>47</v>
      </c>
      <c r="E270" t="s">
        <v>298</v>
      </c>
      <c r="F270" s="3">
        <f t="shared" si="16"/>
        <v>550</v>
      </c>
      <c r="G270">
        <v>572</v>
      </c>
      <c r="H270">
        <v>1850</v>
      </c>
      <c r="I270">
        <v>41</v>
      </c>
      <c r="J270" s="4">
        <f t="shared" si="17"/>
        <v>97.78378378378379</v>
      </c>
      <c r="K270" s="5">
        <f t="shared" si="18"/>
        <v>99</v>
      </c>
      <c r="L270" t="s">
        <v>27</v>
      </c>
      <c r="M270" t="s">
        <v>22</v>
      </c>
      <c r="N270">
        <v>1</v>
      </c>
      <c r="O270" s="6">
        <v>1.7999999999999999E-2</v>
      </c>
      <c r="P270" s="7">
        <v>1.7923500000000001</v>
      </c>
      <c r="Q270" s="7">
        <v>19</v>
      </c>
      <c r="S270" t="s">
        <v>46</v>
      </c>
      <c r="T270" t="str">
        <f t="shared" si="19"/>
        <v>Siscowet</v>
      </c>
    </row>
    <row r="271" spans="1:20">
      <c r="A271">
        <v>670</v>
      </c>
      <c r="B271">
        <v>8</v>
      </c>
      <c r="C271" t="s">
        <v>275</v>
      </c>
      <c r="D271">
        <v>47</v>
      </c>
      <c r="E271" t="s">
        <v>299</v>
      </c>
      <c r="F271" s="3">
        <f t="shared" si="16"/>
        <v>600</v>
      </c>
      <c r="G271">
        <v>607</v>
      </c>
      <c r="H271">
        <v>1698</v>
      </c>
      <c r="I271">
        <v>65</v>
      </c>
      <c r="J271" s="4">
        <f t="shared" si="17"/>
        <v>96.171967020023558</v>
      </c>
      <c r="K271" s="5">
        <f t="shared" si="18"/>
        <v>75</v>
      </c>
      <c r="L271" t="s">
        <v>22</v>
      </c>
      <c r="M271" t="s">
        <v>22</v>
      </c>
      <c r="N271">
        <v>1</v>
      </c>
      <c r="O271" s="6">
        <v>2.5000000000000001E-2</v>
      </c>
      <c r="P271" s="7">
        <v>2.0728499999999999</v>
      </c>
      <c r="Q271" s="7">
        <v>24</v>
      </c>
      <c r="S271" t="s">
        <v>23</v>
      </c>
      <c r="T271" t="str">
        <f t="shared" si="19"/>
        <v>Humper</v>
      </c>
    </row>
    <row r="272" spans="1:20">
      <c r="A272">
        <v>671</v>
      </c>
      <c r="B272">
        <v>8</v>
      </c>
      <c r="C272" t="s">
        <v>275</v>
      </c>
      <c r="D272">
        <v>47</v>
      </c>
      <c r="E272" t="s">
        <v>300</v>
      </c>
      <c r="F272" s="3">
        <f t="shared" si="16"/>
        <v>500</v>
      </c>
      <c r="G272">
        <v>524</v>
      </c>
      <c r="H272">
        <v>1345</v>
      </c>
      <c r="I272">
        <v>33</v>
      </c>
      <c r="J272" s="4">
        <f t="shared" si="17"/>
        <v>97.54646840148699</v>
      </c>
      <c r="K272" s="5">
        <f t="shared" si="18"/>
        <v>96</v>
      </c>
      <c r="L272" t="s">
        <v>27</v>
      </c>
      <c r="M272" t="s">
        <v>62</v>
      </c>
      <c r="N272">
        <v>0</v>
      </c>
      <c r="O272" s="6">
        <v>1.2999999999999999E-2</v>
      </c>
      <c r="P272" s="7">
        <v>1.49055</v>
      </c>
      <c r="Q272" s="7">
        <v>11</v>
      </c>
      <c r="S272" t="s">
        <v>23</v>
      </c>
      <c r="T272" t="str">
        <f t="shared" si="19"/>
        <v>Humper</v>
      </c>
    </row>
    <row r="273" spans="1:20">
      <c r="A273">
        <v>672</v>
      </c>
      <c r="B273">
        <v>8</v>
      </c>
      <c r="C273" t="s">
        <v>275</v>
      </c>
      <c r="D273">
        <v>47</v>
      </c>
      <c r="E273" t="s">
        <v>301</v>
      </c>
      <c r="F273" s="3">
        <f t="shared" si="16"/>
        <v>475</v>
      </c>
      <c r="G273">
        <v>478</v>
      </c>
      <c r="H273">
        <v>942</v>
      </c>
      <c r="I273">
        <v>39</v>
      </c>
      <c r="J273" s="4">
        <f t="shared" si="17"/>
        <v>95.859872611464965</v>
      </c>
      <c r="K273" s="5">
        <f t="shared" si="18"/>
        <v>91</v>
      </c>
      <c r="L273" t="s">
        <v>27</v>
      </c>
      <c r="M273" t="s">
        <v>62</v>
      </c>
      <c r="N273">
        <v>0</v>
      </c>
      <c r="O273" s="6">
        <v>0.01</v>
      </c>
      <c r="P273" s="7">
        <v>1.45936</v>
      </c>
      <c r="Q273" s="7">
        <v>11</v>
      </c>
      <c r="S273" t="s">
        <v>46</v>
      </c>
      <c r="T273" t="str">
        <f t="shared" si="19"/>
        <v>Siscowet</v>
      </c>
    </row>
    <row r="274" spans="1:20">
      <c r="A274">
        <v>673</v>
      </c>
      <c r="B274">
        <v>8</v>
      </c>
      <c r="C274" t="s">
        <v>275</v>
      </c>
      <c r="D274">
        <v>47</v>
      </c>
      <c r="E274" t="s">
        <v>302</v>
      </c>
      <c r="F274" s="3">
        <f t="shared" si="16"/>
        <v>575</v>
      </c>
      <c r="G274">
        <v>599</v>
      </c>
      <c r="H274">
        <v>1945</v>
      </c>
      <c r="I274">
        <v>75</v>
      </c>
      <c r="J274" s="4">
        <f t="shared" si="17"/>
        <v>96.1439588688946</v>
      </c>
      <c r="K274" s="5">
        <f t="shared" si="18"/>
        <v>90</v>
      </c>
      <c r="L274" t="s">
        <v>22</v>
      </c>
      <c r="M274" t="s">
        <v>22</v>
      </c>
      <c r="N274">
        <v>1</v>
      </c>
      <c r="O274" s="6">
        <v>1.7999999999999999E-2</v>
      </c>
      <c r="P274" s="7">
        <v>1.9341699999999999</v>
      </c>
      <c r="Q274" s="7">
        <v>19</v>
      </c>
      <c r="S274" t="s">
        <v>46</v>
      </c>
      <c r="T274" t="str">
        <f t="shared" si="19"/>
        <v>Siscowet</v>
      </c>
    </row>
    <row r="275" spans="1:20">
      <c r="A275">
        <v>674</v>
      </c>
      <c r="B275">
        <v>8</v>
      </c>
      <c r="C275" t="s">
        <v>275</v>
      </c>
      <c r="D275">
        <v>47</v>
      </c>
      <c r="E275" t="s">
        <v>303</v>
      </c>
      <c r="F275" s="3">
        <f t="shared" si="16"/>
        <v>550</v>
      </c>
      <c r="G275">
        <v>552</v>
      </c>
      <c r="H275">
        <v>1339</v>
      </c>
      <c r="I275">
        <v>57.5</v>
      </c>
      <c r="J275" s="4">
        <f t="shared" si="17"/>
        <v>95.705750560119498</v>
      </c>
      <c r="K275" s="5">
        <f t="shared" si="18"/>
        <v>81</v>
      </c>
      <c r="L275" t="s">
        <v>27</v>
      </c>
      <c r="M275" t="s">
        <v>62</v>
      </c>
      <c r="N275">
        <v>0</v>
      </c>
      <c r="O275" s="6">
        <v>1.4E-2</v>
      </c>
      <c r="P275" s="7">
        <v>1.7116899999999999</v>
      </c>
      <c r="Q275" s="7">
        <v>15</v>
      </c>
      <c r="S275" t="s">
        <v>23</v>
      </c>
      <c r="T275" t="str">
        <f t="shared" si="19"/>
        <v>Humper</v>
      </c>
    </row>
    <row r="276" spans="1:20">
      <c r="A276">
        <v>675</v>
      </c>
      <c r="B276">
        <v>8</v>
      </c>
      <c r="C276" t="s">
        <v>275</v>
      </c>
      <c r="D276">
        <v>47</v>
      </c>
      <c r="E276" t="s">
        <v>304</v>
      </c>
      <c r="F276" s="3">
        <f t="shared" si="16"/>
        <v>400</v>
      </c>
      <c r="G276">
        <v>415</v>
      </c>
      <c r="H276">
        <v>437</v>
      </c>
      <c r="I276">
        <v>21.5</v>
      </c>
      <c r="J276" s="4">
        <f t="shared" si="17"/>
        <v>95.080091533180777</v>
      </c>
      <c r="K276" s="5">
        <f t="shared" si="18"/>
        <v>66</v>
      </c>
      <c r="L276" t="s">
        <v>27</v>
      </c>
      <c r="M276" t="s">
        <v>62</v>
      </c>
      <c r="N276">
        <v>0</v>
      </c>
      <c r="O276" s="6">
        <v>0.01</v>
      </c>
      <c r="P276" s="7">
        <v>1.3410599999999999</v>
      </c>
      <c r="Q276" s="7">
        <v>13</v>
      </c>
      <c r="S276" t="s">
        <v>23</v>
      </c>
      <c r="T276" t="str">
        <f t="shared" si="19"/>
        <v>Humper</v>
      </c>
    </row>
    <row r="277" spans="1:20">
      <c r="A277">
        <v>676</v>
      </c>
      <c r="B277">
        <v>8</v>
      </c>
      <c r="C277" t="s">
        <v>275</v>
      </c>
      <c r="D277">
        <v>47</v>
      </c>
      <c r="E277" t="s">
        <v>305</v>
      </c>
      <c r="F277" s="3">
        <f t="shared" si="16"/>
        <v>525</v>
      </c>
      <c r="G277">
        <v>540</v>
      </c>
      <c r="H277">
        <v>1201</v>
      </c>
      <c r="I277">
        <v>52</v>
      </c>
      <c r="J277" s="4">
        <f t="shared" si="17"/>
        <v>95.67027477102414</v>
      </c>
      <c r="K277" s="5">
        <f t="shared" si="18"/>
        <v>78</v>
      </c>
      <c r="L277" t="s">
        <v>27</v>
      </c>
      <c r="M277" t="s">
        <v>62</v>
      </c>
      <c r="N277">
        <v>0</v>
      </c>
      <c r="O277" s="6">
        <v>1.4999999999999999E-2</v>
      </c>
      <c r="P277" s="7">
        <v>1.5950599999999999</v>
      </c>
      <c r="Q277" s="7">
        <v>17</v>
      </c>
      <c r="S277" t="s">
        <v>23</v>
      </c>
      <c r="T277" t="str">
        <f t="shared" si="19"/>
        <v>Humper</v>
      </c>
    </row>
    <row r="278" spans="1:20">
      <c r="A278">
        <v>677</v>
      </c>
      <c r="B278">
        <v>8</v>
      </c>
      <c r="C278" t="s">
        <v>275</v>
      </c>
      <c r="D278">
        <v>47</v>
      </c>
      <c r="E278" t="s">
        <v>306</v>
      </c>
      <c r="F278" s="3">
        <f t="shared" si="16"/>
        <v>550</v>
      </c>
      <c r="G278">
        <v>563</v>
      </c>
      <c r="H278">
        <v>1465</v>
      </c>
      <c r="I278">
        <v>62</v>
      </c>
      <c r="J278" s="4">
        <f t="shared" si="17"/>
        <v>95.767918088737204</v>
      </c>
      <c r="K278" s="5">
        <f t="shared" si="18"/>
        <v>83</v>
      </c>
      <c r="L278" t="s">
        <v>22</v>
      </c>
      <c r="M278" t="s">
        <v>22</v>
      </c>
      <c r="N278">
        <v>1</v>
      </c>
      <c r="O278" s="6">
        <v>2.3E-2</v>
      </c>
      <c r="P278" s="7">
        <v>2.03607</v>
      </c>
      <c r="Q278" s="7">
        <v>21</v>
      </c>
      <c r="S278" t="s">
        <v>23</v>
      </c>
      <c r="T278" t="str">
        <f t="shared" si="19"/>
        <v>Humper</v>
      </c>
    </row>
    <row r="279" spans="1:20">
      <c r="A279">
        <v>678</v>
      </c>
      <c r="B279">
        <v>8</v>
      </c>
      <c r="C279" t="s">
        <v>275</v>
      </c>
      <c r="D279">
        <v>47</v>
      </c>
      <c r="E279" t="s">
        <v>307</v>
      </c>
      <c r="F279" s="3">
        <f t="shared" si="16"/>
        <v>500</v>
      </c>
      <c r="G279">
        <v>524</v>
      </c>
      <c r="H279">
        <v>1160</v>
      </c>
      <c r="I279">
        <v>40</v>
      </c>
      <c r="J279" s="4">
        <f t="shared" si="17"/>
        <v>96.551724137931032</v>
      </c>
      <c r="K279" s="5">
        <f t="shared" si="18"/>
        <v>83</v>
      </c>
      <c r="L279" t="s">
        <v>22</v>
      </c>
      <c r="M279" t="s">
        <v>62</v>
      </c>
      <c r="N279">
        <v>0</v>
      </c>
      <c r="O279" s="6">
        <v>1.4999999999999999E-2</v>
      </c>
      <c r="P279" s="7">
        <v>1.5262500000000001</v>
      </c>
      <c r="Q279" s="7">
        <v>15</v>
      </c>
      <c r="S279" t="s">
        <v>46</v>
      </c>
      <c r="T279" t="str">
        <f t="shared" si="19"/>
        <v>Siscowet</v>
      </c>
    </row>
    <row r="280" spans="1:20">
      <c r="A280">
        <v>679</v>
      </c>
      <c r="B280">
        <v>8</v>
      </c>
      <c r="C280" t="s">
        <v>275</v>
      </c>
      <c r="D280">
        <v>47</v>
      </c>
      <c r="E280" t="s">
        <v>308</v>
      </c>
      <c r="F280" s="3">
        <f t="shared" si="16"/>
        <v>500</v>
      </c>
      <c r="G280">
        <v>500</v>
      </c>
      <c r="H280">
        <v>1122</v>
      </c>
      <c r="I280">
        <v>45.5</v>
      </c>
      <c r="J280" s="4">
        <f t="shared" si="17"/>
        <v>95.944741532976821</v>
      </c>
      <c r="K280" s="5">
        <f t="shared" si="18"/>
        <v>93</v>
      </c>
      <c r="L280" t="s">
        <v>22</v>
      </c>
      <c r="M280" t="s">
        <v>62</v>
      </c>
      <c r="N280">
        <v>0</v>
      </c>
      <c r="O280" s="6">
        <v>1.6E-2</v>
      </c>
      <c r="P280" s="7">
        <v>1.5891500000000001</v>
      </c>
      <c r="Q280" s="7">
        <v>18</v>
      </c>
      <c r="S280" t="s">
        <v>23</v>
      </c>
      <c r="T280" t="str">
        <f t="shared" si="19"/>
        <v>Humper</v>
      </c>
    </row>
    <row r="281" spans="1:20">
      <c r="A281">
        <v>680</v>
      </c>
      <c r="B281">
        <v>8</v>
      </c>
      <c r="C281" t="s">
        <v>275</v>
      </c>
      <c r="D281">
        <v>47</v>
      </c>
      <c r="E281" t="s">
        <v>309</v>
      </c>
      <c r="F281" s="3">
        <f t="shared" si="16"/>
        <v>550</v>
      </c>
      <c r="G281">
        <v>568</v>
      </c>
      <c r="H281">
        <v>2019</v>
      </c>
      <c r="I281">
        <v>30.5</v>
      </c>
      <c r="J281" s="4">
        <f t="shared" si="17"/>
        <v>98.489351163942544</v>
      </c>
      <c r="K281" s="5">
        <f t="shared" si="18"/>
        <v>111</v>
      </c>
      <c r="L281" t="s">
        <v>27</v>
      </c>
      <c r="M281" t="s">
        <v>22</v>
      </c>
      <c r="N281">
        <v>1</v>
      </c>
      <c r="O281" s="6">
        <v>1.7000000000000001E-2</v>
      </c>
      <c r="P281" s="7">
        <v>1.78193</v>
      </c>
      <c r="Q281" s="7">
        <v>16</v>
      </c>
      <c r="S281" t="s">
        <v>46</v>
      </c>
      <c r="T281" t="str">
        <f t="shared" si="19"/>
        <v>Siscowet</v>
      </c>
    </row>
    <row r="282" spans="1:20">
      <c r="A282">
        <v>681</v>
      </c>
      <c r="B282">
        <v>8</v>
      </c>
      <c r="C282" t="s">
        <v>275</v>
      </c>
      <c r="D282">
        <v>47</v>
      </c>
      <c r="E282" t="s">
        <v>310</v>
      </c>
      <c r="F282" s="3">
        <f t="shared" si="16"/>
        <v>675</v>
      </c>
      <c r="G282">
        <v>682</v>
      </c>
      <c r="H282">
        <v>3240</v>
      </c>
      <c r="I282">
        <v>132</v>
      </c>
      <c r="J282" s="4">
        <f t="shared" si="17"/>
        <v>95.925925925925924</v>
      </c>
      <c r="K282" s="5">
        <f t="shared" si="18"/>
        <v>98</v>
      </c>
      <c r="L282" t="s">
        <v>22</v>
      </c>
      <c r="M282" t="s">
        <v>22</v>
      </c>
      <c r="N282">
        <v>1</v>
      </c>
      <c r="O282" s="6">
        <v>0.02</v>
      </c>
      <c r="P282" s="7">
        <v>1.9020699999999999</v>
      </c>
      <c r="Q282" s="7">
        <v>22</v>
      </c>
      <c r="S282" t="s">
        <v>42</v>
      </c>
      <c r="T282" t="str">
        <f t="shared" si="19"/>
        <v>Redfin</v>
      </c>
    </row>
    <row r="283" spans="1:20">
      <c r="A283">
        <v>682</v>
      </c>
      <c r="B283">
        <v>8</v>
      </c>
      <c r="C283" t="s">
        <v>275</v>
      </c>
      <c r="D283">
        <v>47</v>
      </c>
      <c r="E283" t="s">
        <v>311</v>
      </c>
      <c r="F283" s="3">
        <f t="shared" si="16"/>
        <v>425</v>
      </c>
      <c r="G283">
        <v>449</v>
      </c>
      <c r="H283">
        <v>775</v>
      </c>
      <c r="I283">
        <v>31</v>
      </c>
      <c r="J283" s="4">
        <f t="shared" si="17"/>
        <v>96</v>
      </c>
      <c r="K283" s="5">
        <f t="shared" si="18"/>
        <v>91</v>
      </c>
      <c r="L283" t="s">
        <v>22</v>
      </c>
      <c r="M283" t="s">
        <v>62</v>
      </c>
      <c r="N283">
        <v>0</v>
      </c>
      <c r="O283" s="6">
        <v>8.9999999999999993E-3</v>
      </c>
      <c r="P283" s="7">
        <v>1.2956700000000001</v>
      </c>
      <c r="Q283" s="7">
        <v>13</v>
      </c>
      <c r="S283" t="s">
        <v>23</v>
      </c>
      <c r="T283" t="str">
        <f t="shared" si="19"/>
        <v>Humper</v>
      </c>
    </row>
    <row r="284" spans="1:20">
      <c r="A284">
        <v>683</v>
      </c>
      <c r="B284">
        <v>8</v>
      </c>
      <c r="C284" t="s">
        <v>275</v>
      </c>
      <c r="D284">
        <v>47</v>
      </c>
      <c r="E284" t="s">
        <v>312</v>
      </c>
      <c r="F284" s="3">
        <f t="shared" si="16"/>
        <v>525</v>
      </c>
      <c r="G284">
        <v>533</v>
      </c>
      <c r="H284">
        <v>1240</v>
      </c>
      <c r="I284">
        <v>51.5</v>
      </c>
      <c r="J284" s="4">
        <f t="shared" si="17"/>
        <v>95.846774193548384</v>
      </c>
      <c r="K284" s="5">
        <f t="shared" si="18"/>
        <v>84</v>
      </c>
      <c r="L284" t="s">
        <v>22</v>
      </c>
      <c r="M284" t="s">
        <v>22</v>
      </c>
      <c r="N284">
        <v>1</v>
      </c>
      <c r="O284" s="6">
        <v>1.4999999999999999E-2</v>
      </c>
      <c r="P284" s="7">
        <v>1.5753299999999999</v>
      </c>
      <c r="Q284" s="7">
        <v>16</v>
      </c>
      <c r="S284" t="s">
        <v>23</v>
      </c>
      <c r="T284" t="str">
        <f t="shared" si="19"/>
        <v>Humper</v>
      </c>
    </row>
    <row r="285" spans="1:20">
      <c r="A285">
        <v>684</v>
      </c>
      <c r="B285">
        <v>8</v>
      </c>
      <c r="C285" t="s">
        <v>275</v>
      </c>
      <c r="D285">
        <v>47</v>
      </c>
      <c r="E285" t="s">
        <v>313</v>
      </c>
      <c r="F285" s="3">
        <f t="shared" si="16"/>
        <v>650</v>
      </c>
      <c r="G285">
        <v>671</v>
      </c>
      <c r="H285">
        <v>2360</v>
      </c>
      <c r="I285">
        <v>73</v>
      </c>
      <c r="J285" s="4">
        <f t="shared" si="17"/>
        <v>96.906779661016955</v>
      </c>
      <c r="K285" s="5">
        <f t="shared" si="18"/>
        <v>75</v>
      </c>
      <c r="L285" t="s">
        <v>27</v>
      </c>
      <c r="M285" t="s">
        <v>22</v>
      </c>
      <c r="N285">
        <v>1</v>
      </c>
      <c r="O285" s="6">
        <v>1.7000000000000001E-2</v>
      </c>
      <c r="P285" s="7">
        <v>1.72997</v>
      </c>
      <c r="Q285" s="7">
        <v>15</v>
      </c>
      <c r="S285" t="s">
        <v>23</v>
      </c>
      <c r="T285" t="str">
        <f t="shared" si="19"/>
        <v>Humper</v>
      </c>
    </row>
    <row r="286" spans="1:20">
      <c r="A286">
        <v>685</v>
      </c>
      <c r="B286">
        <v>8</v>
      </c>
      <c r="C286" t="s">
        <v>275</v>
      </c>
      <c r="D286">
        <v>47</v>
      </c>
      <c r="E286" t="s">
        <v>314</v>
      </c>
      <c r="F286" s="3">
        <f t="shared" si="16"/>
        <v>550</v>
      </c>
      <c r="G286">
        <v>555</v>
      </c>
      <c r="H286">
        <v>1605</v>
      </c>
      <c r="I286">
        <v>44</v>
      </c>
      <c r="J286" s="4">
        <f t="shared" si="17"/>
        <v>97.258566978193144</v>
      </c>
      <c r="K286" s="5">
        <f t="shared" si="18"/>
        <v>95</v>
      </c>
      <c r="L286" t="s">
        <v>27</v>
      </c>
      <c r="M286" t="s">
        <v>62</v>
      </c>
      <c r="N286">
        <v>0</v>
      </c>
      <c r="O286" s="6">
        <v>1.9E-2</v>
      </c>
      <c r="P286" s="7">
        <v>1.7407999999999999</v>
      </c>
      <c r="Q286" s="7">
        <v>19</v>
      </c>
      <c r="S286" t="s">
        <v>46</v>
      </c>
      <c r="T286" t="str">
        <f t="shared" si="19"/>
        <v>Siscowet</v>
      </c>
    </row>
    <row r="287" spans="1:20">
      <c r="A287">
        <v>686</v>
      </c>
      <c r="B287">
        <v>8</v>
      </c>
      <c r="C287" t="s">
        <v>275</v>
      </c>
      <c r="D287">
        <v>47</v>
      </c>
      <c r="E287" t="s">
        <v>315</v>
      </c>
      <c r="F287" s="3">
        <f t="shared" si="16"/>
        <v>250</v>
      </c>
      <c r="G287">
        <v>274</v>
      </c>
      <c r="H287">
        <v>145</v>
      </c>
      <c r="I287">
        <v>8.5</v>
      </c>
      <c r="J287" s="4">
        <f t="shared" si="17"/>
        <v>94.137931034482762</v>
      </c>
      <c r="K287" s="5">
        <f t="shared" si="18"/>
        <v>85</v>
      </c>
      <c r="L287" t="s">
        <v>22</v>
      </c>
      <c r="M287" t="s">
        <v>62</v>
      </c>
      <c r="N287">
        <v>0</v>
      </c>
      <c r="O287" s="6">
        <v>5.0000000000000001E-3</v>
      </c>
      <c r="P287" s="7">
        <v>1.0053399999999999</v>
      </c>
      <c r="Q287" s="7">
        <v>6</v>
      </c>
      <c r="S287" t="s">
        <v>36</v>
      </c>
      <c r="T287" t="str">
        <f t="shared" si="19"/>
        <v>Lean</v>
      </c>
    </row>
    <row r="288" spans="1:20">
      <c r="A288">
        <v>687</v>
      </c>
      <c r="B288">
        <v>8</v>
      </c>
      <c r="C288" t="s">
        <v>275</v>
      </c>
      <c r="D288">
        <v>47</v>
      </c>
      <c r="E288" t="s">
        <v>316</v>
      </c>
      <c r="F288" s="3">
        <f t="shared" si="16"/>
        <v>525</v>
      </c>
      <c r="G288">
        <v>530</v>
      </c>
      <c r="H288">
        <v>1272</v>
      </c>
      <c r="I288">
        <v>54</v>
      </c>
      <c r="J288" s="4">
        <f t="shared" si="17"/>
        <v>95.754716981132077</v>
      </c>
      <c r="K288" s="5">
        <f t="shared" si="18"/>
        <v>87</v>
      </c>
      <c r="L288" t="s">
        <v>22</v>
      </c>
      <c r="M288" t="s">
        <v>62</v>
      </c>
      <c r="N288">
        <v>0</v>
      </c>
      <c r="O288" s="6">
        <v>1.7000000000000001E-2</v>
      </c>
      <c r="P288" s="7">
        <v>1.7067300000000001</v>
      </c>
      <c r="Q288" s="7">
        <v>20</v>
      </c>
      <c r="S288" t="s">
        <v>23</v>
      </c>
      <c r="T288" t="str">
        <f t="shared" si="19"/>
        <v>Humper</v>
      </c>
    </row>
    <row r="289" spans="1:20">
      <c r="A289">
        <v>688</v>
      </c>
      <c r="B289">
        <v>8</v>
      </c>
      <c r="C289" t="s">
        <v>275</v>
      </c>
      <c r="D289">
        <v>47</v>
      </c>
      <c r="E289" t="s">
        <v>317</v>
      </c>
      <c r="F289" s="3">
        <f t="shared" si="16"/>
        <v>550</v>
      </c>
      <c r="G289">
        <v>570</v>
      </c>
      <c r="H289">
        <v>1652</v>
      </c>
      <c r="I289">
        <v>49</v>
      </c>
      <c r="J289" s="4">
        <f t="shared" si="17"/>
        <v>97.033898305084747</v>
      </c>
      <c r="K289" s="5">
        <f t="shared" si="18"/>
        <v>90</v>
      </c>
      <c r="L289" t="s">
        <v>27</v>
      </c>
      <c r="M289" t="s">
        <v>22</v>
      </c>
      <c r="N289">
        <v>1</v>
      </c>
      <c r="O289" s="6">
        <v>0.02</v>
      </c>
      <c r="P289" s="7">
        <v>1.8297000000000001</v>
      </c>
      <c r="Q289" s="7">
        <v>21</v>
      </c>
      <c r="S289" t="s">
        <v>23</v>
      </c>
      <c r="T289" t="str">
        <f t="shared" si="19"/>
        <v>Humper</v>
      </c>
    </row>
    <row r="290" spans="1:20">
      <c r="A290">
        <v>689</v>
      </c>
      <c r="B290">
        <v>8</v>
      </c>
      <c r="C290" t="s">
        <v>275</v>
      </c>
      <c r="D290">
        <v>47</v>
      </c>
      <c r="E290" t="s">
        <v>318</v>
      </c>
      <c r="F290" s="3">
        <f t="shared" si="16"/>
        <v>650</v>
      </c>
      <c r="G290">
        <v>667</v>
      </c>
      <c r="H290">
        <v>3200</v>
      </c>
      <c r="I290">
        <v>103</v>
      </c>
      <c r="J290" s="4">
        <f t="shared" si="17"/>
        <v>96.78125</v>
      </c>
      <c r="K290" s="5">
        <f t="shared" si="18"/>
        <v>104</v>
      </c>
      <c r="L290" t="s">
        <v>22</v>
      </c>
      <c r="M290" t="s">
        <v>22</v>
      </c>
      <c r="N290">
        <v>1</v>
      </c>
      <c r="O290" s="6"/>
      <c r="P290" s="7"/>
      <c r="Q290" s="7"/>
      <c r="S290" t="s">
        <v>46</v>
      </c>
      <c r="T290" t="str">
        <f t="shared" si="19"/>
        <v>Siscowet</v>
      </c>
    </row>
    <row r="291" spans="1:20">
      <c r="A291">
        <v>690</v>
      </c>
      <c r="B291">
        <v>8</v>
      </c>
      <c r="C291" t="s">
        <v>275</v>
      </c>
      <c r="D291">
        <v>48</v>
      </c>
      <c r="E291" t="s">
        <v>319</v>
      </c>
      <c r="F291" s="3">
        <f t="shared" si="16"/>
        <v>500</v>
      </c>
      <c r="G291">
        <v>518</v>
      </c>
      <c r="H291">
        <v>1302</v>
      </c>
      <c r="I291">
        <v>46.5</v>
      </c>
      <c r="J291" s="4">
        <f t="shared" si="17"/>
        <v>96.428571428571431</v>
      </c>
      <c r="K291" s="5">
        <f t="shared" si="18"/>
        <v>96</v>
      </c>
      <c r="L291" t="s">
        <v>22</v>
      </c>
      <c r="M291" t="s">
        <v>22</v>
      </c>
      <c r="N291">
        <v>1</v>
      </c>
      <c r="O291" s="6">
        <v>1.4E-2</v>
      </c>
      <c r="P291" s="7">
        <v>1.55613</v>
      </c>
      <c r="Q291" s="7">
        <v>11</v>
      </c>
      <c r="S291" t="s">
        <v>23</v>
      </c>
      <c r="T291" t="str">
        <f t="shared" si="19"/>
        <v>Humper</v>
      </c>
    </row>
    <row r="292" spans="1:20">
      <c r="A292">
        <v>691</v>
      </c>
      <c r="B292">
        <v>8</v>
      </c>
      <c r="C292" t="s">
        <v>275</v>
      </c>
      <c r="D292">
        <v>48</v>
      </c>
      <c r="E292" t="s">
        <v>320</v>
      </c>
      <c r="F292" s="3">
        <f t="shared" si="16"/>
        <v>450</v>
      </c>
      <c r="G292">
        <v>473</v>
      </c>
      <c r="H292">
        <v>938</v>
      </c>
      <c r="I292">
        <v>37</v>
      </c>
      <c r="J292" s="4">
        <f t="shared" si="17"/>
        <v>96.055437100213226</v>
      </c>
      <c r="K292" s="5">
        <f t="shared" si="18"/>
        <v>93</v>
      </c>
      <c r="L292" t="s">
        <v>22</v>
      </c>
      <c r="M292" t="s">
        <v>62</v>
      </c>
      <c r="N292">
        <v>0</v>
      </c>
      <c r="O292" s="6">
        <v>1.2E-2</v>
      </c>
      <c r="P292" s="7">
        <v>1.33307</v>
      </c>
      <c r="Q292" s="7">
        <v>10</v>
      </c>
      <c r="S292" t="s">
        <v>46</v>
      </c>
      <c r="T292" t="str">
        <f t="shared" si="19"/>
        <v>Siscowet</v>
      </c>
    </row>
    <row r="293" spans="1:20">
      <c r="A293">
        <v>692</v>
      </c>
      <c r="B293">
        <v>8</v>
      </c>
      <c r="C293" t="s">
        <v>275</v>
      </c>
      <c r="D293">
        <v>48</v>
      </c>
      <c r="E293" t="s">
        <v>321</v>
      </c>
      <c r="F293" s="3">
        <f t="shared" si="16"/>
        <v>575</v>
      </c>
      <c r="G293">
        <v>595</v>
      </c>
      <c r="H293">
        <v>2002</v>
      </c>
      <c r="I293">
        <v>82</v>
      </c>
      <c r="J293" s="4">
        <f t="shared" si="17"/>
        <v>95.904095904095911</v>
      </c>
      <c r="K293" s="5">
        <f t="shared" si="18"/>
        <v>95</v>
      </c>
      <c r="L293" t="s">
        <v>27</v>
      </c>
      <c r="M293" t="s">
        <v>22</v>
      </c>
      <c r="N293">
        <v>1</v>
      </c>
      <c r="O293" s="6">
        <v>1.2E-2</v>
      </c>
      <c r="P293" s="7">
        <v>1.3589</v>
      </c>
      <c r="Q293" s="7">
        <v>11</v>
      </c>
      <c r="S293" t="s">
        <v>36</v>
      </c>
      <c r="T293" t="str">
        <f t="shared" si="19"/>
        <v>Lean</v>
      </c>
    </row>
    <row r="294" spans="1:20">
      <c r="A294">
        <v>693</v>
      </c>
      <c r="B294">
        <v>8</v>
      </c>
      <c r="C294" t="s">
        <v>275</v>
      </c>
      <c r="D294">
        <v>48</v>
      </c>
      <c r="E294" t="s">
        <v>322</v>
      </c>
      <c r="F294" s="3">
        <f t="shared" si="16"/>
        <v>450</v>
      </c>
      <c r="G294">
        <v>470</v>
      </c>
      <c r="H294">
        <v>960</v>
      </c>
      <c r="I294">
        <v>36</v>
      </c>
      <c r="J294" s="4">
        <f t="shared" si="17"/>
        <v>96.25</v>
      </c>
      <c r="K294" s="5">
        <f t="shared" si="18"/>
        <v>98</v>
      </c>
      <c r="L294" t="s">
        <v>22</v>
      </c>
      <c r="M294" t="s">
        <v>62</v>
      </c>
      <c r="N294">
        <v>0</v>
      </c>
      <c r="O294" s="6">
        <v>1.2999999999999999E-2</v>
      </c>
      <c r="P294" s="7">
        <v>1.19712</v>
      </c>
      <c r="Q294" s="7">
        <v>9</v>
      </c>
      <c r="S294" t="s">
        <v>23</v>
      </c>
      <c r="T294" t="str">
        <f t="shared" si="19"/>
        <v>Humper</v>
      </c>
    </row>
    <row r="295" spans="1:20">
      <c r="A295">
        <v>694</v>
      </c>
      <c r="B295">
        <v>8</v>
      </c>
      <c r="C295" t="s">
        <v>275</v>
      </c>
      <c r="D295">
        <v>48</v>
      </c>
      <c r="E295" t="s">
        <v>323</v>
      </c>
      <c r="F295" s="3">
        <f t="shared" si="16"/>
        <v>450</v>
      </c>
      <c r="G295">
        <v>451</v>
      </c>
      <c r="H295">
        <v>860</v>
      </c>
      <c r="I295">
        <v>29</v>
      </c>
      <c r="J295" s="4">
        <f t="shared" si="17"/>
        <v>96.627906976744185</v>
      </c>
      <c r="K295" s="5">
        <f t="shared" si="18"/>
        <v>100</v>
      </c>
      <c r="L295" t="s">
        <v>22</v>
      </c>
      <c r="M295" t="s">
        <v>22</v>
      </c>
      <c r="N295">
        <v>1</v>
      </c>
      <c r="O295" s="6">
        <v>1.0999999999999999E-2</v>
      </c>
      <c r="P295" s="7">
        <v>1.2603200000000001</v>
      </c>
      <c r="Q295" s="7">
        <v>8</v>
      </c>
      <c r="S295" t="s">
        <v>23</v>
      </c>
      <c r="T295" t="str">
        <f t="shared" si="19"/>
        <v>Humper</v>
      </c>
    </row>
    <row r="296" spans="1:20">
      <c r="A296">
        <v>695</v>
      </c>
      <c r="B296">
        <v>8</v>
      </c>
      <c r="C296" t="s">
        <v>275</v>
      </c>
      <c r="D296">
        <v>48</v>
      </c>
      <c r="E296" t="s">
        <v>324</v>
      </c>
      <c r="F296" s="3">
        <f t="shared" si="16"/>
        <v>500</v>
      </c>
      <c r="G296">
        <v>508</v>
      </c>
      <c r="H296">
        <v>1119</v>
      </c>
      <c r="I296">
        <v>44</v>
      </c>
      <c r="J296" s="4">
        <f t="shared" si="17"/>
        <v>96.067917783735481</v>
      </c>
      <c r="K296" s="5">
        <f t="shared" si="18"/>
        <v>88</v>
      </c>
      <c r="L296" t="s">
        <v>22</v>
      </c>
      <c r="M296" t="s">
        <v>22</v>
      </c>
      <c r="N296">
        <v>1</v>
      </c>
      <c r="O296" s="6">
        <v>0.01</v>
      </c>
      <c r="P296" s="7">
        <v>1.4202600000000001</v>
      </c>
      <c r="Q296" s="7">
        <v>8</v>
      </c>
      <c r="S296" t="s">
        <v>23</v>
      </c>
      <c r="T296" t="str">
        <f t="shared" si="19"/>
        <v>Humper</v>
      </c>
    </row>
    <row r="297" spans="1:20">
      <c r="A297">
        <v>696</v>
      </c>
      <c r="B297">
        <v>8</v>
      </c>
      <c r="C297" t="s">
        <v>275</v>
      </c>
      <c r="D297">
        <v>48</v>
      </c>
      <c r="E297" t="s">
        <v>325</v>
      </c>
      <c r="F297" s="3">
        <f t="shared" si="16"/>
        <v>475</v>
      </c>
      <c r="G297">
        <v>481</v>
      </c>
      <c r="H297">
        <v>1065</v>
      </c>
      <c r="I297">
        <v>38.5</v>
      </c>
      <c r="J297" s="4">
        <f t="shared" si="17"/>
        <v>96.3849765258216</v>
      </c>
      <c r="K297" s="5">
        <f t="shared" si="18"/>
        <v>100</v>
      </c>
      <c r="L297" t="s">
        <v>27</v>
      </c>
      <c r="M297" t="s">
        <v>22</v>
      </c>
      <c r="N297">
        <v>1</v>
      </c>
      <c r="O297" s="6">
        <v>1.4E-2</v>
      </c>
      <c r="P297" s="7">
        <v>1.4581599999999999</v>
      </c>
      <c r="Q297" s="7">
        <v>10</v>
      </c>
      <c r="S297" t="s">
        <v>23</v>
      </c>
      <c r="T297" t="str">
        <f t="shared" si="19"/>
        <v>Humper</v>
      </c>
    </row>
    <row r="298" spans="1:20">
      <c r="A298">
        <v>697</v>
      </c>
      <c r="B298">
        <v>8</v>
      </c>
      <c r="C298" t="s">
        <v>275</v>
      </c>
      <c r="D298">
        <v>48</v>
      </c>
      <c r="E298" t="s">
        <v>326</v>
      </c>
      <c r="F298" s="3">
        <f t="shared" si="16"/>
        <v>450</v>
      </c>
      <c r="G298">
        <v>456</v>
      </c>
      <c r="H298">
        <v>770</v>
      </c>
      <c r="I298">
        <v>37.5</v>
      </c>
      <c r="J298" s="4">
        <f t="shared" si="17"/>
        <v>95.129870129870127</v>
      </c>
      <c r="K298" s="5">
        <f t="shared" si="18"/>
        <v>86</v>
      </c>
      <c r="L298" t="s">
        <v>22</v>
      </c>
      <c r="M298" t="s">
        <v>62</v>
      </c>
      <c r="N298">
        <v>0</v>
      </c>
      <c r="O298" s="6">
        <v>8.0000000000000002E-3</v>
      </c>
      <c r="P298" s="7">
        <v>1.26004</v>
      </c>
      <c r="Q298" s="7">
        <v>7</v>
      </c>
      <c r="S298" t="s">
        <v>36</v>
      </c>
      <c r="T298" t="str">
        <f t="shared" si="19"/>
        <v>Lean</v>
      </c>
    </row>
    <row r="299" spans="1:20">
      <c r="A299">
        <v>698</v>
      </c>
      <c r="B299">
        <v>8</v>
      </c>
      <c r="C299" t="s">
        <v>275</v>
      </c>
      <c r="D299">
        <v>49</v>
      </c>
      <c r="E299" t="s">
        <v>327</v>
      </c>
      <c r="F299" s="3">
        <f t="shared" si="16"/>
        <v>625</v>
      </c>
      <c r="G299">
        <v>630</v>
      </c>
      <c r="H299">
        <v>2125</v>
      </c>
      <c r="I299">
        <v>101</v>
      </c>
      <c r="J299" s="4">
        <f t="shared" si="17"/>
        <v>95.247058823529414</v>
      </c>
      <c r="K299" s="5">
        <f t="shared" si="18"/>
        <v>83</v>
      </c>
      <c r="L299" t="s">
        <v>27</v>
      </c>
      <c r="M299" t="s">
        <v>62</v>
      </c>
      <c r="N299">
        <v>0</v>
      </c>
      <c r="O299" s="6">
        <v>1.2E-2</v>
      </c>
      <c r="P299" s="7">
        <v>1.5273699999999999</v>
      </c>
      <c r="Q299" s="7">
        <v>9</v>
      </c>
      <c r="S299" t="s">
        <v>36</v>
      </c>
      <c r="T299" t="str">
        <f t="shared" si="19"/>
        <v>Lean</v>
      </c>
    </row>
    <row r="300" spans="1:20">
      <c r="A300">
        <v>699</v>
      </c>
      <c r="B300">
        <v>8</v>
      </c>
      <c r="C300" t="s">
        <v>275</v>
      </c>
      <c r="D300">
        <v>49</v>
      </c>
      <c r="E300" t="s">
        <v>328</v>
      </c>
      <c r="F300" s="3">
        <f t="shared" si="16"/>
        <v>500</v>
      </c>
      <c r="G300">
        <v>520</v>
      </c>
      <c r="H300">
        <v>1285</v>
      </c>
      <c r="I300">
        <v>30</v>
      </c>
      <c r="J300" s="4">
        <f t="shared" si="17"/>
        <v>97.665369649805442</v>
      </c>
      <c r="K300" s="5">
        <f t="shared" si="18"/>
        <v>94</v>
      </c>
      <c r="L300" t="s">
        <v>27</v>
      </c>
      <c r="M300" t="s">
        <v>62</v>
      </c>
      <c r="N300">
        <v>0</v>
      </c>
      <c r="O300" s="6">
        <v>8.9999999999999993E-3</v>
      </c>
      <c r="P300" s="7"/>
      <c r="Q300" s="7"/>
      <c r="S300" t="s">
        <v>36</v>
      </c>
      <c r="T300" t="str">
        <f t="shared" si="19"/>
        <v>Lean</v>
      </c>
    </row>
    <row r="301" spans="1:20">
      <c r="A301">
        <v>700</v>
      </c>
      <c r="B301">
        <v>8</v>
      </c>
      <c r="C301" t="s">
        <v>275</v>
      </c>
      <c r="D301">
        <v>49</v>
      </c>
      <c r="E301" t="s">
        <v>329</v>
      </c>
      <c r="F301" s="3">
        <f t="shared" si="16"/>
        <v>500</v>
      </c>
      <c r="G301">
        <v>520</v>
      </c>
      <c r="H301">
        <v>1349</v>
      </c>
      <c r="I301">
        <v>58.5</v>
      </c>
      <c r="J301" s="4">
        <f t="shared" si="17"/>
        <v>95.663454410674575</v>
      </c>
      <c r="K301" s="5">
        <f t="shared" si="18"/>
        <v>99</v>
      </c>
      <c r="L301" t="s">
        <v>22</v>
      </c>
      <c r="M301" t="s">
        <v>22</v>
      </c>
      <c r="N301">
        <v>1</v>
      </c>
      <c r="O301" s="6">
        <v>8.9999999999999993E-3</v>
      </c>
      <c r="P301" s="7"/>
      <c r="Q301" s="7"/>
      <c r="S301" t="s">
        <v>36</v>
      </c>
      <c r="T301" t="str">
        <f t="shared" si="19"/>
        <v>Lean</v>
      </c>
    </row>
    <row r="302" spans="1:20">
      <c r="A302">
        <v>701</v>
      </c>
      <c r="B302">
        <v>8</v>
      </c>
      <c r="C302" t="s">
        <v>275</v>
      </c>
      <c r="D302">
        <v>49</v>
      </c>
      <c r="E302" t="s">
        <v>330</v>
      </c>
      <c r="F302" s="3">
        <f t="shared" si="16"/>
        <v>600</v>
      </c>
      <c r="G302">
        <v>623</v>
      </c>
      <c r="H302">
        <v>2165</v>
      </c>
      <c r="I302">
        <v>85</v>
      </c>
      <c r="J302" s="4">
        <f t="shared" si="17"/>
        <v>96.073903002309464</v>
      </c>
      <c r="K302" s="5">
        <f t="shared" si="18"/>
        <v>88</v>
      </c>
      <c r="L302" t="s">
        <v>27</v>
      </c>
      <c r="M302" t="s">
        <v>62</v>
      </c>
      <c r="N302">
        <v>0</v>
      </c>
      <c r="O302" s="6">
        <v>1.0999999999999999E-2</v>
      </c>
      <c r="P302" s="7">
        <v>1.53548</v>
      </c>
      <c r="Q302" s="7">
        <v>10</v>
      </c>
      <c r="S302" t="s">
        <v>46</v>
      </c>
      <c r="T302" t="str">
        <f t="shared" si="19"/>
        <v>Siscowet</v>
      </c>
    </row>
    <row r="303" spans="1:20">
      <c r="A303">
        <v>702</v>
      </c>
      <c r="B303">
        <v>8</v>
      </c>
      <c r="C303" t="s">
        <v>275</v>
      </c>
      <c r="D303">
        <v>49</v>
      </c>
      <c r="E303" t="s">
        <v>331</v>
      </c>
      <c r="F303" s="3">
        <f t="shared" si="16"/>
        <v>575</v>
      </c>
      <c r="G303">
        <v>589</v>
      </c>
      <c r="H303">
        <v>1775</v>
      </c>
      <c r="I303">
        <v>68</v>
      </c>
      <c r="J303" s="4">
        <f t="shared" si="17"/>
        <v>96.16901408450704</v>
      </c>
      <c r="K303" s="5">
        <f t="shared" si="18"/>
        <v>87</v>
      </c>
      <c r="L303" t="s">
        <v>22</v>
      </c>
      <c r="M303" t="s">
        <v>22</v>
      </c>
      <c r="N303">
        <v>1</v>
      </c>
      <c r="O303" s="6">
        <v>1.0999999999999999E-2</v>
      </c>
      <c r="P303" s="7">
        <v>1.47454</v>
      </c>
      <c r="Q303" s="7">
        <v>8</v>
      </c>
      <c r="S303" t="s">
        <v>36</v>
      </c>
      <c r="T303" t="str">
        <f t="shared" si="19"/>
        <v>Lean</v>
      </c>
    </row>
    <row r="304" spans="1:20">
      <c r="A304">
        <v>703</v>
      </c>
      <c r="B304">
        <v>8</v>
      </c>
      <c r="C304" t="s">
        <v>275</v>
      </c>
      <c r="D304">
        <v>49</v>
      </c>
      <c r="E304" t="s">
        <v>332</v>
      </c>
      <c r="F304" s="3">
        <f t="shared" si="16"/>
        <v>600</v>
      </c>
      <c r="G304">
        <v>617</v>
      </c>
      <c r="H304">
        <v>1959</v>
      </c>
      <c r="I304">
        <v>93</v>
      </c>
      <c r="J304" s="4">
        <f t="shared" si="17"/>
        <v>95.252679938744251</v>
      </c>
      <c r="K304" s="5">
        <f t="shared" si="18"/>
        <v>82</v>
      </c>
      <c r="L304" t="s">
        <v>22</v>
      </c>
      <c r="M304" t="s">
        <v>22</v>
      </c>
      <c r="N304">
        <v>1</v>
      </c>
      <c r="O304" s="6">
        <v>1.7000000000000001E-2</v>
      </c>
      <c r="P304" s="7">
        <v>1.6335599999999999</v>
      </c>
      <c r="Q304" s="7">
        <v>11</v>
      </c>
      <c r="S304" t="s">
        <v>36</v>
      </c>
      <c r="T304" t="str">
        <f t="shared" si="19"/>
        <v>Lean</v>
      </c>
    </row>
    <row r="305" spans="1:20">
      <c r="A305">
        <v>704</v>
      </c>
      <c r="B305">
        <v>8</v>
      </c>
      <c r="C305" t="s">
        <v>275</v>
      </c>
      <c r="D305">
        <v>49</v>
      </c>
      <c r="E305" t="s">
        <v>333</v>
      </c>
      <c r="F305" s="3">
        <f t="shared" si="16"/>
        <v>575</v>
      </c>
      <c r="G305">
        <v>587</v>
      </c>
      <c r="H305">
        <v>1770</v>
      </c>
      <c r="I305">
        <v>85</v>
      </c>
      <c r="J305" s="4">
        <f t="shared" si="17"/>
        <v>95.197740112994353</v>
      </c>
      <c r="K305" s="5">
        <f t="shared" si="18"/>
        <v>87</v>
      </c>
      <c r="L305" t="s">
        <v>27</v>
      </c>
      <c r="M305" t="s">
        <v>22</v>
      </c>
      <c r="N305">
        <v>1</v>
      </c>
      <c r="O305" s="6">
        <v>1.4E-2</v>
      </c>
      <c r="P305" s="7">
        <v>1.43022</v>
      </c>
      <c r="Q305" s="7">
        <v>12</v>
      </c>
      <c r="S305" t="s">
        <v>23</v>
      </c>
      <c r="T305" t="str">
        <f t="shared" si="19"/>
        <v>Humper</v>
      </c>
    </row>
    <row r="306" spans="1:20">
      <c r="A306">
        <v>705</v>
      </c>
      <c r="B306">
        <v>8</v>
      </c>
      <c r="C306" t="s">
        <v>275</v>
      </c>
      <c r="D306">
        <v>49</v>
      </c>
      <c r="E306" t="s">
        <v>334</v>
      </c>
      <c r="F306" s="3">
        <f t="shared" si="16"/>
        <v>650</v>
      </c>
      <c r="G306">
        <v>661</v>
      </c>
      <c r="H306">
        <v>2410</v>
      </c>
      <c r="I306">
        <v>97</v>
      </c>
      <c r="J306" s="4">
        <f t="shared" si="17"/>
        <v>95.975103734439827</v>
      </c>
      <c r="K306" s="5">
        <f t="shared" si="18"/>
        <v>81</v>
      </c>
      <c r="L306" t="s">
        <v>27</v>
      </c>
      <c r="M306" t="s">
        <v>62</v>
      </c>
      <c r="N306">
        <v>0</v>
      </c>
      <c r="O306" s="6">
        <v>1.4E-2</v>
      </c>
      <c r="P306" s="7">
        <v>1.4459599999999999</v>
      </c>
      <c r="Q306" s="7">
        <v>11</v>
      </c>
      <c r="S306" t="s">
        <v>46</v>
      </c>
      <c r="T306" t="str">
        <f t="shared" si="19"/>
        <v>Siscowet</v>
      </c>
    </row>
    <row r="307" spans="1:20">
      <c r="A307">
        <v>706</v>
      </c>
      <c r="B307">
        <v>8</v>
      </c>
      <c r="C307" t="s">
        <v>275</v>
      </c>
      <c r="D307">
        <v>49</v>
      </c>
      <c r="E307" t="s">
        <v>335</v>
      </c>
      <c r="F307" s="3">
        <f t="shared" si="16"/>
        <v>525</v>
      </c>
      <c r="G307">
        <v>526</v>
      </c>
      <c r="H307">
        <v>1350</v>
      </c>
      <c r="I307">
        <v>54.5</v>
      </c>
      <c r="J307" s="4">
        <f t="shared" si="17"/>
        <v>95.962962962962962</v>
      </c>
      <c r="K307" s="5">
        <f t="shared" si="18"/>
        <v>95</v>
      </c>
      <c r="L307" t="s">
        <v>22</v>
      </c>
      <c r="M307" t="s">
        <v>22</v>
      </c>
      <c r="N307">
        <v>1</v>
      </c>
      <c r="O307" s="6">
        <v>1.2999999999999999E-2</v>
      </c>
      <c r="P307" s="7">
        <v>1.37612</v>
      </c>
      <c r="Q307" s="7">
        <v>8</v>
      </c>
      <c r="S307" t="s">
        <v>36</v>
      </c>
      <c r="T307" t="str">
        <f t="shared" si="19"/>
        <v>Lean</v>
      </c>
    </row>
    <row r="308" spans="1:20">
      <c r="A308">
        <v>707</v>
      </c>
      <c r="B308">
        <v>8</v>
      </c>
      <c r="C308" t="s">
        <v>275</v>
      </c>
      <c r="D308">
        <v>49</v>
      </c>
      <c r="E308" t="s">
        <v>336</v>
      </c>
      <c r="F308" s="3">
        <f t="shared" si="16"/>
        <v>600</v>
      </c>
      <c r="G308">
        <v>611</v>
      </c>
      <c r="H308">
        <v>1890</v>
      </c>
      <c r="I308">
        <v>43</v>
      </c>
      <c r="J308" s="4">
        <f t="shared" si="17"/>
        <v>97.724867724867721</v>
      </c>
      <c r="K308" s="5">
        <f t="shared" si="18"/>
        <v>82</v>
      </c>
      <c r="L308" t="s">
        <v>22</v>
      </c>
      <c r="M308" t="s">
        <v>22</v>
      </c>
      <c r="N308">
        <v>1</v>
      </c>
      <c r="O308" s="6">
        <v>1.0999999999999999E-2</v>
      </c>
      <c r="P308" s="7">
        <v>1.4119299999999999</v>
      </c>
      <c r="Q308" s="7">
        <v>10</v>
      </c>
      <c r="S308" t="s">
        <v>36</v>
      </c>
      <c r="T308" t="str">
        <f t="shared" si="19"/>
        <v>Lean</v>
      </c>
    </row>
    <row r="309" spans="1:20">
      <c r="A309">
        <v>708</v>
      </c>
      <c r="B309">
        <v>8</v>
      </c>
      <c r="C309" t="s">
        <v>275</v>
      </c>
      <c r="D309">
        <v>49</v>
      </c>
      <c r="E309" t="s">
        <v>337</v>
      </c>
      <c r="F309" s="3">
        <f t="shared" si="16"/>
        <v>525</v>
      </c>
      <c r="G309">
        <v>530</v>
      </c>
      <c r="H309">
        <v>1245</v>
      </c>
      <c r="I309">
        <v>58</v>
      </c>
      <c r="J309" s="4">
        <f t="shared" si="17"/>
        <v>95.341365461847388</v>
      </c>
      <c r="K309" s="5">
        <f t="shared" si="18"/>
        <v>86</v>
      </c>
      <c r="L309" t="s">
        <v>27</v>
      </c>
      <c r="M309" t="s">
        <v>62</v>
      </c>
      <c r="N309">
        <v>0</v>
      </c>
      <c r="O309" s="6">
        <v>1.0999999999999999E-2</v>
      </c>
      <c r="P309" s="7">
        <v>1.4396</v>
      </c>
      <c r="Q309" s="7">
        <v>11</v>
      </c>
      <c r="S309" t="s">
        <v>36</v>
      </c>
      <c r="T309" t="str">
        <f t="shared" si="19"/>
        <v>Lean</v>
      </c>
    </row>
    <row r="310" spans="1:20">
      <c r="A310">
        <v>709</v>
      </c>
      <c r="B310">
        <v>8</v>
      </c>
      <c r="C310" t="s">
        <v>275</v>
      </c>
      <c r="D310">
        <v>49</v>
      </c>
      <c r="E310" t="s">
        <v>338</v>
      </c>
      <c r="F310" s="3">
        <f t="shared" si="16"/>
        <v>525</v>
      </c>
      <c r="G310">
        <v>543</v>
      </c>
      <c r="H310">
        <v>1720</v>
      </c>
      <c r="I310">
        <v>41.5</v>
      </c>
      <c r="J310" s="4">
        <f t="shared" si="17"/>
        <v>97.587209302325576</v>
      </c>
      <c r="K310" s="5">
        <f t="shared" si="18"/>
        <v>109</v>
      </c>
      <c r="L310" t="s">
        <v>27</v>
      </c>
      <c r="M310" t="s">
        <v>22</v>
      </c>
      <c r="N310">
        <v>1</v>
      </c>
      <c r="O310" s="6">
        <v>1.2E-2</v>
      </c>
      <c r="P310" s="7">
        <v>1.4688399999999999</v>
      </c>
      <c r="Q310" s="7">
        <v>10</v>
      </c>
      <c r="S310" t="s">
        <v>46</v>
      </c>
      <c r="T310" t="str">
        <f t="shared" si="19"/>
        <v>Siscowet</v>
      </c>
    </row>
    <row r="311" spans="1:20">
      <c r="A311">
        <v>710</v>
      </c>
      <c r="B311">
        <v>8</v>
      </c>
      <c r="C311" t="s">
        <v>275</v>
      </c>
      <c r="D311">
        <v>49</v>
      </c>
      <c r="E311" t="s">
        <v>339</v>
      </c>
      <c r="F311" s="3">
        <f t="shared" si="16"/>
        <v>500</v>
      </c>
      <c r="G311">
        <v>508</v>
      </c>
      <c r="H311">
        <v>1250</v>
      </c>
      <c r="I311">
        <v>42</v>
      </c>
      <c r="J311" s="4">
        <f t="shared" si="17"/>
        <v>96.64</v>
      </c>
      <c r="K311" s="5">
        <f t="shared" si="18"/>
        <v>99</v>
      </c>
      <c r="L311" t="s">
        <v>22</v>
      </c>
      <c r="M311" t="s">
        <v>22</v>
      </c>
      <c r="N311">
        <v>1</v>
      </c>
      <c r="O311" s="6">
        <v>1.2E-2</v>
      </c>
      <c r="P311" s="7">
        <v>1.5580700000000001</v>
      </c>
      <c r="Q311" s="7">
        <v>9</v>
      </c>
      <c r="S311" t="s">
        <v>36</v>
      </c>
      <c r="T311" t="str">
        <f t="shared" si="19"/>
        <v>Lean</v>
      </c>
    </row>
    <row r="312" spans="1:20">
      <c r="A312">
        <v>711</v>
      </c>
      <c r="B312">
        <v>8</v>
      </c>
      <c r="C312" t="s">
        <v>275</v>
      </c>
      <c r="D312">
        <v>50</v>
      </c>
      <c r="E312" t="s">
        <v>340</v>
      </c>
      <c r="F312" s="3">
        <f t="shared" si="16"/>
        <v>625</v>
      </c>
      <c r="G312">
        <v>643</v>
      </c>
      <c r="H312">
        <v>2210</v>
      </c>
      <c r="I312">
        <v>94</v>
      </c>
      <c r="J312" s="4">
        <f t="shared" si="17"/>
        <v>95.74660633484163</v>
      </c>
      <c r="K312" s="5">
        <f t="shared" si="18"/>
        <v>81</v>
      </c>
      <c r="L312" t="s">
        <v>27</v>
      </c>
      <c r="M312" t="s">
        <v>62</v>
      </c>
      <c r="N312">
        <v>0</v>
      </c>
      <c r="O312" s="6">
        <v>1.6E-2</v>
      </c>
      <c r="P312" s="7">
        <v>1.6527700000000001</v>
      </c>
      <c r="Q312" s="7">
        <v>9</v>
      </c>
      <c r="S312" t="s">
        <v>36</v>
      </c>
      <c r="T312" t="str">
        <f t="shared" si="19"/>
        <v>Lean</v>
      </c>
    </row>
    <row r="313" spans="1:20">
      <c r="A313">
        <v>712</v>
      </c>
      <c r="B313">
        <v>8</v>
      </c>
      <c r="C313" t="s">
        <v>275</v>
      </c>
      <c r="D313">
        <v>50</v>
      </c>
      <c r="E313" t="s">
        <v>341</v>
      </c>
      <c r="F313" s="3">
        <f t="shared" si="16"/>
        <v>525</v>
      </c>
      <c r="G313">
        <v>527</v>
      </c>
      <c r="H313">
        <v>1459</v>
      </c>
      <c r="I313">
        <v>48</v>
      </c>
      <c r="J313" s="4">
        <f t="shared" si="17"/>
        <v>96.710075394105559</v>
      </c>
      <c r="K313" s="5">
        <f t="shared" si="18"/>
        <v>102</v>
      </c>
      <c r="L313" t="s">
        <v>27</v>
      </c>
      <c r="M313" t="s">
        <v>62</v>
      </c>
      <c r="N313">
        <v>0</v>
      </c>
      <c r="O313" s="6">
        <v>8.9999999999999993E-3</v>
      </c>
      <c r="P313" s="7">
        <v>0.96326000000000001</v>
      </c>
      <c r="Q313" s="7">
        <v>5</v>
      </c>
      <c r="S313" t="s">
        <v>23</v>
      </c>
      <c r="T313" t="str">
        <f t="shared" si="19"/>
        <v>Humper</v>
      </c>
    </row>
    <row r="314" spans="1:20">
      <c r="A314">
        <v>713</v>
      </c>
      <c r="B314">
        <v>8</v>
      </c>
      <c r="C314" t="s">
        <v>275</v>
      </c>
      <c r="D314">
        <v>50</v>
      </c>
      <c r="E314" t="s">
        <v>342</v>
      </c>
      <c r="F314" s="3">
        <f t="shared" si="16"/>
        <v>475</v>
      </c>
      <c r="G314">
        <v>490</v>
      </c>
      <c r="H314">
        <v>1045</v>
      </c>
      <c r="I314">
        <v>49</v>
      </c>
      <c r="J314" s="4">
        <f t="shared" si="17"/>
        <v>95.31100478468899</v>
      </c>
      <c r="K314" s="5">
        <f t="shared" si="18"/>
        <v>93</v>
      </c>
      <c r="L314" t="s">
        <v>22</v>
      </c>
      <c r="M314" t="s">
        <v>62</v>
      </c>
      <c r="N314">
        <v>0</v>
      </c>
      <c r="O314" s="6">
        <v>8.9999999999999993E-3</v>
      </c>
      <c r="P314" s="7">
        <v>1.22357</v>
      </c>
      <c r="Q314" s="7">
        <v>5</v>
      </c>
      <c r="S314" t="s">
        <v>36</v>
      </c>
      <c r="T314" t="str">
        <f t="shared" si="19"/>
        <v>Lean</v>
      </c>
    </row>
    <row r="315" spans="1:20">
      <c r="A315">
        <v>714</v>
      </c>
      <c r="B315">
        <v>8</v>
      </c>
      <c r="C315" t="s">
        <v>275</v>
      </c>
      <c r="D315">
        <v>50</v>
      </c>
      <c r="E315" t="s">
        <v>343</v>
      </c>
      <c r="F315" s="3">
        <f t="shared" si="16"/>
        <v>475</v>
      </c>
      <c r="G315">
        <v>478</v>
      </c>
      <c r="H315">
        <v>970</v>
      </c>
      <c r="I315">
        <v>51</v>
      </c>
      <c r="J315" s="4">
        <f t="shared" si="17"/>
        <v>94.742268041237111</v>
      </c>
      <c r="K315" s="5">
        <f t="shared" si="18"/>
        <v>93</v>
      </c>
      <c r="L315" t="s">
        <v>22</v>
      </c>
      <c r="M315" t="s">
        <v>62</v>
      </c>
      <c r="N315">
        <v>0</v>
      </c>
      <c r="O315" s="6">
        <v>8.0000000000000002E-3</v>
      </c>
      <c r="P315" s="7">
        <v>1.2632000000000001</v>
      </c>
      <c r="Q315" s="7">
        <v>6</v>
      </c>
      <c r="S315" t="s">
        <v>23</v>
      </c>
      <c r="T315" t="str">
        <f t="shared" si="19"/>
        <v>Humper</v>
      </c>
    </row>
    <row r="316" spans="1:20">
      <c r="A316">
        <v>715</v>
      </c>
      <c r="B316">
        <v>8</v>
      </c>
      <c r="C316" t="s">
        <v>275</v>
      </c>
      <c r="D316">
        <v>50</v>
      </c>
      <c r="E316" t="s">
        <v>344</v>
      </c>
      <c r="F316" s="3">
        <f t="shared" si="16"/>
        <v>525</v>
      </c>
      <c r="G316">
        <v>548</v>
      </c>
      <c r="H316">
        <v>1625</v>
      </c>
      <c r="I316">
        <v>68</v>
      </c>
      <c r="J316" s="4">
        <f t="shared" si="17"/>
        <v>95.815384615384616</v>
      </c>
      <c r="K316" s="5">
        <f t="shared" si="18"/>
        <v>100</v>
      </c>
      <c r="L316" t="s">
        <v>22</v>
      </c>
      <c r="M316" t="s">
        <v>62</v>
      </c>
      <c r="N316">
        <v>0</v>
      </c>
      <c r="O316" s="6">
        <v>8.9999999999999993E-3</v>
      </c>
      <c r="P316" s="7">
        <v>1.51711</v>
      </c>
      <c r="Q316" s="7">
        <v>5</v>
      </c>
      <c r="S316" t="s">
        <v>23</v>
      </c>
      <c r="T316" t="str">
        <f t="shared" si="19"/>
        <v>Humper</v>
      </c>
    </row>
    <row r="317" spans="1:20">
      <c r="A317">
        <v>716</v>
      </c>
      <c r="B317">
        <v>8</v>
      </c>
      <c r="C317" t="s">
        <v>275</v>
      </c>
      <c r="D317">
        <v>50</v>
      </c>
      <c r="E317" t="s">
        <v>345</v>
      </c>
      <c r="F317" s="3">
        <f t="shared" si="16"/>
        <v>450</v>
      </c>
      <c r="G317">
        <v>456</v>
      </c>
      <c r="H317">
        <v>1055</v>
      </c>
      <c r="I317">
        <v>39.5</v>
      </c>
      <c r="J317" s="4">
        <f t="shared" si="17"/>
        <v>96.255924170616112</v>
      </c>
      <c r="K317" s="5">
        <f t="shared" si="18"/>
        <v>118</v>
      </c>
      <c r="L317" t="s">
        <v>27</v>
      </c>
      <c r="M317" t="s">
        <v>62</v>
      </c>
      <c r="N317">
        <v>0</v>
      </c>
      <c r="O317" s="6">
        <v>7.0000000000000001E-3</v>
      </c>
      <c r="P317" s="7">
        <v>1.3984399999999999</v>
      </c>
      <c r="Q317" s="7">
        <v>5</v>
      </c>
      <c r="S317" t="s">
        <v>36</v>
      </c>
      <c r="T317" t="str">
        <f t="shared" si="19"/>
        <v>Lean</v>
      </c>
    </row>
    <row r="318" spans="1:20">
      <c r="A318">
        <v>717</v>
      </c>
      <c r="B318">
        <v>8</v>
      </c>
      <c r="C318" t="s">
        <v>275</v>
      </c>
      <c r="D318">
        <v>50</v>
      </c>
      <c r="E318" t="s">
        <v>346</v>
      </c>
      <c r="F318" s="3">
        <f t="shared" si="16"/>
        <v>525</v>
      </c>
      <c r="G318">
        <v>542</v>
      </c>
      <c r="H318">
        <v>1450</v>
      </c>
      <c r="I318">
        <v>61</v>
      </c>
      <c r="J318" s="4">
        <f t="shared" si="17"/>
        <v>95.793103448275858</v>
      </c>
      <c r="K318" s="5">
        <f t="shared" si="18"/>
        <v>93</v>
      </c>
      <c r="L318" t="s">
        <v>22</v>
      </c>
      <c r="M318" t="s">
        <v>22</v>
      </c>
      <c r="N318">
        <v>1</v>
      </c>
      <c r="O318" s="6">
        <v>0.01</v>
      </c>
      <c r="P318" s="7">
        <v>1.28827</v>
      </c>
      <c r="Q318" s="7">
        <v>6</v>
      </c>
      <c r="S318" t="s">
        <v>36</v>
      </c>
      <c r="T318" t="str">
        <f t="shared" si="19"/>
        <v>Lean</v>
      </c>
    </row>
    <row r="319" spans="1:20">
      <c r="A319">
        <v>718</v>
      </c>
      <c r="B319">
        <v>8</v>
      </c>
      <c r="C319" t="s">
        <v>275</v>
      </c>
      <c r="D319">
        <v>50</v>
      </c>
      <c r="E319" t="s">
        <v>347</v>
      </c>
      <c r="F319" s="3">
        <f t="shared" si="16"/>
        <v>575</v>
      </c>
      <c r="G319">
        <v>586</v>
      </c>
      <c r="H319">
        <v>1895</v>
      </c>
      <c r="I319">
        <v>77</v>
      </c>
      <c r="J319" s="4">
        <f t="shared" si="17"/>
        <v>95.93667546174143</v>
      </c>
      <c r="K319" s="5">
        <f t="shared" si="18"/>
        <v>94</v>
      </c>
      <c r="L319" t="s">
        <v>22</v>
      </c>
      <c r="M319" t="s">
        <v>22</v>
      </c>
      <c r="N319">
        <v>1</v>
      </c>
      <c r="O319" s="6">
        <v>0.01</v>
      </c>
      <c r="P319" s="7">
        <v>1.51196</v>
      </c>
      <c r="Q319" s="7">
        <v>6</v>
      </c>
      <c r="S319" t="s">
        <v>36</v>
      </c>
      <c r="T319" t="str">
        <f t="shared" si="19"/>
        <v>Lean</v>
      </c>
    </row>
    <row r="320" spans="1:20">
      <c r="A320">
        <v>719</v>
      </c>
      <c r="B320">
        <v>8</v>
      </c>
      <c r="C320" t="s">
        <v>275</v>
      </c>
      <c r="D320">
        <v>50</v>
      </c>
      <c r="E320" t="s">
        <v>348</v>
      </c>
      <c r="F320" s="3">
        <f t="shared" si="16"/>
        <v>525</v>
      </c>
      <c r="G320">
        <v>549</v>
      </c>
      <c r="H320">
        <v>1710</v>
      </c>
      <c r="I320">
        <v>90.5</v>
      </c>
      <c r="J320" s="4">
        <f t="shared" si="17"/>
        <v>94.707602339181292</v>
      </c>
      <c r="K320" s="5">
        <f t="shared" si="18"/>
        <v>105</v>
      </c>
      <c r="L320" t="s">
        <v>22</v>
      </c>
      <c r="M320" t="s">
        <v>22</v>
      </c>
      <c r="N320">
        <v>1</v>
      </c>
      <c r="O320" s="6">
        <v>8.9999999999999993E-3</v>
      </c>
      <c r="P320" s="7">
        <v>1.6178900000000001</v>
      </c>
      <c r="Q320" s="7">
        <v>6</v>
      </c>
      <c r="S320" t="s">
        <v>36</v>
      </c>
      <c r="T320" t="str">
        <f t="shared" si="19"/>
        <v>Lean</v>
      </c>
    </row>
    <row r="321" spans="1:20">
      <c r="A321">
        <v>720</v>
      </c>
      <c r="B321">
        <v>8</v>
      </c>
      <c r="C321" t="s">
        <v>275</v>
      </c>
      <c r="D321">
        <v>50</v>
      </c>
      <c r="E321" t="s">
        <v>349</v>
      </c>
      <c r="F321" s="3">
        <f t="shared" si="16"/>
        <v>575</v>
      </c>
      <c r="G321">
        <v>588</v>
      </c>
      <c r="H321">
        <v>1890</v>
      </c>
      <c r="I321">
        <v>76.5</v>
      </c>
      <c r="J321" s="4">
        <f t="shared" si="17"/>
        <v>95.952380952380949</v>
      </c>
      <c r="K321" s="5">
        <f t="shared" si="18"/>
        <v>93</v>
      </c>
      <c r="L321" t="s">
        <v>27</v>
      </c>
      <c r="M321" t="s">
        <v>22</v>
      </c>
      <c r="N321">
        <v>1</v>
      </c>
      <c r="O321" s="6">
        <v>1.2999999999999999E-2</v>
      </c>
      <c r="P321" s="7">
        <v>1.3968799999999999</v>
      </c>
      <c r="Q321" s="7">
        <v>7</v>
      </c>
      <c r="S321" t="s">
        <v>36</v>
      </c>
      <c r="T321" t="str">
        <f t="shared" si="19"/>
        <v>Lean</v>
      </c>
    </row>
    <row r="322" spans="1:20">
      <c r="A322">
        <v>721</v>
      </c>
      <c r="B322">
        <v>8</v>
      </c>
      <c r="C322" t="s">
        <v>275</v>
      </c>
      <c r="D322">
        <v>50</v>
      </c>
      <c r="E322" t="s">
        <v>350</v>
      </c>
      <c r="F322" s="3">
        <f t="shared" ref="F322:F385" si="20">FLOOR(G322,25)</f>
        <v>575</v>
      </c>
      <c r="G322">
        <v>586</v>
      </c>
      <c r="H322">
        <v>1845</v>
      </c>
      <c r="I322">
        <v>30.5</v>
      </c>
      <c r="J322" s="4">
        <f t="shared" ref="J322:J385" si="21">100*(H322-I322)/H322</f>
        <v>98.34688346883469</v>
      </c>
      <c r="K322" s="5">
        <f t="shared" ref="K322:K385" si="22">ROUND(H322/(10^(-5.681+3.2462*LOG10(G322)))*100,0)</f>
        <v>92</v>
      </c>
      <c r="L322" t="s">
        <v>22</v>
      </c>
      <c r="M322" t="s">
        <v>22</v>
      </c>
      <c r="N322">
        <v>1</v>
      </c>
      <c r="O322" s="6">
        <v>1.0999999999999999E-2</v>
      </c>
      <c r="P322" s="7">
        <v>1.3927</v>
      </c>
      <c r="Q322" s="7">
        <v>7</v>
      </c>
      <c r="S322" t="s">
        <v>36</v>
      </c>
      <c r="T322" t="str">
        <f t="shared" ref="T322:T385" si="23">IF(R322="LT","Lean",IF(R322="FT","Siscowet",IF(R322="HT","Humper",IF(R322="RF","Redfin",S322))))</f>
        <v>Lean</v>
      </c>
    </row>
    <row r="323" spans="1:20">
      <c r="A323">
        <v>722</v>
      </c>
      <c r="B323">
        <v>8</v>
      </c>
      <c r="C323" t="s">
        <v>275</v>
      </c>
      <c r="D323">
        <v>50</v>
      </c>
      <c r="E323" t="s">
        <v>351</v>
      </c>
      <c r="F323" s="3">
        <f t="shared" si="20"/>
        <v>450</v>
      </c>
      <c r="G323">
        <v>456</v>
      </c>
      <c r="H323">
        <v>888</v>
      </c>
      <c r="I323">
        <v>33</v>
      </c>
      <c r="J323" s="4">
        <f t="shared" si="21"/>
        <v>96.28378378378379</v>
      </c>
      <c r="K323" s="5">
        <f t="shared" si="22"/>
        <v>100</v>
      </c>
      <c r="L323" t="s">
        <v>22</v>
      </c>
      <c r="M323" t="s">
        <v>62</v>
      </c>
      <c r="N323">
        <v>0</v>
      </c>
      <c r="O323" s="6">
        <v>7.0000000000000001E-3</v>
      </c>
      <c r="P323" s="7">
        <v>1.1594800000000001</v>
      </c>
      <c r="Q323" s="7">
        <v>5</v>
      </c>
      <c r="S323" t="s">
        <v>23</v>
      </c>
      <c r="T323" t="str">
        <f t="shared" si="23"/>
        <v>Humper</v>
      </c>
    </row>
    <row r="324" spans="1:20">
      <c r="A324">
        <v>723</v>
      </c>
      <c r="B324">
        <v>8</v>
      </c>
      <c r="C324" t="s">
        <v>275</v>
      </c>
      <c r="D324">
        <v>50</v>
      </c>
      <c r="E324" t="s">
        <v>352</v>
      </c>
      <c r="F324" s="3">
        <f t="shared" si="20"/>
        <v>575</v>
      </c>
      <c r="G324">
        <v>583</v>
      </c>
      <c r="H324">
        <v>1675</v>
      </c>
      <c r="I324">
        <v>83</v>
      </c>
      <c r="J324" s="4">
        <f t="shared" si="21"/>
        <v>95.044776119402982</v>
      </c>
      <c r="K324" s="5">
        <f t="shared" si="22"/>
        <v>85</v>
      </c>
      <c r="L324" t="s">
        <v>27</v>
      </c>
      <c r="M324" t="s">
        <v>62</v>
      </c>
      <c r="N324">
        <v>0</v>
      </c>
      <c r="O324" s="6">
        <v>1.4E-2</v>
      </c>
      <c r="P324" s="7">
        <v>1.43791</v>
      </c>
      <c r="Q324" s="7">
        <v>8</v>
      </c>
      <c r="S324" t="s">
        <v>46</v>
      </c>
      <c r="T324" t="str">
        <f t="shared" si="23"/>
        <v>Siscowet</v>
      </c>
    </row>
    <row r="325" spans="1:20">
      <c r="A325">
        <v>724</v>
      </c>
      <c r="B325">
        <v>8</v>
      </c>
      <c r="C325" t="s">
        <v>275</v>
      </c>
      <c r="D325">
        <v>50</v>
      </c>
      <c r="E325" t="s">
        <v>353</v>
      </c>
      <c r="F325" s="3">
        <f t="shared" si="20"/>
        <v>525</v>
      </c>
      <c r="G325">
        <v>528</v>
      </c>
      <c r="H325">
        <v>1295</v>
      </c>
      <c r="I325">
        <v>66</v>
      </c>
      <c r="J325" s="4">
        <f t="shared" si="21"/>
        <v>94.903474903474901</v>
      </c>
      <c r="K325" s="5">
        <f t="shared" si="22"/>
        <v>90</v>
      </c>
      <c r="L325" t="s">
        <v>22</v>
      </c>
      <c r="M325" t="s">
        <v>62</v>
      </c>
      <c r="N325">
        <v>0</v>
      </c>
      <c r="O325" s="6">
        <v>8.0000000000000002E-3</v>
      </c>
      <c r="P325" s="7">
        <v>1.57761</v>
      </c>
      <c r="Q325" s="7">
        <v>8</v>
      </c>
      <c r="S325" t="s">
        <v>36</v>
      </c>
      <c r="T325" t="str">
        <f t="shared" si="23"/>
        <v>Lean</v>
      </c>
    </row>
    <row r="326" spans="1:20">
      <c r="A326">
        <v>725</v>
      </c>
      <c r="B326">
        <v>8</v>
      </c>
      <c r="C326" t="s">
        <v>275</v>
      </c>
      <c r="D326">
        <v>50</v>
      </c>
      <c r="E326" t="s">
        <v>354</v>
      </c>
      <c r="F326" s="3">
        <f t="shared" si="20"/>
        <v>525</v>
      </c>
      <c r="G326">
        <v>542</v>
      </c>
      <c r="H326">
        <v>1500</v>
      </c>
      <c r="I326">
        <v>82</v>
      </c>
      <c r="J326" s="4">
        <f t="shared" si="21"/>
        <v>94.533333333333331</v>
      </c>
      <c r="K326" s="5">
        <f t="shared" si="22"/>
        <v>96</v>
      </c>
      <c r="L326" t="s">
        <v>22</v>
      </c>
      <c r="M326" t="s">
        <v>22</v>
      </c>
      <c r="N326">
        <v>1</v>
      </c>
      <c r="O326" s="6">
        <v>0.01</v>
      </c>
      <c r="P326" s="7"/>
      <c r="Q326" s="7"/>
      <c r="S326" t="s">
        <v>36</v>
      </c>
      <c r="T326" t="str">
        <f t="shared" si="23"/>
        <v>Lean</v>
      </c>
    </row>
    <row r="327" spans="1:20">
      <c r="A327">
        <v>726</v>
      </c>
      <c r="B327">
        <v>8</v>
      </c>
      <c r="C327" t="s">
        <v>275</v>
      </c>
      <c r="D327">
        <v>50</v>
      </c>
      <c r="E327" t="s">
        <v>355</v>
      </c>
      <c r="F327" s="3">
        <f t="shared" si="20"/>
        <v>575</v>
      </c>
      <c r="G327">
        <v>583</v>
      </c>
      <c r="H327">
        <v>2080</v>
      </c>
      <c r="I327">
        <v>71</v>
      </c>
      <c r="J327" s="4">
        <f t="shared" si="21"/>
        <v>96.586538461538467</v>
      </c>
      <c r="K327" s="5">
        <f t="shared" si="22"/>
        <v>105</v>
      </c>
      <c r="L327" t="s">
        <v>22</v>
      </c>
      <c r="M327" t="s">
        <v>22</v>
      </c>
      <c r="N327">
        <v>1</v>
      </c>
      <c r="O327" s="6">
        <v>0.01</v>
      </c>
      <c r="P327" s="7">
        <v>1.1290899999999999</v>
      </c>
      <c r="Q327" s="7">
        <v>7</v>
      </c>
      <c r="S327" t="s">
        <v>36</v>
      </c>
      <c r="T327" t="str">
        <f t="shared" si="23"/>
        <v>Lean</v>
      </c>
    </row>
    <row r="328" spans="1:20">
      <c r="A328">
        <v>727</v>
      </c>
      <c r="B328">
        <v>8</v>
      </c>
      <c r="C328" t="s">
        <v>275</v>
      </c>
      <c r="D328">
        <v>50</v>
      </c>
      <c r="E328" t="s">
        <v>356</v>
      </c>
      <c r="F328" s="3">
        <f t="shared" si="20"/>
        <v>450</v>
      </c>
      <c r="G328">
        <v>454</v>
      </c>
      <c r="H328">
        <v>1030</v>
      </c>
      <c r="I328">
        <v>36</v>
      </c>
      <c r="J328" s="4">
        <f t="shared" si="21"/>
        <v>96.504854368932044</v>
      </c>
      <c r="K328" s="5">
        <f t="shared" si="22"/>
        <v>117</v>
      </c>
      <c r="L328" t="s">
        <v>27</v>
      </c>
      <c r="M328" t="s">
        <v>62</v>
      </c>
      <c r="N328">
        <v>0</v>
      </c>
      <c r="O328" s="6"/>
      <c r="P328" s="7"/>
      <c r="Q328" s="7"/>
      <c r="S328" t="s">
        <v>36</v>
      </c>
      <c r="T328" t="str">
        <f t="shared" si="23"/>
        <v>Lean</v>
      </c>
    </row>
    <row r="329" spans="1:20">
      <c r="A329">
        <v>728</v>
      </c>
      <c r="B329">
        <v>8</v>
      </c>
      <c r="C329" t="s">
        <v>275</v>
      </c>
      <c r="D329">
        <v>51</v>
      </c>
      <c r="E329" t="s">
        <v>357</v>
      </c>
      <c r="F329" s="3">
        <f t="shared" si="20"/>
        <v>550</v>
      </c>
      <c r="G329">
        <v>551</v>
      </c>
      <c r="H329">
        <v>1495</v>
      </c>
      <c r="I329">
        <v>73</v>
      </c>
      <c r="J329" s="4">
        <f t="shared" si="21"/>
        <v>95.11705685618729</v>
      </c>
      <c r="K329" s="5">
        <f t="shared" si="22"/>
        <v>91</v>
      </c>
      <c r="L329" t="s">
        <v>27</v>
      </c>
      <c r="M329" t="s">
        <v>62</v>
      </c>
      <c r="N329">
        <v>0</v>
      </c>
      <c r="O329" s="6">
        <v>1.0999999999999999E-2</v>
      </c>
      <c r="P329" s="7">
        <v>1.8889899999999999</v>
      </c>
      <c r="Q329" s="7">
        <v>10</v>
      </c>
      <c r="S329" t="s">
        <v>46</v>
      </c>
      <c r="T329" t="str">
        <f t="shared" si="23"/>
        <v>Siscowet</v>
      </c>
    </row>
    <row r="330" spans="1:20">
      <c r="A330">
        <v>729</v>
      </c>
      <c r="B330">
        <v>8</v>
      </c>
      <c r="C330" t="s">
        <v>275</v>
      </c>
      <c r="D330">
        <v>51</v>
      </c>
      <c r="E330" t="s">
        <v>358</v>
      </c>
      <c r="F330" s="3">
        <f t="shared" si="20"/>
        <v>600</v>
      </c>
      <c r="G330">
        <v>609</v>
      </c>
      <c r="H330">
        <v>2005</v>
      </c>
      <c r="I330">
        <v>80</v>
      </c>
      <c r="J330" s="4">
        <f t="shared" si="21"/>
        <v>96.009975062344139</v>
      </c>
      <c r="K330" s="5">
        <f t="shared" si="22"/>
        <v>88</v>
      </c>
      <c r="L330" t="s">
        <v>27</v>
      </c>
      <c r="M330" t="s">
        <v>62</v>
      </c>
      <c r="N330">
        <v>0</v>
      </c>
      <c r="O330" s="6">
        <v>1.0999999999999999E-2</v>
      </c>
      <c r="P330" s="7">
        <v>1.4924500000000001</v>
      </c>
      <c r="Q330" s="7">
        <v>9</v>
      </c>
      <c r="S330" t="s">
        <v>36</v>
      </c>
      <c r="T330" t="str">
        <f t="shared" si="23"/>
        <v>Lean</v>
      </c>
    </row>
    <row r="331" spans="1:20">
      <c r="A331">
        <v>730</v>
      </c>
      <c r="B331">
        <v>8</v>
      </c>
      <c r="C331" t="s">
        <v>275</v>
      </c>
      <c r="D331">
        <v>51</v>
      </c>
      <c r="E331" t="s">
        <v>359</v>
      </c>
      <c r="F331" s="3">
        <f t="shared" si="20"/>
        <v>575</v>
      </c>
      <c r="G331">
        <v>585</v>
      </c>
      <c r="H331">
        <v>1695</v>
      </c>
      <c r="I331">
        <v>82.5</v>
      </c>
      <c r="J331" s="4">
        <f t="shared" si="21"/>
        <v>95.13274336283186</v>
      </c>
      <c r="K331" s="5">
        <f t="shared" si="22"/>
        <v>85</v>
      </c>
      <c r="L331" t="s">
        <v>27</v>
      </c>
      <c r="M331" t="s">
        <v>22</v>
      </c>
      <c r="N331">
        <v>1</v>
      </c>
      <c r="O331" s="6">
        <v>1.2E-2</v>
      </c>
      <c r="P331" s="7">
        <v>1.5450999999999999</v>
      </c>
      <c r="Q331" s="7">
        <v>9</v>
      </c>
      <c r="S331" t="s">
        <v>36</v>
      </c>
      <c r="T331" t="str">
        <f t="shared" si="23"/>
        <v>Lean</v>
      </c>
    </row>
    <row r="332" spans="1:20">
      <c r="A332">
        <v>731</v>
      </c>
      <c r="B332">
        <v>8</v>
      </c>
      <c r="C332" t="s">
        <v>275</v>
      </c>
      <c r="D332">
        <v>51</v>
      </c>
      <c r="E332" t="s">
        <v>360</v>
      </c>
      <c r="F332" s="3">
        <f t="shared" si="20"/>
        <v>600</v>
      </c>
      <c r="G332">
        <v>608</v>
      </c>
      <c r="H332">
        <v>1710</v>
      </c>
      <c r="I332">
        <v>86</v>
      </c>
      <c r="J332" s="4">
        <f t="shared" si="21"/>
        <v>94.970760233918128</v>
      </c>
      <c r="K332" s="5">
        <f t="shared" si="22"/>
        <v>75</v>
      </c>
      <c r="L332" t="s">
        <v>27</v>
      </c>
      <c r="M332" t="s">
        <v>62</v>
      </c>
      <c r="N332">
        <v>0</v>
      </c>
      <c r="O332" s="6">
        <v>1.0999999999999999E-2</v>
      </c>
      <c r="P332" s="7">
        <v>1.4688600000000001</v>
      </c>
      <c r="Q332" s="7">
        <v>8</v>
      </c>
      <c r="S332" t="s">
        <v>36</v>
      </c>
      <c r="T332" t="str">
        <f t="shared" si="23"/>
        <v>Lean</v>
      </c>
    </row>
    <row r="333" spans="1:20">
      <c r="A333">
        <v>732</v>
      </c>
      <c r="B333">
        <v>8</v>
      </c>
      <c r="C333" t="s">
        <v>275</v>
      </c>
      <c r="D333">
        <v>51</v>
      </c>
      <c r="E333" t="s">
        <v>361</v>
      </c>
      <c r="F333" s="3">
        <f t="shared" si="20"/>
        <v>550</v>
      </c>
      <c r="G333">
        <v>566</v>
      </c>
      <c r="H333">
        <v>1480</v>
      </c>
      <c r="I333">
        <v>78</v>
      </c>
      <c r="J333" s="4">
        <f t="shared" si="21"/>
        <v>94.729729729729726</v>
      </c>
      <c r="K333" s="5">
        <f t="shared" si="22"/>
        <v>82</v>
      </c>
      <c r="L333" t="s">
        <v>27</v>
      </c>
      <c r="M333" t="s">
        <v>62</v>
      </c>
      <c r="N333">
        <v>0</v>
      </c>
      <c r="O333" s="6">
        <v>1.0999999999999999E-2</v>
      </c>
      <c r="P333" s="7">
        <v>1.3979200000000001</v>
      </c>
      <c r="Q333" s="7">
        <v>10</v>
      </c>
      <c r="S333" t="s">
        <v>46</v>
      </c>
      <c r="T333" t="str">
        <f t="shared" si="23"/>
        <v>Siscowet</v>
      </c>
    </row>
    <row r="334" spans="1:20">
      <c r="A334">
        <v>733</v>
      </c>
      <c r="B334">
        <v>8</v>
      </c>
      <c r="C334" t="s">
        <v>275</v>
      </c>
      <c r="D334">
        <v>51</v>
      </c>
      <c r="E334" t="s">
        <v>362</v>
      </c>
      <c r="F334" s="3">
        <f t="shared" si="20"/>
        <v>575</v>
      </c>
      <c r="G334">
        <v>576</v>
      </c>
      <c r="H334">
        <v>1545</v>
      </c>
      <c r="I334">
        <v>78</v>
      </c>
      <c r="J334" s="4">
        <f t="shared" si="21"/>
        <v>94.951456310679617</v>
      </c>
      <c r="K334" s="5">
        <f t="shared" si="22"/>
        <v>81</v>
      </c>
      <c r="O334" s="6">
        <v>1.6E-2</v>
      </c>
      <c r="P334" s="7">
        <v>1.5799399999999999</v>
      </c>
      <c r="Q334" s="7">
        <v>10</v>
      </c>
      <c r="S334" t="s">
        <v>46</v>
      </c>
      <c r="T334" t="str">
        <f t="shared" si="23"/>
        <v>Siscowet</v>
      </c>
    </row>
    <row r="335" spans="1:20">
      <c r="A335">
        <v>734</v>
      </c>
      <c r="B335">
        <v>8</v>
      </c>
      <c r="C335" t="s">
        <v>275</v>
      </c>
      <c r="D335">
        <v>51</v>
      </c>
      <c r="E335" t="s">
        <v>363</v>
      </c>
      <c r="F335" s="3">
        <f t="shared" si="20"/>
        <v>575</v>
      </c>
      <c r="G335">
        <v>591</v>
      </c>
      <c r="H335">
        <v>1545</v>
      </c>
      <c r="I335">
        <v>91.5</v>
      </c>
      <c r="J335" s="4">
        <f t="shared" si="21"/>
        <v>94.077669902912618</v>
      </c>
      <c r="K335" s="5">
        <f t="shared" si="22"/>
        <v>75</v>
      </c>
      <c r="L335" t="s">
        <v>27</v>
      </c>
      <c r="M335" t="s">
        <v>62</v>
      </c>
      <c r="N335">
        <v>0</v>
      </c>
      <c r="O335" s="6">
        <v>1.0999999999999999E-2</v>
      </c>
      <c r="P335" s="7">
        <v>1.5729900000000001</v>
      </c>
      <c r="Q335" s="7">
        <v>9</v>
      </c>
      <c r="S335" t="s">
        <v>36</v>
      </c>
      <c r="T335" t="str">
        <f t="shared" si="23"/>
        <v>Lean</v>
      </c>
    </row>
    <row r="336" spans="1:20">
      <c r="A336">
        <v>735</v>
      </c>
      <c r="B336">
        <v>8</v>
      </c>
      <c r="C336" t="s">
        <v>275</v>
      </c>
      <c r="D336">
        <v>51</v>
      </c>
      <c r="E336" t="s">
        <v>364</v>
      </c>
      <c r="F336" s="3">
        <f t="shared" si="20"/>
        <v>525</v>
      </c>
      <c r="G336">
        <v>543</v>
      </c>
      <c r="H336">
        <v>1402</v>
      </c>
      <c r="I336">
        <v>76.5</v>
      </c>
      <c r="J336" s="4">
        <f t="shared" si="21"/>
        <v>94.543509272467901</v>
      </c>
      <c r="K336" s="5">
        <f t="shared" si="22"/>
        <v>89</v>
      </c>
      <c r="L336" t="s">
        <v>22</v>
      </c>
      <c r="M336" t="s">
        <v>22</v>
      </c>
      <c r="N336">
        <v>1</v>
      </c>
      <c r="O336" s="6">
        <v>1.4E-2</v>
      </c>
      <c r="P336" s="7">
        <v>1.4338200000000001</v>
      </c>
      <c r="Q336" s="7">
        <v>9</v>
      </c>
      <c r="S336" t="s">
        <v>36</v>
      </c>
      <c r="T336" t="str">
        <f t="shared" si="23"/>
        <v>Lean</v>
      </c>
    </row>
    <row r="337" spans="1:20">
      <c r="A337">
        <v>736</v>
      </c>
      <c r="B337">
        <v>8</v>
      </c>
      <c r="C337" t="s">
        <v>275</v>
      </c>
      <c r="D337">
        <v>51</v>
      </c>
      <c r="E337" t="s">
        <v>365</v>
      </c>
      <c r="F337" s="3">
        <f t="shared" si="20"/>
        <v>550</v>
      </c>
      <c r="G337">
        <v>564</v>
      </c>
      <c r="H337">
        <v>1525</v>
      </c>
      <c r="I337">
        <v>69.5</v>
      </c>
      <c r="J337" s="4">
        <f t="shared" si="21"/>
        <v>95.442622950819668</v>
      </c>
      <c r="K337" s="5">
        <f t="shared" si="22"/>
        <v>86</v>
      </c>
      <c r="L337" t="s">
        <v>22</v>
      </c>
      <c r="M337" t="s">
        <v>62</v>
      </c>
      <c r="N337">
        <v>0</v>
      </c>
      <c r="O337" s="6">
        <v>0.01</v>
      </c>
      <c r="P337" s="7">
        <v>1.44536</v>
      </c>
      <c r="Q337" s="7">
        <v>10</v>
      </c>
      <c r="S337" t="s">
        <v>36</v>
      </c>
      <c r="T337" t="str">
        <f t="shared" si="23"/>
        <v>Lean</v>
      </c>
    </row>
    <row r="338" spans="1:20">
      <c r="A338">
        <v>737</v>
      </c>
      <c r="B338">
        <v>8</v>
      </c>
      <c r="C338" t="s">
        <v>275</v>
      </c>
      <c r="D338">
        <v>51</v>
      </c>
      <c r="E338" t="s">
        <v>366</v>
      </c>
      <c r="F338" s="3">
        <f t="shared" si="20"/>
        <v>600</v>
      </c>
      <c r="G338">
        <v>607</v>
      </c>
      <c r="H338">
        <v>1720</v>
      </c>
      <c r="I338">
        <v>75.5</v>
      </c>
      <c r="J338" s="4">
        <f t="shared" si="21"/>
        <v>95.610465116279073</v>
      </c>
      <c r="K338" s="5">
        <f t="shared" si="22"/>
        <v>76</v>
      </c>
      <c r="L338" t="s">
        <v>27</v>
      </c>
      <c r="M338" t="s">
        <v>62</v>
      </c>
      <c r="N338">
        <v>0</v>
      </c>
      <c r="O338" s="6">
        <v>8.9999999999999993E-3</v>
      </c>
      <c r="P338" s="7">
        <v>1.47065</v>
      </c>
      <c r="Q338" s="7">
        <v>7</v>
      </c>
      <c r="S338" t="s">
        <v>36</v>
      </c>
      <c r="T338" t="str">
        <f t="shared" si="23"/>
        <v>Lean</v>
      </c>
    </row>
    <row r="339" spans="1:20">
      <c r="A339">
        <v>738</v>
      </c>
      <c r="B339">
        <v>8</v>
      </c>
      <c r="C339" t="s">
        <v>275</v>
      </c>
      <c r="D339">
        <v>51</v>
      </c>
      <c r="E339" t="s">
        <v>367</v>
      </c>
      <c r="F339" s="3">
        <f t="shared" si="20"/>
        <v>600</v>
      </c>
      <c r="G339">
        <v>620</v>
      </c>
      <c r="H339">
        <v>1949</v>
      </c>
      <c r="I339">
        <v>98</v>
      </c>
      <c r="J339" s="4">
        <f t="shared" si="21"/>
        <v>94.971780400205233</v>
      </c>
      <c r="K339" s="5">
        <f t="shared" si="22"/>
        <v>81</v>
      </c>
      <c r="L339" t="s">
        <v>22</v>
      </c>
      <c r="M339" t="s">
        <v>22</v>
      </c>
      <c r="N339">
        <v>1</v>
      </c>
      <c r="O339" s="6">
        <v>1.4999999999999999E-2</v>
      </c>
      <c r="P339" s="7">
        <v>1.5205</v>
      </c>
      <c r="Q339" s="7">
        <v>9</v>
      </c>
      <c r="S339" t="s">
        <v>36</v>
      </c>
      <c r="T339" t="str">
        <f t="shared" si="23"/>
        <v>Lean</v>
      </c>
    </row>
    <row r="340" spans="1:20">
      <c r="A340">
        <v>739</v>
      </c>
      <c r="B340">
        <v>8</v>
      </c>
      <c r="C340" t="s">
        <v>275</v>
      </c>
      <c r="D340">
        <v>51</v>
      </c>
      <c r="E340" t="s">
        <v>368</v>
      </c>
      <c r="F340" s="3">
        <f t="shared" si="20"/>
        <v>525</v>
      </c>
      <c r="G340">
        <v>532</v>
      </c>
      <c r="H340">
        <v>1455</v>
      </c>
      <c r="I340">
        <v>48.5</v>
      </c>
      <c r="J340" s="4">
        <f t="shared" si="21"/>
        <v>96.666666666666671</v>
      </c>
      <c r="K340" s="5">
        <f t="shared" si="22"/>
        <v>99</v>
      </c>
      <c r="L340" t="s">
        <v>27</v>
      </c>
      <c r="M340" t="s">
        <v>62</v>
      </c>
      <c r="N340">
        <v>0</v>
      </c>
      <c r="O340" s="6"/>
      <c r="P340" s="7"/>
      <c r="Q340" s="7"/>
      <c r="S340" t="s">
        <v>36</v>
      </c>
      <c r="T340" t="str">
        <f t="shared" si="23"/>
        <v>Lean</v>
      </c>
    </row>
    <row r="341" spans="1:20">
      <c r="A341">
        <v>740</v>
      </c>
      <c r="B341">
        <v>7</v>
      </c>
      <c r="C341" t="s">
        <v>275</v>
      </c>
      <c r="D341">
        <v>39</v>
      </c>
      <c r="E341" t="s">
        <v>369</v>
      </c>
      <c r="F341" s="3">
        <f t="shared" si="20"/>
        <v>550</v>
      </c>
      <c r="G341">
        <v>563</v>
      </c>
      <c r="H341">
        <v>1300</v>
      </c>
      <c r="I341">
        <v>66</v>
      </c>
      <c r="J341" s="4">
        <f t="shared" si="21"/>
        <v>94.92307692307692</v>
      </c>
      <c r="K341" s="5">
        <f t="shared" si="22"/>
        <v>73</v>
      </c>
      <c r="L341" t="s">
        <v>27</v>
      </c>
      <c r="M341" t="s">
        <v>22</v>
      </c>
      <c r="N341">
        <v>1</v>
      </c>
      <c r="O341" s="6">
        <v>1.7999999999999999E-2</v>
      </c>
      <c r="P341" s="7">
        <v>1.76119</v>
      </c>
      <c r="Q341" s="7">
        <v>22</v>
      </c>
      <c r="S341" t="s">
        <v>46</v>
      </c>
      <c r="T341" t="str">
        <f t="shared" si="23"/>
        <v>Siscowet</v>
      </c>
    </row>
    <row r="342" spans="1:20">
      <c r="A342">
        <v>741</v>
      </c>
      <c r="B342">
        <v>7</v>
      </c>
      <c r="C342" t="s">
        <v>275</v>
      </c>
      <c r="D342">
        <v>41</v>
      </c>
      <c r="E342" t="s">
        <v>370</v>
      </c>
      <c r="F342" s="3">
        <f t="shared" si="20"/>
        <v>425</v>
      </c>
      <c r="G342">
        <v>433</v>
      </c>
      <c r="H342">
        <v>670</v>
      </c>
      <c r="I342">
        <v>27.5</v>
      </c>
      <c r="J342" s="4">
        <f t="shared" si="21"/>
        <v>95.895522388059703</v>
      </c>
      <c r="K342" s="5">
        <f t="shared" si="22"/>
        <v>89</v>
      </c>
      <c r="L342" t="s">
        <v>27</v>
      </c>
      <c r="M342" t="s">
        <v>62</v>
      </c>
      <c r="N342">
        <v>0</v>
      </c>
      <c r="O342" s="6">
        <v>1.2E-2</v>
      </c>
      <c r="P342" s="7">
        <v>1.3057000000000001</v>
      </c>
      <c r="Q342" s="7">
        <v>15</v>
      </c>
      <c r="S342" t="s">
        <v>46</v>
      </c>
      <c r="T342" t="str">
        <f t="shared" si="23"/>
        <v>Siscowet</v>
      </c>
    </row>
    <row r="343" spans="1:20">
      <c r="A343">
        <v>742</v>
      </c>
      <c r="B343">
        <v>7</v>
      </c>
      <c r="C343" t="s">
        <v>275</v>
      </c>
      <c r="D343">
        <v>41</v>
      </c>
      <c r="E343" t="s">
        <v>371</v>
      </c>
      <c r="F343" s="3">
        <f t="shared" si="20"/>
        <v>400</v>
      </c>
      <c r="G343">
        <v>413</v>
      </c>
      <c r="H343">
        <v>635</v>
      </c>
      <c r="I343">
        <v>31.5</v>
      </c>
      <c r="J343" s="4">
        <f t="shared" si="21"/>
        <v>95.039370078740163</v>
      </c>
      <c r="K343" s="5">
        <f t="shared" si="22"/>
        <v>98</v>
      </c>
      <c r="L343" t="s">
        <v>22</v>
      </c>
      <c r="M343" t="s">
        <v>62</v>
      </c>
      <c r="N343">
        <v>0</v>
      </c>
      <c r="O343" s="6">
        <v>1.0999999999999999E-2</v>
      </c>
      <c r="P343" s="7">
        <v>1.4175800000000001</v>
      </c>
      <c r="Q343" s="7">
        <v>10</v>
      </c>
      <c r="S343" t="s">
        <v>46</v>
      </c>
      <c r="T343" t="str">
        <f t="shared" si="23"/>
        <v>Siscowet</v>
      </c>
    </row>
    <row r="344" spans="1:20">
      <c r="A344">
        <v>743</v>
      </c>
      <c r="B344">
        <v>7</v>
      </c>
      <c r="C344" t="s">
        <v>275</v>
      </c>
      <c r="D344">
        <v>41</v>
      </c>
      <c r="E344" t="s">
        <v>372</v>
      </c>
      <c r="F344" s="3">
        <f t="shared" si="20"/>
        <v>400</v>
      </c>
      <c r="G344">
        <v>411</v>
      </c>
      <c r="H344">
        <v>495</v>
      </c>
      <c r="I344">
        <v>25</v>
      </c>
      <c r="J344" s="4">
        <f t="shared" si="21"/>
        <v>94.949494949494948</v>
      </c>
      <c r="K344" s="5">
        <f t="shared" si="22"/>
        <v>78</v>
      </c>
      <c r="L344" t="s">
        <v>27</v>
      </c>
      <c r="M344" t="s">
        <v>62</v>
      </c>
      <c r="N344">
        <v>0</v>
      </c>
      <c r="O344" s="6">
        <v>8.9999999999999993E-3</v>
      </c>
      <c r="P344" s="7">
        <v>1.2928500000000001</v>
      </c>
      <c r="Q344" s="7">
        <v>10</v>
      </c>
      <c r="S344" t="s">
        <v>46</v>
      </c>
      <c r="T344" t="str">
        <f t="shared" si="23"/>
        <v>Siscowet</v>
      </c>
    </row>
    <row r="345" spans="1:20">
      <c r="A345">
        <v>744</v>
      </c>
      <c r="B345">
        <v>7</v>
      </c>
      <c r="C345" t="s">
        <v>275</v>
      </c>
      <c r="D345">
        <v>41</v>
      </c>
      <c r="E345" t="s">
        <v>373</v>
      </c>
      <c r="F345" s="3">
        <f t="shared" si="20"/>
        <v>425</v>
      </c>
      <c r="G345">
        <v>442</v>
      </c>
      <c r="H345">
        <v>645</v>
      </c>
      <c r="I345">
        <v>33.5</v>
      </c>
      <c r="J345" s="4">
        <f t="shared" si="21"/>
        <v>94.806201550387598</v>
      </c>
      <c r="K345" s="5">
        <f t="shared" si="22"/>
        <v>80</v>
      </c>
      <c r="L345" t="s">
        <v>22</v>
      </c>
      <c r="M345" t="s">
        <v>62</v>
      </c>
      <c r="N345">
        <v>0</v>
      </c>
      <c r="O345" s="6">
        <v>0.01</v>
      </c>
      <c r="P345" s="7">
        <v>1.1125700000000001</v>
      </c>
      <c r="Q345" s="7">
        <v>5</v>
      </c>
      <c r="S345" t="s">
        <v>23</v>
      </c>
      <c r="T345" t="str">
        <f t="shared" si="23"/>
        <v>Humper</v>
      </c>
    </row>
    <row r="346" spans="1:20">
      <c r="A346">
        <v>745</v>
      </c>
      <c r="B346">
        <v>7</v>
      </c>
      <c r="C346" t="s">
        <v>275</v>
      </c>
      <c r="D346">
        <v>41</v>
      </c>
      <c r="E346" t="s">
        <v>374</v>
      </c>
      <c r="F346" s="3">
        <f t="shared" si="20"/>
        <v>400</v>
      </c>
      <c r="G346">
        <v>418</v>
      </c>
      <c r="H346">
        <v>575</v>
      </c>
      <c r="I346">
        <v>28.5</v>
      </c>
      <c r="J346" s="4">
        <f t="shared" si="21"/>
        <v>95.043478260869563</v>
      </c>
      <c r="K346" s="5">
        <f t="shared" si="22"/>
        <v>85</v>
      </c>
      <c r="L346" t="s">
        <v>22</v>
      </c>
      <c r="M346" t="s">
        <v>62</v>
      </c>
      <c r="N346">
        <v>0</v>
      </c>
      <c r="O346" s="6">
        <v>0.01</v>
      </c>
      <c r="P346" s="7">
        <v>1.3093300000000001</v>
      </c>
      <c r="Q346" s="7">
        <v>11</v>
      </c>
      <c r="S346" t="s">
        <v>46</v>
      </c>
      <c r="T346" t="str">
        <f t="shared" si="23"/>
        <v>Siscowet</v>
      </c>
    </row>
    <row r="347" spans="1:20">
      <c r="A347">
        <v>746</v>
      </c>
      <c r="B347">
        <v>7</v>
      </c>
      <c r="C347" t="s">
        <v>275</v>
      </c>
      <c r="D347">
        <v>41</v>
      </c>
      <c r="E347" t="s">
        <v>375</v>
      </c>
      <c r="F347" s="3">
        <f t="shared" si="20"/>
        <v>400</v>
      </c>
      <c r="G347">
        <v>420</v>
      </c>
      <c r="H347">
        <v>605</v>
      </c>
      <c r="I347">
        <v>27.5</v>
      </c>
      <c r="J347" s="4">
        <f t="shared" si="21"/>
        <v>95.454545454545453</v>
      </c>
      <c r="K347" s="5">
        <f t="shared" si="22"/>
        <v>89</v>
      </c>
      <c r="L347" t="s">
        <v>22</v>
      </c>
      <c r="M347" t="s">
        <v>62</v>
      </c>
      <c r="N347">
        <v>0</v>
      </c>
      <c r="O347" s="6">
        <v>8.9999999999999993E-3</v>
      </c>
      <c r="P347" s="7">
        <v>1.3618600000000001</v>
      </c>
      <c r="Q347" s="7">
        <v>10</v>
      </c>
      <c r="S347" t="s">
        <v>36</v>
      </c>
      <c r="T347" t="str">
        <f t="shared" si="23"/>
        <v>Lean</v>
      </c>
    </row>
    <row r="348" spans="1:20">
      <c r="A348">
        <v>747</v>
      </c>
      <c r="B348">
        <v>7</v>
      </c>
      <c r="C348" t="s">
        <v>275</v>
      </c>
      <c r="D348">
        <v>41</v>
      </c>
      <c r="E348" t="s">
        <v>376</v>
      </c>
      <c r="F348" s="3">
        <f t="shared" si="20"/>
        <v>400</v>
      </c>
      <c r="G348">
        <v>400</v>
      </c>
      <c r="H348">
        <v>505</v>
      </c>
      <c r="I348">
        <v>28</v>
      </c>
      <c r="J348" s="4">
        <f t="shared" si="21"/>
        <v>94.455445544554451</v>
      </c>
      <c r="K348" s="5">
        <f t="shared" si="22"/>
        <v>87</v>
      </c>
      <c r="L348" t="s">
        <v>27</v>
      </c>
      <c r="M348" t="s">
        <v>62</v>
      </c>
      <c r="N348">
        <v>0</v>
      </c>
      <c r="O348" s="6">
        <v>1.0999999999999999E-2</v>
      </c>
      <c r="P348" s="7">
        <v>1.37958</v>
      </c>
      <c r="Q348" s="7">
        <v>10</v>
      </c>
      <c r="S348" t="s">
        <v>46</v>
      </c>
      <c r="T348" t="str">
        <f t="shared" si="23"/>
        <v>Siscowet</v>
      </c>
    </row>
    <row r="349" spans="1:20">
      <c r="A349">
        <v>748</v>
      </c>
      <c r="B349">
        <v>7</v>
      </c>
      <c r="C349" t="s">
        <v>275</v>
      </c>
      <c r="D349">
        <v>41</v>
      </c>
      <c r="E349" t="s">
        <v>377</v>
      </c>
      <c r="F349" s="3">
        <f t="shared" si="20"/>
        <v>425</v>
      </c>
      <c r="G349">
        <v>441</v>
      </c>
      <c r="H349">
        <v>710</v>
      </c>
      <c r="I349">
        <v>30</v>
      </c>
      <c r="J349" s="4">
        <f t="shared" si="21"/>
        <v>95.774647887323937</v>
      </c>
      <c r="K349" s="5">
        <f t="shared" si="22"/>
        <v>89</v>
      </c>
      <c r="L349" t="s">
        <v>27</v>
      </c>
      <c r="M349" t="s">
        <v>62</v>
      </c>
      <c r="N349">
        <v>0</v>
      </c>
      <c r="O349" s="6">
        <v>0.01</v>
      </c>
      <c r="P349" s="7">
        <v>1.3450800000000001</v>
      </c>
      <c r="Q349" s="7">
        <v>10</v>
      </c>
      <c r="S349" t="s">
        <v>46</v>
      </c>
      <c r="T349" t="str">
        <f t="shared" si="23"/>
        <v>Siscowet</v>
      </c>
    </row>
    <row r="350" spans="1:20">
      <c r="A350">
        <v>749</v>
      </c>
      <c r="B350">
        <v>7</v>
      </c>
      <c r="C350" t="s">
        <v>275</v>
      </c>
      <c r="D350">
        <v>41</v>
      </c>
      <c r="E350" t="s">
        <v>378</v>
      </c>
      <c r="F350" s="3">
        <f t="shared" si="20"/>
        <v>425</v>
      </c>
      <c r="G350">
        <v>436</v>
      </c>
      <c r="H350">
        <v>595</v>
      </c>
      <c r="I350">
        <v>25.5</v>
      </c>
      <c r="J350" s="4">
        <f t="shared" si="21"/>
        <v>95.714285714285708</v>
      </c>
      <c r="K350" s="5">
        <f t="shared" si="22"/>
        <v>77</v>
      </c>
      <c r="L350" t="s">
        <v>22</v>
      </c>
      <c r="M350" t="s">
        <v>62</v>
      </c>
      <c r="N350">
        <v>0</v>
      </c>
      <c r="O350" s="6">
        <v>0.01</v>
      </c>
      <c r="P350" s="7">
        <v>1.3560300000000001</v>
      </c>
      <c r="Q350" s="7">
        <v>12</v>
      </c>
      <c r="S350" t="s">
        <v>46</v>
      </c>
      <c r="T350" t="str">
        <f t="shared" si="23"/>
        <v>Siscowet</v>
      </c>
    </row>
    <row r="351" spans="1:20">
      <c r="A351">
        <v>750</v>
      </c>
      <c r="B351">
        <v>7</v>
      </c>
      <c r="C351" t="s">
        <v>275</v>
      </c>
      <c r="D351">
        <v>41</v>
      </c>
      <c r="E351" t="s">
        <v>379</v>
      </c>
      <c r="F351" s="3">
        <f t="shared" si="20"/>
        <v>350</v>
      </c>
      <c r="G351">
        <v>363</v>
      </c>
      <c r="H351">
        <v>335</v>
      </c>
      <c r="I351">
        <v>20</v>
      </c>
      <c r="J351" s="4">
        <f t="shared" si="21"/>
        <v>94.02985074626865</v>
      </c>
      <c r="K351" s="5">
        <f t="shared" si="22"/>
        <v>79</v>
      </c>
      <c r="L351" t="s">
        <v>22</v>
      </c>
      <c r="M351" t="s">
        <v>62</v>
      </c>
      <c r="N351">
        <v>0</v>
      </c>
      <c r="O351" s="6">
        <v>8.9999999999999993E-3</v>
      </c>
      <c r="P351" s="7">
        <v>1.32647</v>
      </c>
      <c r="Q351" s="7">
        <v>9</v>
      </c>
      <c r="S351" t="s">
        <v>46</v>
      </c>
      <c r="T351" t="str">
        <f t="shared" si="23"/>
        <v>Siscowet</v>
      </c>
    </row>
    <row r="352" spans="1:20">
      <c r="A352">
        <v>751</v>
      </c>
      <c r="B352">
        <v>7</v>
      </c>
      <c r="C352" t="s">
        <v>275</v>
      </c>
      <c r="D352">
        <v>41</v>
      </c>
      <c r="E352" t="s">
        <v>380</v>
      </c>
      <c r="F352" s="3">
        <f t="shared" si="20"/>
        <v>250</v>
      </c>
      <c r="G352">
        <v>254</v>
      </c>
      <c r="H352">
        <v>110</v>
      </c>
      <c r="I352">
        <v>6.5</v>
      </c>
      <c r="J352" s="4">
        <f t="shared" si="21"/>
        <v>94.090909090909093</v>
      </c>
      <c r="K352" s="5">
        <f t="shared" si="22"/>
        <v>82</v>
      </c>
      <c r="L352" t="s">
        <v>27</v>
      </c>
      <c r="M352" t="s">
        <v>62</v>
      </c>
      <c r="N352">
        <v>0</v>
      </c>
      <c r="O352" s="6">
        <v>4.0000000000000001E-3</v>
      </c>
      <c r="P352" s="7">
        <v>0.99699000000000004</v>
      </c>
      <c r="Q352" s="7">
        <v>5</v>
      </c>
      <c r="S352" t="s">
        <v>46</v>
      </c>
      <c r="T352" t="str">
        <f t="shared" si="23"/>
        <v>Siscowet</v>
      </c>
    </row>
    <row r="353" spans="1:20">
      <c r="A353">
        <v>752</v>
      </c>
      <c r="B353">
        <v>7</v>
      </c>
      <c r="C353" t="s">
        <v>275</v>
      </c>
      <c r="D353">
        <v>41</v>
      </c>
      <c r="E353" t="s">
        <v>381</v>
      </c>
      <c r="F353" s="3">
        <f t="shared" si="20"/>
        <v>250</v>
      </c>
      <c r="G353">
        <v>258</v>
      </c>
      <c r="H353">
        <v>120</v>
      </c>
      <c r="I353">
        <v>6.3</v>
      </c>
      <c r="J353" s="4">
        <f t="shared" si="21"/>
        <v>94.75</v>
      </c>
      <c r="K353" s="5">
        <f t="shared" si="22"/>
        <v>85</v>
      </c>
      <c r="L353" t="s">
        <v>22</v>
      </c>
      <c r="M353" t="s">
        <v>62</v>
      </c>
      <c r="N353">
        <v>0</v>
      </c>
      <c r="O353" s="6">
        <v>5.0000000000000001E-3</v>
      </c>
      <c r="P353" s="7">
        <v>0.87051000000000001</v>
      </c>
      <c r="Q353" s="7">
        <v>7</v>
      </c>
      <c r="S353" t="s">
        <v>46</v>
      </c>
      <c r="T353" t="str">
        <f t="shared" si="23"/>
        <v>Siscowet</v>
      </c>
    </row>
    <row r="354" spans="1:20">
      <c r="A354">
        <v>753</v>
      </c>
      <c r="B354">
        <v>7</v>
      </c>
      <c r="C354" t="s">
        <v>275</v>
      </c>
      <c r="D354">
        <v>42</v>
      </c>
      <c r="E354" t="s">
        <v>382</v>
      </c>
      <c r="F354" s="3">
        <f t="shared" si="20"/>
        <v>425</v>
      </c>
      <c r="G354">
        <v>444</v>
      </c>
      <c r="H354">
        <v>760</v>
      </c>
      <c r="I354">
        <v>42.5</v>
      </c>
      <c r="J354" s="4">
        <f t="shared" si="21"/>
        <v>94.40789473684211</v>
      </c>
      <c r="K354" s="5">
        <f t="shared" si="22"/>
        <v>93</v>
      </c>
      <c r="L354" t="s">
        <v>27</v>
      </c>
      <c r="M354" t="s">
        <v>62</v>
      </c>
      <c r="N354">
        <v>0</v>
      </c>
      <c r="O354" s="6">
        <v>8.0000000000000002E-3</v>
      </c>
      <c r="P354" s="7">
        <v>1.2208699999999999</v>
      </c>
      <c r="Q354" s="7">
        <v>8</v>
      </c>
      <c r="S354" t="s">
        <v>23</v>
      </c>
      <c r="T354" t="str">
        <f t="shared" si="23"/>
        <v>Humper</v>
      </c>
    </row>
    <row r="355" spans="1:20">
      <c r="A355">
        <v>754</v>
      </c>
      <c r="B355">
        <v>7</v>
      </c>
      <c r="C355" t="s">
        <v>275</v>
      </c>
      <c r="D355">
        <v>42</v>
      </c>
      <c r="E355" t="s">
        <v>383</v>
      </c>
      <c r="F355" s="3">
        <f t="shared" si="20"/>
        <v>425</v>
      </c>
      <c r="G355">
        <v>443</v>
      </c>
      <c r="H355">
        <v>725</v>
      </c>
      <c r="I355">
        <v>39</v>
      </c>
      <c r="J355" s="4">
        <f t="shared" si="21"/>
        <v>94.620689655172413</v>
      </c>
      <c r="K355" s="5">
        <f t="shared" si="22"/>
        <v>89</v>
      </c>
      <c r="L355" t="s">
        <v>27</v>
      </c>
      <c r="M355" t="s">
        <v>62</v>
      </c>
      <c r="N355">
        <v>0</v>
      </c>
      <c r="O355" s="6">
        <v>6.0000000000000001E-3</v>
      </c>
      <c r="P355" s="7">
        <v>1.26857</v>
      </c>
      <c r="Q355" s="7">
        <v>8</v>
      </c>
      <c r="S355" t="s">
        <v>36</v>
      </c>
      <c r="T355" t="str">
        <f t="shared" si="23"/>
        <v>Lean</v>
      </c>
    </row>
    <row r="356" spans="1:20">
      <c r="A356">
        <v>755</v>
      </c>
      <c r="B356">
        <v>7</v>
      </c>
      <c r="C356" t="s">
        <v>275</v>
      </c>
      <c r="D356">
        <v>43</v>
      </c>
      <c r="E356" t="s">
        <v>384</v>
      </c>
      <c r="F356" s="3">
        <f t="shared" si="20"/>
        <v>375</v>
      </c>
      <c r="G356">
        <v>378</v>
      </c>
      <c r="H356">
        <v>405</v>
      </c>
      <c r="I356">
        <v>18</v>
      </c>
      <c r="J356" s="4">
        <f t="shared" si="21"/>
        <v>95.555555555555557</v>
      </c>
      <c r="K356" s="5">
        <f t="shared" si="22"/>
        <v>83</v>
      </c>
      <c r="L356" t="s">
        <v>22</v>
      </c>
      <c r="M356" t="s">
        <v>62</v>
      </c>
      <c r="N356">
        <v>0</v>
      </c>
      <c r="O356" s="6">
        <v>8.0000000000000002E-3</v>
      </c>
      <c r="P356" s="7">
        <v>1.13479</v>
      </c>
      <c r="Q356" s="7">
        <v>10</v>
      </c>
      <c r="S356" t="s">
        <v>46</v>
      </c>
      <c r="T356" t="str">
        <f t="shared" si="23"/>
        <v>Siscowet</v>
      </c>
    </row>
    <row r="357" spans="1:20">
      <c r="A357">
        <v>756</v>
      </c>
      <c r="B357">
        <v>7</v>
      </c>
      <c r="C357" t="s">
        <v>275</v>
      </c>
      <c r="D357">
        <v>43</v>
      </c>
      <c r="E357" t="s">
        <v>385</v>
      </c>
      <c r="F357" s="3">
        <f t="shared" si="20"/>
        <v>375</v>
      </c>
      <c r="G357">
        <v>394</v>
      </c>
      <c r="H357">
        <v>530</v>
      </c>
      <c r="I357">
        <v>17</v>
      </c>
      <c r="J357" s="4">
        <f t="shared" si="21"/>
        <v>96.79245283018868</v>
      </c>
      <c r="K357" s="5">
        <f t="shared" si="22"/>
        <v>95</v>
      </c>
      <c r="L357" t="s">
        <v>22</v>
      </c>
      <c r="M357" t="s">
        <v>62</v>
      </c>
      <c r="N357">
        <v>0</v>
      </c>
      <c r="O357" s="6">
        <v>0.01</v>
      </c>
      <c r="P357" s="7">
        <v>1.3776299999999999</v>
      </c>
      <c r="Q357" s="7">
        <v>9</v>
      </c>
      <c r="S357" t="s">
        <v>46</v>
      </c>
      <c r="T357" t="str">
        <f t="shared" si="23"/>
        <v>Siscowet</v>
      </c>
    </row>
    <row r="358" spans="1:20">
      <c r="A358">
        <v>757</v>
      </c>
      <c r="B358">
        <v>7</v>
      </c>
      <c r="C358" t="s">
        <v>275</v>
      </c>
      <c r="D358">
        <v>43</v>
      </c>
      <c r="E358" t="s">
        <v>386</v>
      </c>
      <c r="F358" s="3">
        <f t="shared" si="20"/>
        <v>400</v>
      </c>
      <c r="G358">
        <v>417</v>
      </c>
      <c r="H358">
        <v>575</v>
      </c>
      <c r="I358">
        <v>26.5</v>
      </c>
      <c r="J358" s="4">
        <f t="shared" si="21"/>
        <v>95.391304347826093</v>
      </c>
      <c r="K358" s="5">
        <f t="shared" si="22"/>
        <v>86</v>
      </c>
      <c r="L358" t="s">
        <v>22</v>
      </c>
      <c r="M358" t="s">
        <v>62</v>
      </c>
      <c r="N358">
        <v>0</v>
      </c>
      <c r="O358" s="6">
        <v>0.01</v>
      </c>
      <c r="P358" s="7">
        <v>1.34138</v>
      </c>
      <c r="Q358" s="7">
        <v>13</v>
      </c>
      <c r="S358" t="s">
        <v>46</v>
      </c>
      <c r="T358" t="str">
        <f t="shared" si="23"/>
        <v>Siscowet</v>
      </c>
    </row>
    <row r="359" spans="1:20">
      <c r="A359">
        <v>758</v>
      </c>
      <c r="B359">
        <v>7</v>
      </c>
      <c r="C359" t="s">
        <v>275</v>
      </c>
      <c r="D359">
        <v>43</v>
      </c>
      <c r="E359" t="s">
        <v>387</v>
      </c>
      <c r="F359" s="3">
        <f t="shared" si="20"/>
        <v>375</v>
      </c>
      <c r="G359">
        <v>379</v>
      </c>
      <c r="H359">
        <v>365</v>
      </c>
      <c r="I359">
        <v>19.5</v>
      </c>
      <c r="J359" s="4">
        <f t="shared" si="21"/>
        <v>94.657534246575338</v>
      </c>
      <c r="K359" s="5">
        <f t="shared" si="22"/>
        <v>75</v>
      </c>
      <c r="L359" t="s">
        <v>22</v>
      </c>
      <c r="M359" t="s">
        <v>62</v>
      </c>
      <c r="N359">
        <v>0</v>
      </c>
      <c r="O359" s="6">
        <v>1.0999999999999999E-2</v>
      </c>
      <c r="P359" s="7">
        <v>1.2642</v>
      </c>
      <c r="Q359" s="7">
        <v>10</v>
      </c>
      <c r="S359" t="s">
        <v>46</v>
      </c>
      <c r="T359" t="str">
        <f t="shared" si="23"/>
        <v>Siscowet</v>
      </c>
    </row>
    <row r="360" spans="1:20">
      <c r="A360">
        <v>759</v>
      </c>
      <c r="B360">
        <v>7</v>
      </c>
      <c r="C360" t="s">
        <v>275</v>
      </c>
      <c r="D360">
        <v>44</v>
      </c>
      <c r="E360" t="s">
        <v>388</v>
      </c>
      <c r="F360" s="3">
        <f t="shared" si="20"/>
        <v>600</v>
      </c>
      <c r="G360">
        <v>613</v>
      </c>
      <c r="H360">
        <v>1850</v>
      </c>
      <c r="I360">
        <v>77</v>
      </c>
      <c r="J360" s="4">
        <f t="shared" si="21"/>
        <v>95.837837837837839</v>
      </c>
      <c r="K360" s="5">
        <f t="shared" si="22"/>
        <v>79</v>
      </c>
      <c r="L360" t="s">
        <v>22</v>
      </c>
      <c r="M360" t="s">
        <v>22</v>
      </c>
      <c r="N360">
        <v>1</v>
      </c>
      <c r="O360" s="6">
        <v>1.6E-2</v>
      </c>
      <c r="P360" s="7">
        <v>1.68377</v>
      </c>
      <c r="Q360" s="7">
        <v>18</v>
      </c>
      <c r="S360" t="s">
        <v>46</v>
      </c>
      <c r="T360" t="str">
        <f t="shared" si="23"/>
        <v>Siscowet</v>
      </c>
    </row>
    <row r="361" spans="1:20">
      <c r="A361">
        <v>760</v>
      </c>
      <c r="B361">
        <v>7</v>
      </c>
      <c r="C361" t="s">
        <v>275</v>
      </c>
      <c r="D361">
        <v>45</v>
      </c>
      <c r="E361" t="s">
        <v>389</v>
      </c>
      <c r="F361" s="3">
        <f t="shared" si="20"/>
        <v>450</v>
      </c>
      <c r="G361">
        <v>474</v>
      </c>
      <c r="H361">
        <v>870</v>
      </c>
      <c r="I361">
        <v>43</v>
      </c>
      <c r="J361" s="4">
        <f t="shared" si="21"/>
        <v>95.05747126436782</v>
      </c>
      <c r="K361" s="5">
        <f t="shared" si="22"/>
        <v>86</v>
      </c>
      <c r="L361" t="s">
        <v>22</v>
      </c>
      <c r="M361" t="s">
        <v>62</v>
      </c>
      <c r="N361">
        <v>0</v>
      </c>
      <c r="O361" s="6">
        <v>1.2999999999999999E-2</v>
      </c>
      <c r="P361" s="7">
        <v>1.3952599999999999</v>
      </c>
      <c r="Q361" s="7">
        <v>11</v>
      </c>
      <c r="S361" t="s">
        <v>46</v>
      </c>
      <c r="T361" t="str">
        <f t="shared" si="23"/>
        <v>Siscowet</v>
      </c>
    </row>
    <row r="362" spans="1:20">
      <c r="A362">
        <v>761</v>
      </c>
      <c r="B362">
        <v>7</v>
      </c>
      <c r="C362" t="s">
        <v>275</v>
      </c>
      <c r="D362">
        <v>46</v>
      </c>
      <c r="E362" t="s">
        <v>390</v>
      </c>
      <c r="F362" s="3">
        <f t="shared" si="20"/>
        <v>400</v>
      </c>
      <c r="G362">
        <v>410</v>
      </c>
      <c r="H362">
        <v>470</v>
      </c>
      <c r="I362">
        <v>29</v>
      </c>
      <c r="J362" s="4">
        <f t="shared" si="21"/>
        <v>93.829787234042556</v>
      </c>
      <c r="K362" s="5">
        <f t="shared" si="22"/>
        <v>74</v>
      </c>
      <c r="L362" t="s">
        <v>27</v>
      </c>
      <c r="M362" t="s">
        <v>62</v>
      </c>
      <c r="N362">
        <v>0</v>
      </c>
      <c r="O362" s="6">
        <v>8.0000000000000002E-3</v>
      </c>
      <c r="P362" s="7">
        <v>1.35101</v>
      </c>
      <c r="Q362" s="7">
        <v>9</v>
      </c>
      <c r="S362" t="s">
        <v>23</v>
      </c>
      <c r="T362" t="str">
        <f t="shared" si="23"/>
        <v>Humper</v>
      </c>
    </row>
    <row r="363" spans="1:20">
      <c r="A363">
        <v>762</v>
      </c>
      <c r="B363">
        <v>7</v>
      </c>
      <c r="C363" t="s">
        <v>275</v>
      </c>
      <c r="D363">
        <v>46</v>
      </c>
      <c r="E363" t="s">
        <v>391</v>
      </c>
      <c r="F363" s="3">
        <f t="shared" si="20"/>
        <v>375</v>
      </c>
      <c r="G363">
        <v>388</v>
      </c>
      <c r="H363">
        <v>435</v>
      </c>
      <c r="I363">
        <v>27</v>
      </c>
      <c r="J363" s="4">
        <f t="shared" si="21"/>
        <v>93.793103448275858</v>
      </c>
      <c r="K363" s="5">
        <f t="shared" si="22"/>
        <v>82</v>
      </c>
      <c r="L363" t="s">
        <v>22</v>
      </c>
      <c r="M363" t="s">
        <v>62</v>
      </c>
      <c r="N363">
        <v>0</v>
      </c>
      <c r="O363" s="6">
        <v>8.0000000000000002E-3</v>
      </c>
      <c r="P363" s="7">
        <v>1.1664699999999999</v>
      </c>
      <c r="Q363" s="7">
        <v>7</v>
      </c>
      <c r="S363" t="s">
        <v>46</v>
      </c>
      <c r="T363" t="str">
        <f t="shared" si="23"/>
        <v>Siscowet</v>
      </c>
    </row>
    <row r="364" spans="1:20">
      <c r="A364">
        <v>763</v>
      </c>
      <c r="B364">
        <v>7</v>
      </c>
      <c r="C364" t="s">
        <v>275</v>
      </c>
      <c r="D364">
        <v>46</v>
      </c>
      <c r="E364" t="s">
        <v>392</v>
      </c>
      <c r="F364" s="3">
        <f t="shared" si="20"/>
        <v>475</v>
      </c>
      <c r="G364">
        <v>486</v>
      </c>
      <c r="H364">
        <v>1060</v>
      </c>
      <c r="I364">
        <v>36</v>
      </c>
      <c r="J364" s="4">
        <f t="shared" si="21"/>
        <v>96.603773584905667</v>
      </c>
      <c r="K364" s="5">
        <f t="shared" si="22"/>
        <v>97</v>
      </c>
      <c r="L364" t="s">
        <v>27</v>
      </c>
      <c r="M364" t="s">
        <v>22</v>
      </c>
      <c r="N364">
        <v>1</v>
      </c>
      <c r="O364" s="6">
        <v>1.2999999999999999E-2</v>
      </c>
      <c r="P364" s="7">
        <v>1.55409</v>
      </c>
      <c r="Q364" s="7">
        <v>12</v>
      </c>
      <c r="S364" t="s">
        <v>46</v>
      </c>
      <c r="T364" t="str">
        <f t="shared" si="23"/>
        <v>Siscowet</v>
      </c>
    </row>
    <row r="365" spans="1:20">
      <c r="A365">
        <v>764</v>
      </c>
      <c r="B365">
        <v>7</v>
      </c>
      <c r="C365" t="s">
        <v>275</v>
      </c>
      <c r="D365">
        <v>46</v>
      </c>
      <c r="E365" t="s">
        <v>393</v>
      </c>
      <c r="F365" s="3">
        <f t="shared" si="20"/>
        <v>500</v>
      </c>
      <c r="G365">
        <v>516</v>
      </c>
      <c r="H365">
        <v>1340</v>
      </c>
      <c r="I365">
        <v>42.5</v>
      </c>
      <c r="J365" s="4">
        <f t="shared" si="21"/>
        <v>96.828358208955223</v>
      </c>
      <c r="K365" s="5">
        <f t="shared" si="22"/>
        <v>101</v>
      </c>
      <c r="L365" t="s">
        <v>22</v>
      </c>
      <c r="M365" t="s">
        <v>22</v>
      </c>
      <c r="N365">
        <v>1</v>
      </c>
      <c r="O365" s="6">
        <v>1.2999999999999999E-2</v>
      </c>
      <c r="P365" s="7">
        <v>1.3909499999999999</v>
      </c>
      <c r="Q365" s="7">
        <v>10</v>
      </c>
      <c r="S365" t="s">
        <v>46</v>
      </c>
      <c r="T365" t="str">
        <f t="shared" si="23"/>
        <v>Siscowet</v>
      </c>
    </row>
    <row r="366" spans="1:20">
      <c r="A366">
        <v>765</v>
      </c>
      <c r="B366">
        <v>7</v>
      </c>
      <c r="C366" t="s">
        <v>275</v>
      </c>
      <c r="D366">
        <v>46</v>
      </c>
      <c r="E366" t="s">
        <v>394</v>
      </c>
      <c r="F366" s="3">
        <f t="shared" si="20"/>
        <v>450</v>
      </c>
      <c r="G366">
        <v>451</v>
      </c>
      <c r="H366">
        <v>670</v>
      </c>
      <c r="I366">
        <v>31</v>
      </c>
      <c r="J366" s="4">
        <f t="shared" si="21"/>
        <v>95.373134328358205</v>
      </c>
      <c r="K366" s="5">
        <f t="shared" si="22"/>
        <v>78</v>
      </c>
      <c r="L366" t="s">
        <v>27</v>
      </c>
      <c r="M366" t="s">
        <v>62</v>
      </c>
      <c r="N366">
        <v>0</v>
      </c>
      <c r="O366" s="6">
        <v>8.9999999999999993E-3</v>
      </c>
      <c r="P366" s="7">
        <v>1.5906899999999999</v>
      </c>
      <c r="Q366" s="7">
        <v>8</v>
      </c>
      <c r="S366" t="s">
        <v>23</v>
      </c>
      <c r="T366" t="str">
        <f t="shared" si="23"/>
        <v>Humper</v>
      </c>
    </row>
    <row r="367" spans="1:20">
      <c r="A367">
        <v>766</v>
      </c>
      <c r="B367">
        <v>7</v>
      </c>
      <c r="C367" t="s">
        <v>275</v>
      </c>
      <c r="D367">
        <v>46</v>
      </c>
      <c r="E367" t="s">
        <v>395</v>
      </c>
      <c r="F367" s="3">
        <f t="shared" si="20"/>
        <v>325</v>
      </c>
      <c r="G367">
        <v>337</v>
      </c>
      <c r="H367">
        <v>330</v>
      </c>
      <c r="I367">
        <v>16.5</v>
      </c>
      <c r="J367" s="4">
        <f t="shared" si="21"/>
        <v>95</v>
      </c>
      <c r="K367" s="5">
        <f t="shared" si="22"/>
        <v>99</v>
      </c>
      <c r="L367" t="s">
        <v>27</v>
      </c>
      <c r="M367" t="s">
        <v>62</v>
      </c>
      <c r="N367">
        <v>0</v>
      </c>
      <c r="O367" s="6">
        <v>6.0000000000000001E-3</v>
      </c>
      <c r="P367" s="7">
        <v>1.5093700000000001</v>
      </c>
      <c r="Q367" s="7">
        <v>12</v>
      </c>
      <c r="S367" t="s">
        <v>23</v>
      </c>
      <c r="T367" t="str">
        <f t="shared" si="23"/>
        <v>Humper</v>
      </c>
    </row>
    <row r="368" spans="1:20">
      <c r="A368">
        <v>767</v>
      </c>
      <c r="B368">
        <v>7</v>
      </c>
      <c r="C368" t="s">
        <v>275</v>
      </c>
      <c r="D368">
        <v>46</v>
      </c>
      <c r="E368" t="s">
        <v>396</v>
      </c>
      <c r="F368" s="3">
        <f t="shared" si="20"/>
        <v>400</v>
      </c>
      <c r="G368">
        <v>419</v>
      </c>
      <c r="H368">
        <v>520</v>
      </c>
      <c r="I368">
        <v>26.5</v>
      </c>
      <c r="J368" s="4">
        <f t="shared" si="21"/>
        <v>94.90384615384616</v>
      </c>
      <c r="K368" s="5">
        <f t="shared" si="22"/>
        <v>77</v>
      </c>
      <c r="L368" t="s">
        <v>22</v>
      </c>
      <c r="M368" t="s">
        <v>62</v>
      </c>
      <c r="N368">
        <v>0</v>
      </c>
      <c r="O368" s="6">
        <v>0.01</v>
      </c>
      <c r="P368" s="7">
        <v>1.31351</v>
      </c>
      <c r="Q368" s="7">
        <v>9</v>
      </c>
      <c r="S368" t="s">
        <v>46</v>
      </c>
      <c r="T368" t="str">
        <f t="shared" si="23"/>
        <v>Siscowet</v>
      </c>
    </row>
    <row r="369" spans="1:20">
      <c r="A369">
        <v>768</v>
      </c>
      <c r="B369">
        <v>7</v>
      </c>
      <c r="C369" t="s">
        <v>275</v>
      </c>
      <c r="D369">
        <v>41</v>
      </c>
      <c r="E369" t="s">
        <v>397</v>
      </c>
      <c r="F369" s="3">
        <f t="shared" si="20"/>
        <v>475</v>
      </c>
      <c r="G369">
        <v>477</v>
      </c>
      <c r="H369">
        <v>735</v>
      </c>
      <c r="I369">
        <v>40.5</v>
      </c>
      <c r="J369" s="4">
        <f t="shared" si="21"/>
        <v>94.489795918367349</v>
      </c>
      <c r="K369" s="5">
        <f t="shared" si="22"/>
        <v>71</v>
      </c>
      <c r="L369" t="s">
        <v>27</v>
      </c>
      <c r="M369" t="s">
        <v>62</v>
      </c>
      <c r="N369">
        <v>0</v>
      </c>
      <c r="O369" s="6">
        <v>0.01</v>
      </c>
      <c r="P369" s="7">
        <v>1.3682099999999999</v>
      </c>
      <c r="Q369" s="7">
        <v>11</v>
      </c>
      <c r="S369" t="s">
        <v>46</v>
      </c>
      <c r="T369" t="str">
        <f t="shared" si="23"/>
        <v>Siscowet</v>
      </c>
    </row>
    <row r="370" spans="1:20">
      <c r="A370">
        <v>962</v>
      </c>
      <c r="B370">
        <v>11</v>
      </c>
      <c r="C370" t="s">
        <v>398</v>
      </c>
      <c r="D370">
        <v>87</v>
      </c>
      <c r="E370" t="s">
        <v>399</v>
      </c>
      <c r="F370" s="3">
        <f t="shared" si="20"/>
        <v>600</v>
      </c>
      <c r="G370">
        <v>616</v>
      </c>
      <c r="H370">
        <v>2200</v>
      </c>
      <c r="I370">
        <v>102</v>
      </c>
      <c r="J370" s="4">
        <f t="shared" si="21"/>
        <v>95.36363636363636</v>
      </c>
      <c r="K370" s="5">
        <f t="shared" si="22"/>
        <v>93</v>
      </c>
      <c r="L370" t="s">
        <v>27</v>
      </c>
      <c r="M370" t="s">
        <v>22</v>
      </c>
      <c r="N370">
        <v>1</v>
      </c>
      <c r="O370" s="6"/>
      <c r="S370" t="s">
        <v>46</v>
      </c>
      <c r="T370" t="str">
        <f t="shared" si="23"/>
        <v>Siscowet</v>
      </c>
    </row>
    <row r="371" spans="1:20">
      <c r="A371">
        <v>963</v>
      </c>
      <c r="B371">
        <v>11</v>
      </c>
      <c r="C371" t="s">
        <v>398</v>
      </c>
      <c r="D371">
        <v>87</v>
      </c>
      <c r="E371" t="s">
        <v>400</v>
      </c>
      <c r="F371" s="3">
        <f t="shared" si="20"/>
        <v>550</v>
      </c>
      <c r="G371">
        <v>559</v>
      </c>
      <c r="H371">
        <v>1480</v>
      </c>
      <c r="I371">
        <v>57</v>
      </c>
      <c r="J371" s="4">
        <f t="shared" si="21"/>
        <v>96.148648648648646</v>
      </c>
      <c r="K371" s="5">
        <f t="shared" si="22"/>
        <v>86</v>
      </c>
      <c r="L371" t="s">
        <v>22</v>
      </c>
      <c r="M371" t="s">
        <v>22</v>
      </c>
      <c r="N371">
        <v>1</v>
      </c>
      <c r="O371" s="6"/>
      <c r="S371" t="s">
        <v>23</v>
      </c>
      <c r="T371" t="str">
        <f t="shared" si="23"/>
        <v>Humper</v>
      </c>
    </row>
    <row r="372" spans="1:20">
      <c r="A372">
        <v>964</v>
      </c>
      <c r="B372">
        <v>11</v>
      </c>
      <c r="C372" t="s">
        <v>398</v>
      </c>
      <c r="D372">
        <v>87</v>
      </c>
      <c r="E372" t="s">
        <v>401</v>
      </c>
      <c r="F372" s="3">
        <f t="shared" si="20"/>
        <v>325</v>
      </c>
      <c r="G372">
        <v>345</v>
      </c>
      <c r="H372">
        <v>320</v>
      </c>
      <c r="I372">
        <v>19</v>
      </c>
      <c r="J372" s="4">
        <f t="shared" si="21"/>
        <v>94.0625</v>
      </c>
      <c r="K372" s="5">
        <f t="shared" si="22"/>
        <v>89</v>
      </c>
      <c r="L372" t="s">
        <v>22</v>
      </c>
      <c r="M372" t="s">
        <v>62</v>
      </c>
      <c r="N372">
        <v>0</v>
      </c>
      <c r="O372" s="6">
        <v>8.0000000000000002E-3</v>
      </c>
      <c r="P372" s="7">
        <v>1.2990699999999999</v>
      </c>
      <c r="Q372" s="7">
        <v>7</v>
      </c>
      <c r="S372" t="s">
        <v>36</v>
      </c>
      <c r="T372" t="str">
        <f t="shared" si="23"/>
        <v>Lean</v>
      </c>
    </row>
    <row r="373" spans="1:20">
      <c r="A373">
        <v>965</v>
      </c>
      <c r="B373">
        <v>11</v>
      </c>
      <c r="C373" t="s">
        <v>398</v>
      </c>
      <c r="D373">
        <v>87</v>
      </c>
      <c r="E373" t="s">
        <v>402</v>
      </c>
      <c r="F373" s="3">
        <f t="shared" si="20"/>
        <v>500</v>
      </c>
      <c r="G373">
        <v>506</v>
      </c>
      <c r="H373">
        <v>1200</v>
      </c>
      <c r="I373">
        <v>60</v>
      </c>
      <c r="J373" s="4">
        <f t="shared" si="21"/>
        <v>95</v>
      </c>
      <c r="K373" s="5">
        <f t="shared" si="22"/>
        <v>96</v>
      </c>
      <c r="L373" t="s">
        <v>27</v>
      </c>
      <c r="M373" t="s">
        <v>22</v>
      </c>
      <c r="N373">
        <v>1</v>
      </c>
      <c r="O373" s="6">
        <v>1.6E-2</v>
      </c>
      <c r="P373" s="7"/>
      <c r="Q373" s="7"/>
      <c r="S373" t="s">
        <v>46</v>
      </c>
      <c r="T373" t="str">
        <f t="shared" si="23"/>
        <v>Siscowet</v>
      </c>
    </row>
    <row r="374" spans="1:20">
      <c r="A374">
        <v>966</v>
      </c>
      <c r="B374">
        <v>11</v>
      </c>
      <c r="C374" t="s">
        <v>398</v>
      </c>
      <c r="D374">
        <v>87</v>
      </c>
      <c r="E374" t="s">
        <v>403</v>
      </c>
      <c r="F374" s="3">
        <f t="shared" si="20"/>
        <v>625</v>
      </c>
      <c r="G374">
        <v>648</v>
      </c>
      <c r="H374">
        <v>2420</v>
      </c>
      <c r="I374">
        <v>134</v>
      </c>
      <c r="J374" s="4">
        <f t="shared" si="21"/>
        <v>94.462809917355372</v>
      </c>
      <c r="K374" s="5">
        <f t="shared" si="22"/>
        <v>87</v>
      </c>
      <c r="L374" t="s">
        <v>27</v>
      </c>
      <c r="M374" t="s">
        <v>62</v>
      </c>
      <c r="N374">
        <v>0</v>
      </c>
      <c r="O374" s="6">
        <v>1.6E-2</v>
      </c>
      <c r="P374" s="7">
        <v>1.6977</v>
      </c>
      <c r="Q374" s="7">
        <v>10</v>
      </c>
      <c r="S374" t="s">
        <v>36</v>
      </c>
      <c r="T374" t="str">
        <f t="shared" si="23"/>
        <v>Lean</v>
      </c>
    </row>
    <row r="375" spans="1:20">
      <c r="A375">
        <v>967</v>
      </c>
      <c r="B375">
        <v>11</v>
      </c>
      <c r="C375" t="s">
        <v>398</v>
      </c>
      <c r="D375">
        <v>87</v>
      </c>
      <c r="E375" t="s">
        <v>404</v>
      </c>
      <c r="F375" s="3">
        <f t="shared" si="20"/>
        <v>525</v>
      </c>
      <c r="G375">
        <v>545</v>
      </c>
      <c r="H375">
        <v>1560</v>
      </c>
      <c r="I375">
        <v>50</v>
      </c>
      <c r="J375" s="4">
        <f t="shared" si="21"/>
        <v>96.794871794871796</v>
      </c>
      <c r="K375" s="5">
        <f t="shared" si="22"/>
        <v>98</v>
      </c>
      <c r="L375" t="s">
        <v>22</v>
      </c>
      <c r="M375" t="s">
        <v>22</v>
      </c>
      <c r="N375">
        <v>1</v>
      </c>
      <c r="O375" s="6">
        <v>1.7000000000000001E-2</v>
      </c>
      <c r="P375" s="7">
        <v>1.88886</v>
      </c>
      <c r="Q375" s="7">
        <v>19</v>
      </c>
      <c r="S375" t="s">
        <v>46</v>
      </c>
      <c r="T375" t="str">
        <f t="shared" si="23"/>
        <v>Siscowet</v>
      </c>
    </row>
    <row r="376" spans="1:20">
      <c r="A376">
        <v>968</v>
      </c>
      <c r="B376">
        <v>11</v>
      </c>
      <c r="C376" t="s">
        <v>398</v>
      </c>
      <c r="D376">
        <v>87</v>
      </c>
      <c r="E376" t="s">
        <v>405</v>
      </c>
      <c r="F376" s="3">
        <f t="shared" si="20"/>
        <v>300</v>
      </c>
      <c r="G376">
        <v>303</v>
      </c>
      <c r="H376">
        <v>200</v>
      </c>
      <c r="I376">
        <v>12.5</v>
      </c>
      <c r="J376" s="4">
        <f t="shared" si="21"/>
        <v>93.75</v>
      </c>
      <c r="K376" s="5">
        <f t="shared" si="22"/>
        <v>84</v>
      </c>
      <c r="L376" t="s">
        <v>22</v>
      </c>
      <c r="M376" t="s">
        <v>62</v>
      </c>
      <c r="N376">
        <v>0</v>
      </c>
      <c r="O376" s="6">
        <v>5.0000000000000001E-3</v>
      </c>
      <c r="P376" s="7">
        <v>1.0646100000000001</v>
      </c>
      <c r="Q376" s="7">
        <v>5</v>
      </c>
      <c r="S376" t="s">
        <v>42</v>
      </c>
      <c r="T376" t="str">
        <f t="shared" si="23"/>
        <v>Redfin</v>
      </c>
    </row>
    <row r="377" spans="1:20">
      <c r="A377">
        <v>969</v>
      </c>
      <c r="B377">
        <v>11</v>
      </c>
      <c r="C377" t="s">
        <v>398</v>
      </c>
      <c r="D377">
        <v>87</v>
      </c>
      <c r="E377" t="s">
        <v>406</v>
      </c>
      <c r="F377" s="3">
        <f t="shared" si="20"/>
        <v>550</v>
      </c>
      <c r="G377">
        <v>557</v>
      </c>
      <c r="H377">
        <v>1880</v>
      </c>
      <c r="I377">
        <v>86</v>
      </c>
      <c r="J377" s="4">
        <f t="shared" si="21"/>
        <v>95.425531914893611</v>
      </c>
      <c r="K377" s="5">
        <f t="shared" si="22"/>
        <v>110</v>
      </c>
      <c r="L377" t="s">
        <v>22</v>
      </c>
      <c r="M377" t="s">
        <v>22</v>
      </c>
      <c r="N377">
        <v>1</v>
      </c>
      <c r="O377" s="6">
        <v>1.9E-2</v>
      </c>
      <c r="P377" s="7">
        <v>1.80437</v>
      </c>
      <c r="Q377" s="7">
        <v>17</v>
      </c>
      <c r="S377" t="s">
        <v>46</v>
      </c>
      <c r="T377" t="str">
        <f t="shared" si="23"/>
        <v>Siscowet</v>
      </c>
    </row>
    <row r="378" spans="1:20">
      <c r="A378">
        <v>970</v>
      </c>
      <c r="B378">
        <v>11</v>
      </c>
      <c r="C378" t="s">
        <v>398</v>
      </c>
      <c r="D378">
        <v>87</v>
      </c>
      <c r="E378" t="s">
        <v>407</v>
      </c>
      <c r="F378" s="3">
        <f t="shared" si="20"/>
        <v>425</v>
      </c>
      <c r="G378">
        <v>429</v>
      </c>
      <c r="H378">
        <v>630</v>
      </c>
      <c r="I378">
        <v>26</v>
      </c>
      <c r="J378" s="4">
        <f t="shared" si="21"/>
        <v>95.873015873015873</v>
      </c>
      <c r="K378" s="5">
        <f t="shared" si="22"/>
        <v>86</v>
      </c>
      <c r="L378" t="s">
        <v>22</v>
      </c>
      <c r="M378" t="s">
        <v>62</v>
      </c>
      <c r="N378">
        <v>0</v>
      </c>
      <c r="O378" s="6">
        <v>1.0999999999999999E-2</v>
      </c>
      <c r="P378" s="7"/>
      <c r="Q378" s="7"/>
      <c r="S378" t="s">
        <v>46</v>
      </c>
      <c r="T378" t="str">
        <f t="shared" si="23"/>
        <v>Siscowet</v>
      </c>
    </row>
    <row r="379" spans="1:20">
      <c r="A379">
        <v>971</v>
      </c>
      <c r="B379">
        <v>11</v>
      </c>
      <c r="C379" t="s">
        <v>398</v>
      </c>
      <c r="D379">
        <v>87</v>
      </c>
      <c r="E379" t="s">
        <v>408</v>
      </c>
      <c r="F379" s="3">
        <f t="shared" si="20"/>
        <v>650</v>
      </c>
      <c r="G379">
        <v>666</v>
      </c>
      <c r="H379">
        <v>2700</v>
      </c>
      <c r="I379">
        <v>132</v>
      </c>
      <c r="J379" s="4">
        <f t="shared" si="21"/>
        <v>95.111111111111114</v>
      </c>
      <c r="K379" s="5">
        <f t="shared" si="22"/>
        <v>88</v>
      </c>
      <c r="L379" t="s">
        <v>22</v>
      </c>
      <c r="M379" t="s">
        <v>22</v>
      </c>
      <c r="N379">
        <v>1</v>
      </c>
      <c r="O379" s="6">
        <v>3.4000000000000002E-2</v>
      </c>
      <c r="P379" s="7">
        <v>2.6135299999999999</v>
      </c>
      <c r="Q379" s="7">
        <v>46</v>
      </c>
      <c r="S379" t="s">
        <v>23</v>
      </c>
      <c r="T379" t="str">
        <f t="shared" si="23"/>
        <v>Humper</v>
      </c>
    </row>
    <row r="380" spans="1:20">
      <c r="A380">
        <v>972</v>
      </c>
      <c r="B380">
        <v>11</v>
      </c>
      <c r="C380" t="s">
        <v>398</v>
      </c>
      <c r="D380">
        <v>87</v>
      </c>
      <c r="E380" t="s">
        <v>409</v>
      </c>
      <c r="F380" s="3">
        <f t="shared" si="20"/>
        <v>350</v>
      </c>
      <c r="G380">
        <v>371</v>
      </c>
      <c r="H380">
        <v>360</v>
      </c>
      <c r="I380">
        <v>22</v>
      </c>
      <c r="J380" s="4">
        <f t="shared" si="21"/>
        <v>93.888888888888886</v>
      </c>
      <c r="K380" s="5">
        <f t="shared" si="22"/>
        <v>79</v>
      </c>
      <c r="L380" t="s">
        <v>27</v>
      </c>
      <c r="M380" t="s">
        <v>62</v>
      </c>
      <c r="N380">
        <v>0</v>
      </c>
      <c r="O380" s="6">
        <v>7.0000000000000001E-3</v>
      </c>
      <c r="P380" s="7">
        <v>1.23891</v>
      </c>
      <c r="Q380" s="7">
        <v>7</v>
      </c>
      <c r="S380" t="s">
        <v>36</v>
      </c>
      <c r="T380" t="str">
        <f t="shared" si="23"/>
        <v>Lean</v>
      </c>
    </row>
    <row r="381" spans="1:20">
      <c r="A381">
        <v>973</v>
      </c>
      <c r="B381">
        <v>11</v>
      </c>
      <c r="C381" t="s">
        <v>398</v>
      </c>
      <c r="D381">
        <v>87</v>
      </c>
      <c r="E381" t="s">
        <v>410</v>
      </c>
      <c r="F381" s="3">
        <f t="shared" si="20"/>
        <v>425</v>
      </c>
      <c r="G381">
        <v>427</v>
      </c>
      <c r="H381">
        <v>530</v>
      </c>
      <c r="I381">
        <v>21</v>
      </c>
      <c r="J381" s="4">
        <f t="shared" si="21"/>
        <v>96.037735849056602</v>
      </c>
      <c r="K381" s="5">
        <f t="shared" si="22"/>
        <v>74</v>
      </c>
      <c r="L381" t="s">
        <v>27</v>
      </c>
      <c r="M381" t="s">
        <v>62</v>
      </c>
      <c r="N381">
        <v>0</v>
      </c>
      <c r="O381" s="6">
        <v>8.0000000000000002E-3</v>
      </c>
      <c r="P381" s="7">
        <v>1.43852</v>
      </c>
      <c r="Q381" s="7">
        <v>11</v>
      </c>
      <c r="S381" t="s">
        <v>23</v>
      </c>
      <c r="T381" t="str">
        <f t="shared" si="23"/>
        <v>Humper</v>
      </c>
    </row>
    <row r="382" spans="1:20">
      <c r="A382">
        <v>974</v>
      </c>
      <c r="B382">
        <v>11</v>
      </c>
      <c r="C382" t="s">
        <v>398</v>
      </c>
      <c r="D382">
        <v>87</v>
      </c>
      <c r="E382" t="s">
        <v>411</v>
      </c>
      <c r="F382" s="3">
        <f t="shared" si="20"/>
        <v>425</v>
      </c>
      <c r="G382">
        <v>429</v>
      </c>
      <c r="H382">
        <v>510</v>
      </c>
      <c r="I382">
        <v>29</v>
      </c>
      <c r="J382" s="4">
        <f t="shared" si="21"/>
        <v>94.313725490196077</v>
      </c>
      <c r="K382" s="5">
        <f t="shared" si="22"/>
        <v>70</v>
      </c>
      <c r="L382" t="s">
        <v>22</v>
      </c>
      <c r="M382" t="s">
        <v>62</v>
      </c>
      <c r="N382">
        <v>0</v>
      </c>
      <c r="O382" s="6">
        <v>8.0000000000000002E-3</v>
      </c>
      <c r="P382" s="7">
        <v>1.40977</v>
      </c>
      <c r="Q382" s="7">
        <v>8</v>
      </c>
      <c r="S382" t="s">
        <v>42</v>
      </c>
      <c r="T382" t="str">
        <f t="shared" si="23"/>
        <v>Redfin</v>
      </c>
    </row>
    <row r="383" spans="1:20">
      <c r="A383">
        <v>975</v>
      </c>
      <c r="B383">
        <v>11</v>
      </c>
      <c r="C383" t="s">
        <v>398</v>
      </c>
      <c r="D383">
        <v>87</v>
      </c>
      <c r="E383" t="s">
        <v>412</v>
      </c>
      <c r="F383" s="3">
        <f t="shared" si="20"/>
        <v>550</v>
      </c>
      <c r="G383">
        <v>556</v>
      </c>
      <c r="H383">
        <v>1538</v>
      </c>
      <c r="I383">
        <v>102</v>
      </c>
      <c r="J383" s="4">
        <f t="shared" si="21"/>
        <v>93.368010403120934</v>
      </c>
      <c r="K383" s="5">
        <f t="shared" si="22"/>
        <v>91</v>
      </c>
      <c r="L383" t="s">
        <v>22</v>
      </c>
      <c r="M383" t="s">
        <v>22</v>
      </c>
      <c r="N383">
        <v>1</v>
      </c>
      <c r="O383" s="6">
        <v>2.9000000000000001E-2</v>
      </c>
      <c r="P383" s="7">
        <v>2.29054</v>
      </c>
      <c r="Q383" s="7">
        <v>32</v>
      </c>
      <c r="S383" t="s">
        <v>46</v>
      </c>
      <c r="T383" t="str">
        <f t="shared" si="23"/>
        <v>Siscowet</v>
      </c>
    </row>
    <row r="384" spans="1:20">
      <c r="A384">
        <v>976</v>
      </c>
      <c r="B384">
        <v>11</v>
      </c>
      <c r="C384" t="s">
        <v>398</v>
      </c>
      <c r="D384">
        <v>87</v>
      </c>
      <c r="E384" t="s">
        <v>413</v>
      </c>
      <c r="F384" s="3">
        <f t="shared" si="20"/>
        <v>775</v>
      </c>
      <c r="G384">
        <v>780</v>
      </c>
      <c r="H384">
        <v>4200</v>
      </c>
      <c r="I384">
        <v>220</v>
      </c>
      <c r="J384" s="4">
        <f t="shared" si="21"/>
        <v>94.761904761904759</v>
      </c>
      <c r="K384" s="5">
        <f t="shared" si="22"/>
        <v>82</v>
      </c>
      <c r="L384" t="s">
        <v>22</v>
      </c>
      <c r="M384" t="s">
        <v>22</v>
      </c>
      <c r="N384">
        <v>1</v>
      </c>
      <c r="O384" s="6">
        <v>3.4000000000000002E-2</v>
      </c>
      <c r="P384" s="7">
        <v>2.2788400000000002</v>
      </c>
      <c r="Q384" s="7">
        <v>27</v>
      </c>
      <c r="S384" t="s">
        <v>36</v>
      </c>
      <c r="T384" t="str">
        <f t="shared" si="23"/>
        <v>Lean</v>
      </c>
    </row>
    <row r="385" spans="1:20">
      <c r="A385">
        <v>977</v>
      </c>
      <c r="B385">
        <v>11</v>
      </c>
      <c r="C385" t="s">
        <v>398</v>
      </c>
      <c r="D385">
        <v>87</v>
      </c>
      <c r="E385" t="s">
        <v>414</v>
      </c>
      <c r="F385" s="3">
        <f t="shared" si="20"/>
        <v>575</v>
      </c>
      <c r="G385">
        <v>596</v>
      </c>
      <c r="H385">
        <v>1900</v>
      </c>
      <c r="I385">
        <v>23</v>
      </c>
      <c r="J385" s="4">
        <f t="shared" si="21"/>
        <v>98.78947368421052</v>
      </c>
      <c r="K385" s="5">
        <f t="shared" si="22"/>
        <v>89</v>
      </c>
      <c r="L385" t="s">
        <v>27</v>
      </c>
      <c r="M385" t="s">
        <v>22</v>
      </c>
      <c r="N385">
        <v>1</v>
      </c>
      <c r="O385" s="6">
        <v>1.7999999999999999E-2</v>
      </c>
      <c r="P385" s="7">
        <v>1.77885</v>
      </c>
      <c r="Q385" s="7">
        <v>20</v>
      </c>
      <c r="S385" t="s">
        <v>46</v>
      </c>
      <c r="T385" t="str">
        <f t="shared" si="23"/>
        <v>Siscowet</v>
      </c>
    </row>
    <row r="386" spans="1:20">
      <c r="A386">
        <v>978</v>
      </c>
      <c r="B386">
        <v>11</v>
      </c>
      <c r="C386" t="s">
        <v>398</v>
      </c>
      <c r="D386">
        <v>87</v>
      </c>
      <c r="E386" t="s">
        <v>415</v>
      </c>
      <c r="F386" s="3">
        <f t="shared" ref="F386:F449" si="24">FLOOR(G386,25)</f>
        <v>375</v>
      </c>
      <c r="G386">
        <v>394</v>
      </c>
      <c r="H386">
        <v>480</v>
      </c>
      <c r="I386">
        <v>17</v>
      </c>
      <c r="J386" s="4">
        <f t="shared" ref="J386:J449" si="25">100*(H386-I386)/H386</f>
        <v>96.458333333333329</v>
      </c>
      <c r="K386" s="5">
        <f t="shared" ref="K386:K449" si="26">ROUND(H386/(10^(-5.681+3.2462*LOG10(G386)))*100,0)</f>
        <v>86</v>
      </c>
      <c r="L386" t="s">
        <v>27</v>
      </c>
      <c r="M386" t="s">
        <v>62</v>
      </c>
      <c r="N386">
        <v>0</v>
      </c>
      <c r="O386" s="6">
        <v>8.0000000000000002E-3</v>
      </c>
      <c r="P386" s="7">
        <v>1.2542500000000001</v>
      </c>
      <c r="Q386" s="7">
        <v>12</v>
      </c>
      <c r="S386" t="s">
        <v>46</v>
      </c>
      <c r="T386" t="str">
        <f t="shared" ref="T386:T449" si="27">IF(R386="LT","Lean",IF(R386="FT","Siscowet",IF(R386="HT","Humper",IF(R386="RF","Redfin",S386))))</f>
        <v>Siscowet</v>
      </c>
    </row>
    <row r="387" spans="1:20">
      <c r="A387">
        <v>979</v>
      </c>
      <c r="B387">
        <v>11</v>
      </c>
      <c r="C387" t="s">
        <v>398</v>
      </c>
      <c r="D387">
        <v>87</v>
      </c>
      <c r="E387" t="s">
        <v>416</v>
      </c>
      <c r="F387" s="3">
        <f t="shared" si="24"/>
        <v>500</v>
      </c>
      <c r="G387">
        <v>506</v>
      </c>
      <c r="H387">
        <v>1220</v>
      </c>
      <c r="I387">
        <v>50</v>
      </c>
      <c r="J387" s="4">
        <f t="shared" si="25"/>
        <v>95.901639344262293</v>
      </c>
      <c r="K387" s="5">
        <f t="shared" si="26"/>
        <v>98</v>
      </c>
      <c r="L387" t="s">
        <v>22</v>
      </c>
      <c r="M387" t="s">
        <v>62</v>
      </c>
      <c r="N387">
        <v>0</v>
      </c>
      <c r="O387" s="6">
        <v>0.01</v>
      </c>
      <c r="P387" s="7">
        <v>1.41899</v>
      </c>
      <c r="Q387" s="7">
        <v>11</v>
      </c>
      <c r="S387" t="s">
        <v>36</v>
      </c>
      <c r="T387" t="str">
        <f t="shared" si="27"/>
        <v>Lean</v>
      </c>
    </row>
    <row r="388" spans="1:20">
      <c r="A388">
        <v>980</v>
      </c>
      <c r="B388">
        <v>11</v>
      </c>
      <c r="C388" t="s">
        <v>398</v>
      </c>
      <c r="D388">
        <v>87</v>
      </c>
      <c r="E388" t="s">
        <v>417</v>
      </c>
      <c r="F388" s="3">
        <f t="shared" si="24"/>
        <v>475</v>
      </c>
      <c r="G388">
        <v>498</v>
      </c>
      <c r="H388">
        <v>1120</v>
      </c>
      <c r="I388">
        <v>42</v>
      </c>
      <c r="J388" s="4">
        <f t="shared" si="25"/>
        <v>96.25</v>
      </c>
      <c r="K388" s="5">
        <f t="shared" si="26"/>
        <v>94</v>
      </c>
      <c r="L388" t="s">
        <v>27</v>
      </c>
      <c r="M388" t="s">
        <v>22</v>
      </c>
      <c r="N388">
        <v>1</v>
      </c>
      <c r="O388" s="6">
        <v>1.2999999999999999E-2</v>
      </c>
      <c r="P388" s="7">
        <v>1.6722999999999999</v>
      </c>
      <c r="Q388" s="7">
        <v>17</v>
      </c>
      <c r="S388" t="s">
        <v>46</v>
      </c>
      <c r="T388" t="str">
        <f t="shared" si="27"/>
        <v>Siscowet</v>
      </c>
    </row>
    <row r="389" spans="1:20">
      <c r="A389">
        <v>981</v>
      </c>
      <c r="B389">
        <v>11</v>
      </c>
      <c r="C389" t="s">
        <v>398</v>
      </c>
      <c r="D389">
        <v>87</v>
      </c>
      <c r="E389" t="s">
        <v>418</v>
      </c>
      <c r="F389" s="3">
        <f t="shared" si="24"/>
        <v>425</v>
      </c>
      <c r="G389">
        <v>445</v>
      </c>
      <c r="H389">
        <v>700</v>
      </c>
      <c r="I389">
        <v>34</v>
      </c>
      <c r="J389" s="4">
        <f t="shared" si="25"/>
        <v>95.142857142857139</v>
      </c>
      <c r="K389" s="5">
        <f t="shared" si="26"/>
        <v>85</v>
      </c>
      <c r="L389" t="s">
        <v>27</v>
      </c>
      <c r="M389" t="s">
        <v>62</v>
      </c>
      <c r="N389">
        <v>0</v>
      </c>
      <c r="O389" s="6">
        <v>1.2999999999999999E-2</v>
      </c>
      <c r="P389" s="7">
        <v>1.5015499999999999</v>
      </c>
      <c r="Q389" s="7">
        <v>15</v>
      </c>
      <c r="S389" t="s">
        <v>23</v>
      </c>
      <c r="T389" t="str">
        <f t="shared" si="27"/>
        <v>Humper</v>
      </c>
    </row>
    <row r="390" spans="1:20">
      <c r="A390">
        <v>982</v>
      </c>
      <c r="B390">
        <v>11</v>
      </c>
      <c r="C390" t="s">
        <v>398</v>
      </c>
      <c r="D390">
        <v>87</v>
      </c>
      <c r="E390" t="s">
        <v>419</v>
      </c>
      <c r="F390" s="3">
        <f t="shared" si="24"/>
        <v>400</v>
      </c>
      <c r="G390">
        <v>410</v>
      </c>
      <c r="H390">
        <v>480</v>
      </c>
      <c r="I390">
        <v>30</v>
      </c>
      <c r="J390" s="4">
        <f t="shared" si="25"/>
        <v>93.75</v>
      </c>
      <c r="K390" s="5">
        <f t="shared" si="26"/>
        <v>76</v>
      </c>
      <c r="L390" t="s">
        <v>27</v>
      </c>
      <c r="M390" t="s">
        <v>62</v>
      </c>
      <c r="N390">
        <v>0</v>
      </c>
      <c r="O390" s="6">
        <v>7.0000000000000001E-3</v>
      </c>
      <c r="P390" s="7">
        <v>1.05887</v>
      </c>
      <c r="Q390" s="7">
        <v>8</v>
      </c>
      <c r="S390" t="s">
        <v>36</v>
      </c>
      <c r="T390" t="str">
        <f t="shared" si="27"/>
        <v>Lean</v>
      </c>
    </row>
    <row r="391" spans="1:20">
      <c r="A391">
        <v>983</v>
      </c>
      <c r="B391">
        <v>11</v>
      </c>
      <c r="C391" t="s">
        <v>398</v>
      </c>
      <c r="D391">
        <v>87</v>
      </c>
      <c r="E391" t="s">
        <v>420</v>
      </c>
      <c r="F391" s="3">
        <f t="shared" si="24"/>
        <v>725</v>
      </c>
      <c r="G391">
        <v>731</v>
      </c>
      <c r="H391">
        <v>3700</v>
      </c>
      <c r="I391">
        <v>200</v>
      </c>
      <c r="J391" s="4">
        <f t="shared" si="25"/>
        <v>94.594594594594597</v>
      </c>
      <c r="K391" s="5">
        <f t="shared" si="26"/>
        <v>90</v>
      </c>
      <c r="L391" t="s">
        <v>22</v>
      </c>
      <c r="M391" t="s">
        <v>22</v>
      </c>
      <c r="N391">
        <v>1</v>
      </c>
      <c r="O391" s="6">
        <v>2.3E-2</v>
      </c>
      <c r="P391" s="7">
        <v>2.0024500000000001</v>
      </c>
      <c r="Q391" s="7">
        <v>18</v>
      </c>
      <c r="S391" t="s">
        <v>46</v>
      </c>
      <c r="T391" t="str">
        <f t="shared" si="27"/>
        <v>Siscowet</v>
      </c>
    </row>
    <row r="392" spans="1:20">
      <c r="A392">
        <v>984</v>
      </c>
      <c r="B392">
        <v>11</v>
      </c>
      <c r="C392" t="s">
        <v>398</v>
      </c>
      <c r="D392">
        <v>87</v>
      </c>
      <c r="E392" t="s">
        <v>421</v>
      </c>
      <c r="F392" s="3">
        <f t="shared" si="24"/>
        <v>500</v>
      </c>
      <c r="G392">
        <v>513</v>
      </c>
      <c r="H392">
        <v>1320</v>
      </c>
      <c r="I392">
        <v>65</v>
      </c>
      <c r="J392" s="4">
        <f t="shared" si="25"/>
        <v>95.075757575757578</v>
      </c>
      <c r="K392" s="5">
        <f t="shared" si="26"/>
        <v>101</v>
      </c>
      <c r="L392" t="s">
        <v>22</v>
      </c>
      <c r="M392" t="s">
        <v>22</v>
      </c>
      <c r="N392">
        <v>1</v>
      </c>
      <c r="O392" s="6">
        <v>1.4999999999999999E-2</v>
      </c>
      <c r="P392" s="7">
        <v>1.7077599999999999</v>
      </c>
      <c r="Q392" s="7">
        <v>15</v>
      </c>
      <c r="S392" t="s">
        <v>46</v>
      </c>
      <c r="T392" t="str">
        <f t="shared" si="27"/>
        <v>Siscowet</v>
      </c>
    </row>
    <row r="393" spans="1:20">
      <c r="A393">
        <v>985</v>
      </c>
      <c r="B393">
        <v>11</v>
      </c>
      <c r="C393" t="s">
        <v>398</v>
      </c>
      <c r="D393">
        <v>87</v>
      </c>
      <c r="E393" t="s">
        <v>422</v>
      </c>
      <c r="F393" s="3">
        <f t="shared" si="24"/>
        <v>350</v>
      </c>
      <c r="G393">
        <v>369</v>
      </c>
      <c r="H393">
        <v>350</v>
      </c>
      <c r="I393">
        <v>26</v>
      </c>
      <c r="J393" s="4">
        <f t="shared" si="25"/>
        <v>92.571428571428569</v>
      </c>
      <c r="K393" s="5">
        <f t="shared" si="26"/>
        <v>78</v>
      </c>
      <c r="L393" t="s">
        <v>27</v>
      </c>
      <c r="M393" t="s">
        <v>62</v>
      </c>
      <c r="N393">
        <v>0</v>
      </c>
      <c r="O393" s="6">
        <v>7.0000000000000001E-3</v>
      </c>
      <c r="P393" s="7"/>
      <c r="Q393" s="7"/>
      <c r="S393" t="s">
        <v>42</v>
      </c>
      <c r="T393" t="str">
        <f t="shared" si="27"/>
        <v>Redfin</v>
      </c>
    </row>
    <row r="394" spans="1:20">
      <c r="A394">
        <v>986</v>
      </c>
      <c r="B394">
        <v>11</v>
      </c>
      <c r="C394" t="s">
        <v>398</v>
      </c>
      <c r="D394">
        <v>87</v>
      </c>
      <c r="E394" t="s">
        <v>423</v>
      </c>
      <c r="F394" s="3">
        <f t="shared" si="24"/>
        <v>300</v>
      </c>
      <c r="G394">
        <v>322</v>
      </c>
      <c r="H394">
        <v>260</v>
      </c>
      <c r="I394">
        <v>18</v>
      </c>
      <c r="J394" s="4">
        <f t="shared" si="25"/>
        <v>93.07692307692308</v>
      </c>
      <c r="K394" s="5">
        <f t="shared" si="26"/>
        <v>90</v>
      </c>
      <c r="L394" t="s">
        <v>27</v>
      </c>
      <c r="M394" t="s">
        <v>62</v>
      </c>
      <c r="N394">
        <v>0</v>
      </c>
      <c r="O394" s="6">
        <v>5.0000000000000001E-3</v>
      </c>
      <c r="P394" s="7">
        <v>1.08693</v>
      </c>
      <c r="Q394" s="7">
        <v>6</v>
      </c>
      <c r="S394" t="s">
        <v>46</v>
      </c>
      <c r="T394" t="str">
        <f t="shared" si="27"/>
        <v>Siscowet</v>
      </c>
    </row>
    <row r="395" spans="1:20">
      <c r="A395">
        <v>987</v>
      </c>
      <c r="B395">
        <v>11</v>
      </c>
      <c r="C395" t="s">
        <v>398</v>
      </c>
      <c r="D395">
        <v>87</v>
      </c>
      <c r="E395" t="s">
        <v>424</v>
      </c>
      <c r="F395" s="3">
        <f t="shared" si="24"/>
        <v>250</v>
      </c>
      <c r="G395">
        <v>260</v>
      </c>
      <c r="H395">
        <v>120</v>
      </c>
      <c r="I395">
        <v>8</v>
      </c>
      <c r="J395" s="4">
        <f t="shared" si="25"/>
        <v>93.333333333333329</v>
      </c>
      <c r="K395" s="5">
        <f t="shared" si="26"/>
        <v>83</v>
      </c>
      <c r="M395" t="s">
        <v>62</v>
      </c>
      <c r="N395">
        <v>0</v>
      </c>
      <c r="O395" s="6">
        <v>4.0000000000000001E-3</v>
      </c>
      <c r="P395" s="7">
        <v>1.0564</v>
      </c>
      <c r="Q395" s="7">
        <v>6</v>
      </c>
      <c r="S395" t="s">
        <v>46</v>
      </c>
      <c r="T395" t="str">
        <f t="shared" si="27"/>
        <v>Siscowet</v>
      </c>
    </row>
    <row r="396" spans="1:20">
      <c r="A396">
        <v>988</v>
      </c>
      <c r="B396">
        <v>11</v>
      </c>
      <c r="C396" t="s">
        <v>398</v>
      </c>
      <c r="D396">
        <v>89</v>
      </c>
      <c r="E396" t="s">
        <v>425</v>
      </c>
      <c r="F396" s="3">
        <f t="shared" si="24"/>
        <v>400</v>
      </c>
      <c r="G396">
        <v>404</v>
      </c>
      <c r="H396">
        <v>440</v>
      </c>
      <c r="I396">
        <v>21</v>
      </c>
      <c r="J396" s="4">
        <f t="shared" si="25"/>
        <v>95.227272727272734</v>
      </c>
      <c r="K396" s="5">
        <f t="shared" si="26"/>
        <v>73</v>
      </c>
      <c r="L396" t="s">
        <v>22</v>
      </c>
      <c r="M396" t="s">
        <v>62</v>
      </c>
      <c r="N396">
        <v>0</v>
      </c>
      <c r="O396" s="6">
        <v>8.9999999999999993E-3</v>
      </c>
      <c r="P396" s="7">
        <v>1.31277</v>
      </c>
      <c r="Q396" s="7">
        <v>12</v>
      </c>
      <c r="S396" t="s">
        <v>23</v>
      </c>
      <c r="T396" t="str">
        <f t="shared" si="27"/>
        <v>Humper</v>
      </c>
    </row>
    <row r="397" spans="1:20">
      <c r="A397">
        <v>989</v>
      </c>
      <c r="B397">
        <v>11</v>
      </c>
      <c r="C397" t="s">
        <v>398</v>
      </c>
      <c r="D397">
        <v>89</v>
      </c>
      <c r="E397" t="s">
        <v>426</v>
      </c>
      <c r="F397" s="3">
        <f t="shared" si="24"/>
        <v>475</v>
      </c>
      <c r="G397">
        <v>486</v>
      </c>
      <c r="H397">
        <v>880</v>
      </c>
      <c r="I397">
        <v>37</v>
      </c>
      <c r="J397" s="4">
        <f t="shared" si="25"/>
        <v>95.795454545454547</v>
      </c>
      <c r="K397" s="5">
        <f t="shared" si="26"/>
        <v>80</v>
      </c>
      <c r="L397" t="s">
        <v>22</v>
      </c>
      <c r="M397" t="s">
        <v>62</v>
      </c>
      <c r="N397">
        <v>0</v>
      </c>
      <c r="O397" s="6">
        <v>8.9999999999999993E-3</v>
      </c>
      <c r="P397" s="7">
        <v>1.3485100000000001</v>
      </c>
      <c r="Q397" s="7">
        <v>11</v>
      </c>
      <c r="S397" t="s">
        <v>46</v>
      </c>
      <c r="T397" t="str">
        <f t="shared" si="27"/>
        <v>Siscowet</v>
      </c>
    </row>
    <row r="398" spans="1:20">
      <c r="A398">
        <v>990</v>
      </c>
      <c r="B398">
        <v>11</v>
      </c>
      <c r="C398" t="s">
        <v>398</v>
      </c>
      <c r="D398">
        <v>89</v>
      </c>
      <c r="E398" t="s">
        <v>427</v>
      </c>
      <c r="F398" s="3">
        <f t="shared" si="24"/>
        <v>525</v>
      </c>
      <c r="G398">
        <v>526</v>
      </c>
      <c r="H398">
        <v>1180</v>
      </c>
      <c r="I398">
        <v>34</v>
      </c>
      <c r="J398" s="4">
        <f t="shared" si="25"/>
        <v>97.118644067796609</v>
      </c>
      <c r="K398" s="5">
        <f t="shared" si="26"/>
        <v>83</v>
      </c>
      <c r="L398" t="s">
        <v>22</v>
      </c>
      <c r="M398" t="s">
        <v>62</v>
      </c>
      <c r="N398">
        <v>0</v>
      </c>
      <c r="O398" s="6">
        <v>1.4E-2</v>
      </c>
      <c r="P398" s="7">
        <v>1.39123</v>
      </c>
      <c r="Q398" s="7">
        <v>11</v>
      </c>
      <c r="S398" t="s">
        <v>23</v>
      </c>
      <c r="T398" t="str">
        <f t="shared" si="27"/>
        <v>Humper</v>
      </c>
    </row>
    <row r="399" spans="1:20">
      <c r="A399">
        <v>991</v>
      </c>
      <c r="B399">
        <v>11</v>
      </c>
      <c r="C399" t="s">
        <v>398</v>
      </c>
      <c r="D399">
        <v>89</v>
      </c>
      <c r="E399" t="s">
        <v>428</v>
      </c>
      <c r="F399" s="3">
        <f t="shared" si="24"/>
        <v>500</v>
      </c>
      <c r="G399">
        <v>501</v>
      </c>
      <c r="H399">
        <v>1040</v>
      </c>
      <c r="I399">
        <v>61</v>
      </c>
      <c r="J399" s="4">
        <f t="shared" si="25"/>
        <v>94.134615384615387</v>
      </c>
      <c r="K399" s="5">
        <f t="shared" si="26"/>
        <v>86</v>
      </c>
      <c r="L399" t="s">
        <v>22</v>
      </c>
      <c r="M399" t="s">
        <v>62</v>
      </c>
      <c r="N399">
        <v>0</v>
      </c>
      <c r="O399" s="6">
        <v>1.4999999999999999E-2</v>
      </c>
      <c r="P399" s="7">
        <v>1.7553000000000001</v>
      </c>
      <c r="Q399" s="7">
        <v>18</v>
      </c>
      <c r="S399" t="s">
        <v>46</v>
      </c>
      <c r="T399" t="str">
        <f t="shared" si="27"/>
        <v>Siscowet</v>
      </c>
    </row>
    <row r="400" spans="1:20">
      <c r="A400">
        <v>992</v>
      </c>
      <c r="B400">
        <v>11</v>
      </c>
      <c r="C400" t="s">
        <v>398</v>
      </c>
      <c r="D400">
        <v>89</v>
      </c>
      <c r="E400" t="s">
        <v>429</v>
      </c>
      <c r="F400" s="3">
        <f t="shared" si="24"/>
        <v>525</v>
      </c>
      <c r="G400">
        <v>532</v>
      </c>
      <c r="H400">
        <v>1040</v>
      </c>
      <c r="I400">
        <v>46</v>
      </c>
      <c r="J400" s="4">
        <f t="shared" si="25"/>
        <v>95.57692307692308</v>
      </c>
      <c r="K400" s="5">
        <f t="shared" si="26"/>
        <v>71</v>
      </c>
      <c r="L400" t="s">
        <v>22</v>
      </c>
      <c r="M400" t="s">
        <v>62</v>
      </c>
      <c r="N400">
        <v>0</v>
      </c>
      <c r="O400" s="6">
        <v>0.02</v>
      </c>
      <c r="P400" s="7">
        <v>1.9412700000000001</v>
      </c>
      <c r="Q400" s="7">
        <v>23</v>
      </c>
      <c r="S400" t="s">
        <v>46</v>
      </c>
      <c r="T400" t="str">
        <f t="shared" si="27"/>
        <v>Siscowet</v>
      </c>
    </row>
    <row r="401" spans="1:20">
      <c r="A401">
        <v>993</v>
      </c>
      <c r="B401">
        <v>11</v>
      </c>
      <c r="C401" t="s">
        <v>398</v>
      </c>
      <c r="D401">
        <v>89</v>
      </c>
      <c r="E401" t="s">
        <v>430</v>
      </c>
      <c r="F401" s="3">
        <f t="shared" si="24"/>
        <v>400</v>
      </c>
      <c r="G401">
        <v>414</v>
      </c>
      <c r="H401">
        <v>540</v>
      </c>
      <c r="I401">
        <v>32</v>
      </c>
      <c r="J401" s="4">
        <f t="shared" si="25"/>
        <v>94.074074074074076</v>
      </c>
      <c r="K401" s="5">
        <f t="shared" si="26"/>
        <v>83</v>
      </c>
      <c r="L401" t="s">
        <v>22</v>
      </c>
      <c r="M401" t="s">
        <v>22</v>
      </c>
      <c r="N401">
        <v>1</v>
      </c>
      <c r="O401" s="6">
        <v>1.2E-2</v>
      </c>
      <c r="P401" s="7">
        <v>1.37355</v>
      </c>
      <c r="Q401" s="7">
        <v>13</v>
      </c>
      <c r="S401" t="s">
        <v>23</v>
      </c>
      <c r="T401" t="str">
        <f t="shared" si="27"/>
        <v>Humper</v>
      </c>
    </row>
    <row r="402" spans="1:20">
      <c r="A402">
        <v>994</v>
      </c>
      <c r="B402">
        <v>11</v>
      </c>
      <c r="C402" t="s">
        <v>398</v>
      </c>
      <c r="D402">
        <v>89</v>
      </c>
      <c r="E402" t="s">
        <v>431</v>
      </c>
      <c r="F402" s="3">
        <f t="shared" si="24"/>
        <v>425</v>
      </c>
      <c r="G402">
        <v>445</v>
      </c>
      <c r="H402">
        <v>710</v>
      </c>
      <c r="I402">
        <v>26</v>
      </c>
      <c r="J402" s="4">
        <f t="shared" si="25"/>
        <v>96.338028169014081</v>
      </c>
      <c r="K402" s="5">
        <f t="shared" si="26"/>
        <v>86</v>
      </c>
      <c r="L402" t="s">
        <v>22</v>
      </c>
      <c r="M402" t="s">
        <v>62</v>
      </c>
      <c r="N402">
        <v>0</v>
      </c>
      <c r="O402" s="6">
        <v>1.2E-2</v>
      </c>
      <c r="P402" s="7">
        <v>1.46888</v>
      </c>
      <c r="Q402" s="7">
        <v>14</v>
      </c>
      <c r="S402" t="s">
        <v>46</v>
      </c>
      <c r="T402" t="str">
        <f t="shared" si="27"/>
        <v>Siscowet</v>
      </c>
    </row>
    <row r="403" spans="1:20">
      <c r="A403">
        <v>995</v>
      </c>
      <c r="B403">
        <v>11</v>
      </c>
      <c r="C403" t="s">
        <v>398</v>
      </c>
      <c r="D403">
        <v>89</v>
      </c>
      <c r="E403" t="s">
        <v>432</v>
      </c>
      <c r="F403" s="3">
        <f t="shared" si="24"/>
        <v>525</v>
      </c>
      <c r="G403">
        <v>538</v>
      </c>
      <c r="H403">
        <v>1480</v>
      </c>
      <c r="I403">
        <v>33</v>
      </c>
      <c r="J403" s="4">
        <f t="shared" si="25"/>
        <v>97.770270270270274</v>
      </c>
      <c r="K403" s="5">
        <f t="shared" si="26"/>
        <v>97</v>
      </c>
      <c r="L403" t="s">
        <v>27</v>
      </c>
      <c r="M403" t="s">
        <v>62</v>
      </c>
      <c r="N403">
        <v>0</v>
      </c>
      <c r="O403" s="6">
        <v>1.4E-2</v>
      </c>
      <c r="P403" s="7">
        <v>1.6833</v>
      </c>
      <c r="Q403" s="7">
        <v>14</v>
      </c>
      <c r="S403" t="s">
        <v>23</v>
      </c>
      <c r="T403" t="str">
        <f t="shared" si="27"/>
        <v>Humper</v>
      </c>
    </row>
    <row r="404" spans="1:20">
      <c r="A404">
        <v>996</v>
      </c>
      <c r="B404">
        <v>11</v>
      </c>
      <c r="C404" t="s">
        <v>398</v>
      </c>
      <c r="D404">
        <v>89</v>
      </c>
      <c r="E404" t="s">
        <v>433</v>
      </c>
      <c r="F404" s="3">
        <f t="shared" si="24"/>
        <v>575</v>
      </c>
      <c r="G404">
        <v>596</v>
      </c>
      <c r="H404">
        <v>1800</v>
      </c>
      <c r="I404">
        <v>55</v>
      </c>
      <c r="J404" s="4">
        <f t="shared" si="25"/>
        <v>96.944444444444443</v>
      </c>
      <c r="K404" s="5">
        <f t="shared" si="26"/>
        <v>85</v>
      </c>
      <c r="L404" t="s">
        <v>27</v>
      </c>
      <c r="M404" t="s">
        <v>62</v>
      </c>
      <c r="N404">
        <v>0</v>
      </c>
      <c r="O404" s="6">
        <v>1.7000000000000001E-2</v>
      </c>
      <c r="P404" s="7">
        <v>1.73776</v>
      </c>
      <c r="Q404" s="7">
        <v>17</v>
      </c>
      <c r="S404" t="s">
        <v>46</v>
      </c>
      <c r="T404" t="str">
        <f t="shared" si="27"/>
        <v>Siscowet</v>
      </c>
    </row>
    <row r="405" spans="1:20">
      <c r="A405">
        <v>997</v>
      </c>
      <c r="B405">
        <v>11</v>
      </c>
      <c r="C405" t="s">
        <v>398</v>
      </c>
      <c r="D405">
        <v>89</v>
      </c>
      <c r="E405" t="s">
        <v>434</v>
      </c>
      <c r="F405" s="3">
        <f t="shared" si="24"/>
        <v>500</v>
      </c>
      <c r="G405">
        <v>521</v>
      </c>
      <c r="H405">
        <v>1500</v>
      </c>
      <c r="I405">
        <v>64</v>
      </c>
      <c r="J405" s="4">
        <f t="shared" si="25"/>
        <v>95.733333333333334</v>
      </c>
      <c r="K405" s="5">
        <f t="shared" si="26"/>
        <v>109</v>
      </c>
      <c r="L405" t="s">
        <v>27</v>
      </c>
      <c r="M405" t="s">
        <v>22</v>
      </c>
      <c r="N405">
        <v>1</v>
      </c>
      <c r="O405" s="6">
        <v>1.9E-2</v>
      </c>
      <c r="P405" s="7">
        <v>1.7283900000000001</v>
      </c>
      <c r="Q405" s="7">
        <v>27</v>
      </c>
      <c r="S405" t="s">
        <v>46</v>
      </c>
      <c r="T405" t="str">
        <f t="shared" si="27"/>
        <v>Siscowet</v>
      </c>
    </row>
    <row r="406" spans="1:20">
      <c r="A406">
        <v>998</v>
      </c>
      <c r="B406">
        <v>11</v>
      </c>
      <c r="C406" t="s">
        <v>398</v>
      </c>
      <c r="D406">
        <v>89</v>
      </c>
      <c r="E406" t="s">
        <v>435</v>
      </c>
      <c r="F406" s="3">
        <f t="shared" si="24"/>
        <v>600</v>
      </c>
      <c r="G406">
        <v>609</v>
      </c>
      <c r="H406">
        <v>1700</v>
      </c>
      <c r="I406">
        <v>58</v>
      </c>
      <c r="J406" s="4">
        <f t="shared" si="25"/>
        <v>96.588235294117652</v>
      </c>
      <c r="K406" s="5">
        <f t="shared" si="26"/>
        <v>74</v>
      </c>
      <c r="L406" t="s">
        <v>27</v>
      </c>
      <c r="M406" t="s">
        <v>62</v>
      </c>
      <c r="N406">
        <v>0</v>
      </c>
      <c r="O406" s="6">
        <v>1.2999999999999999E-2</v>
      </c>
      <c r="P406" s="7">
        <v>1.7030000000000001</v>
      </c>
      <c r="Q406" s="7">
        <v>13</v>
      </c>
      <c r="S406" t="s">
        <v>36</v>
      </c>
      <c r="T406" t="str">
        <f t="shared" si="27"/>
        <v>Lean</v>
      </c>
    </row>
    <row r="407" spans="1:20">
      <c r="A407">
        <v>999</v>
      </c>
      <c r="B407">
        <v>11</v>
      </c>
      <c r="C407" t="s">
        <v>398</v>
      </c>
      <c r="D407">
        <v>89</v>
      </c>
      <c r="E407" t="s">
        <v>436</v>
      </c>
      <c r="F407" s="3">
        <f t="shared" si="24"/>
        <v>425</v>
      </c>
      <c r="G407">
        <v>437</v>
      </c>
      <c r="H407">
        <v>700</v>
      </c>
      <c r="I407">
        <v>38</v>
      </c>
      <c r="J407" s="4">
        <f t="shared" si="25"/>
        <v>94.571428571428569</v>
      </c>
      <c r="K407" s="5">
        <f t="shared" si="26"/>
        <v>90</v>
      </c>
      <c r="L407" t="s">
        <v>22</v>
      </c>
      <c r="M407" t="s">
        <v>22</v>
      </c>
      <c r="N407">
        <v>1</v>
      </c>
      <c r="O407" s="6">
        <v>1.0999999999999999E-2</v>
      </c>
      <c r="P407" s="7">
        <v>1.43588</v>
      </c>
      <c r="Q407" s="7">
        <v>15</v>
      </c>
      <c r="S407" t="s">
        <v>46</v>
      </c>
      <c r="T407" t="str">
        <f t="shared" si="27"/>
        <v>Siscowet</v>
      </c>
    </row>
    <row r="408" spans="1:20">
      <c r="A408">
        <v>1000</v>
      </c>
      <c r="B408">
        <v>11</v>
      </c>
      <c r="C408" t="s">
        <v>398</v>
      </c>
      <c r="D408">
        <v>89</v>
      </c>
      <c r="E408" t="s">
        <v>437</v>
      </c>
      <c r="F408" s="3">
        <f t="shared" si="24"/>
        <v>350</v>
      </c>
      <c r="G408">
        <v>358</v>
      </c>
      <c r="H408">
        <v>280</v>
      </c>
      <c r="I408">
        <v>13</v>
      </c>
      <c r="J408" s="4">
        <f t="shared" si="25"/>
        <v>95.357142857142861</v>
      </c>
      <c r="K408" s="5">
        <f t="shared" si="26"/>
        <v>69</v>
      </c>
      <c r="L408" t="s">
        <v>22</v>
      </c>
      <c r="M408" t="s">
        <v>62</v>
      </c>
      <c r="N408">
        <v>0</v>
      </c>
      <c r="O408" s="6">
        <v>8.9999999999999993E-3</v>
      </c>
      <c r="P408" s="7">
        <v>1.3315699999999999</v>
      </c>
      <c r="Q408" s="7">
        <v>12</v>
      </c>
      <c r="S408" t="s">
        <v>46</v>
      </c>
      <c r="T408" t="str">
        <f t="shared" si="27"/>
        <v>Siscowet</v>
      </c>
    </row>
    <row r="409" spans="1:20">
      <c r="A409">
        <v>1001</v>
      </c>
      <c r="B409">
        <v>11</v>
      </c>
      <c r="C409" t="s">
        <v>398</v>
      </c>
      <c r="D409">
        <v>89</v>
      </c>
      <c r="E409" t="s">
        <v>438</v>
      </c>
      <c r="F409" s="3">
        <f t="shared" si="24"/>
        <v>375</v>
      </c>
      <c r="G409">
        <v>387</v>
      </c>
      <c r="H409">
        <v>440</v>
      </c>
      <c r="I409">
        <v>23</v>
      </c>
      <c r="J409" s="4">
        <f t="shared" si="25"/>
        <v>94.772727272727266</v>
      </c>
      <c r="K409" s="5">
        <f t="shared" si="26"/>
        <v>84</v>
      </c>
      <c r="M409" t="s">
        <v>62</v>
      </c>
      <c r="N409">
        <v>0</v>
      </c>
      <c r="O409" s="6">
        <v>8.9999999999999993E-3</v>
      </c>
      <c r="P409" s="7">
        <v>1.40167</v>
      </c>
      <c r="Q409" s="7">
        <v>13</v>
      </c>
      <c r="S409" t="s">
        <v>46</v>
      </c>
      <c r="T409" t="str">
        <f t="shared" si="27"/>
        <v>Siscowet</v>
      </c>
    </row>
    <row r="410" spans="1:20">
      <c r="A410">
        <v>1002</v>
      </c>
      <c r="B410">
        <v>11</v>
      </c>
      <c r="C410" t="s">
        <v>398</v>
      </c>
      <c r="D410">
        <v>90</v>
      </c>
      <c r="E410" t="s">
        <v>439</v>
      </c>
      <c r="F410" s="3">
        <f t="shared" si="24"/>
        <v>525</v>
      </c>
      <c r="G410">
        <v>527</v>
      </c>
      <c r="H410">
        <v>1300</v>
      </c>
      <c r="I410">
        <v>73</v>
      </c>
      <c r="J410" s="4">
        <f t="shared" si="25"/>
        <v>94.384615384615387</v>
      </c>
      <c r="K410" s="5">
        <f t="shared" si="26"/>
        <v>91</v>
      </c>
      <c r="L410" t="s">
        <v>27</v>
      </c>
      <c r="M410" t="s">
        <v>62</v>
      </c>
      <c r="N410">
        <v>0</v>
      </c>
      <c r="O410" s="6">
        <v>0.02</v>
      </c>
      <c r="P410" s="7"/>
      <c r="Q410" s="7"/>
      <c r="S410" t="s">
        <v>46</v>
      </c>
      <c r="T410" t="str">
        <f t="shared" si="27"/>
        <v>Siscowet</v>
      </c>
    </row>
    <row r="411" spans="1:20">
      <c r="A411">
        <v>1003</v>
      </c>
      <c r="B411">
        <v>11</v>
      </c>
      <c r="C411" t="s">
        <v>398</v>
      </c>
      <c r="D411">
        <v>90</v>
      </c>
      <c r="E411" t="s">
        <v>440</v>
      </c>
      <c r="F411" s="3">
        <f t="shared" si="24"/>
        <v>450</v>
      </c>
      <c r="G411">
        <v>460</v>
      </c>
      <c r="H411">
        <v>840</v>
      </c>
      <c r="I411">
        <v>43</v>
      </c>
      <c r="J411" s="4">
        <f t="shared" si="25"/>
        <v>94.88095238095238</v>
      </c>
      <c r="K411" s="5">
        <f t="shared" si="26"/>
        <v>92</v>
      </c>
      <c r="L411" t="s">
        <v>27</v>
      </c>
      <c r="M411" t="s">
        <v>22</v>
      </c>
      <c r="N411">
        <v>1</v>
      </c>
      <c r="O411" s="6">
        <v>1.2999999999999999E-2</v>
      </c>
      <c r="P411" s="7">
        <v>1.5823799999999999</v>
      </c>
      <c r="Q411" s="7">
        <v>17</v>
      </c>
      <c r="S411" t="s">
        <v>46</v>
      </c>
      <c r="T411" t="str">
        <f t="shared" si="27"/>
        <v>Siscowet</v>
      </c>
    </row>
    <row r="412" spans="1:20">
      <c r="A412">
        <v>1004</v>
      </c>
      <c r="B412">
        <v>11</v>
      </c>
      <c r="C412" t="s">
        <v>398</v>
      </c>
      <c r="D412">
        <v>90</v>
      </c>
      <c r="E412" t="s">
        <v>441</v>
      </c>
      <c r="F412" s="3">
        <f t="shared" si="24"/>
        <v>675</v>
      </c>
      <c r="G412">
        <v>683</v>
      </c>
      <c r="H412">
        <v>2550</v>
      </c>
      <c r="I412">
        <v>98</v>
      </c>
      <c r="J412" s="4">
        <f t="shared" si="25"/>
        <v>96.156862745098039</v>
      </c>
      <c r="K412" s="5">
        <f t="shared" si="26"/>
        <v>77</v>
      </c>
      <c r="L412" t="s">
        <v>27</v>
      </c>
      <c r="M412" t="s">
        <v>22</v>
      </c>
      <c r="N412">
        <v>1</v>
      </c>
      <c r="O412" s="6">
        <v>3.4000000000000002E-2</v>
      </c>
      <c r="P412" s="7">
        <v>2.4157099999999998</v>
      </c>
      <c r="Q412" s="7">
        <v>31</v>
      </c>
      <c r="S412" t="s">
        <v>36</v>
      </c>
      <c r="T412" t="str">
        <f t="shared" si="27"/>
        <v>Lean</v>
      </c>
    </row>
    <row r="413" spans="1:20">
      <c r="A413">
        <v>1005</v>
      </c>
      <c r="B413">
        <v>11</v>
      </c>
      <c r="C413" t="s">
        <v>398</v>
      </c>
      <c r="D413">
        <v>90</v>
      </c>
      <c r="E413" t="s">
        <v>442</v>
      </c>
      <c r="F413" s="3">
        <f t="shared" si="24"/>
        <v>550</v>
      </c>
      <c r="G413">
        <v>565</v>
      </c>
      <c r="H413">
        <v>1700</v>
      </c>
      <c r="I413">
        <v>63</v>
      </c>
      <c r="J413" s="4">
        <f t="shared" si="25"/>
        <v>96.294117647058826</v>
      </c>
      <c r="K413" s="5">
        <f t="shared" si="26"/>
        <v>95</v>
      </c>
      <c r="L413" t="s">
        <v>27</v>
      </c>
      <c r="M413" t="s">
        <v>22</v>
      </c>
      <c r="N413">
        <v>1</v>
      </c>
      <c r="O413" s="6">
        <v>1.6E-2</v>
      </c>
      <c r="P413" s="7">
        <v>1.67717</v>
      </c>
      <c r="Q413" s="7">
        <v>22</v>
      </c>
      <c r="S413" t="s">
        <v>46</v>
      </c>
      <c r="T413" t="str">
        <f t="shared" si="27"/>
        <v>Siscowet</v>
      </c>
    </row>
    <row r="414" spans="1:20">
      <c r="A414">
        <v>1006</v>
      </c>
      <c r="B414">
        <v>11</v>
      </c>
      <c r="C414" t="s">
        <v>398</v>
      </c>
      <c r="D414">
        <v>90</v>
      </c>
      <c r="E414" t="s">
        <v>443</v>
      </c>
      <c r="F414" s="3">
        <f t="shared" si="24"/>
        <v>425</v>
      </c>
      <c r="G414">
        <v>443</v>
      </c>
      <c r="H414">
        <v>650</v>
      </c>
      <c r="I414">
        <v>35</v>
      </c>
      <c r="J414" s="4">
        <f t="shared" si="25"/>
        <v>94.615384615384613</v>
      </c>
      <c r="K414" s="5">
        <f t="shared" si="26"/>
        <v>80</v>
      </c>
      <c r="L414" t="s">
        <v>22</v>
      </c>
      <c r="M414" t="s">
        <v>62</v>
      </c>
      <c r="N414">
        <v>0</v>
      </c>
      <c r="O414" s="6">
        <v>1.0999999999999999E-2</v>
      </c>
      <c r="P414" s="7">
        <v>1.4135</v>
      </c>
      <c r="Q414" s="7">
        <v>10</v>
      </c>
      <c r="S414" t="s">
        <v>36</v>
      </c>
      <c r="T414" t="str">
        <f t="shared" si="27"/>
        <v>Lean</v>
      </c>
    </row>
    <row r="415" spans="1:20">
      <c r="A415">
        <v>1007</v>
      </c>
      <c r="B415">
        <v>11</v>
      </c>
      <c r="C415" t="s">
        <v>398</v>
      </c>
      <c r="D415">
        <v>90</v>
      </c>
      <c r="E415" t="s">
        <v>444</v>
      </c>
      <c r="F415" s="3">
        <f t="shared" si="24"/>
        <v>525</v>
      </c>
      <c r="G415">
        <v>532</v>
      </c>
      <c r="H415">
        <v>1160</v>
      </c>
      <c r="I415">
        <v>58</v>
      </c>
      <c r="J415" s="4">
        <f t="shared" si="25"/>
        <v>95</v>
      </c>
      <c r="K415" s="5">
        <f t="shared" si="26"/>
        <v>79</v>
      </c>
      <c r="L415" t="s">
        <v>27</v>
      </c>
      <c r="M415" t="s">
        <v>62</v>
      </c>
      <c r="N415">
        <v>0</v>
      </c>
      <c r="O415" s="6">
        <v>1.2E-2</v>
      </c>
      <c r="P415" s="7">
        <v>1.4982</v>
      </c>
      <c r="Q415" s="7">
        <v>12</v>
      </c>
      <c r="S415" t="s">
        <v>36</v>
      </c>
      <c r="T415" t="str">
        <f t="shared" si="27"/>
        <v>Lean</v>
      </c>
    </row>
    <row r="416" spans="1:20">
      <c r="A416">
        <v>1008</v>
      </c>
      <c r="B416">
        <v>11</v>
      </c>
      <c r="C416" t="s">
        <v>398</v>
      </c>
      <c r="D416">
        <v>90</v>
      </c>
      <c r="E416" t="s">
        <v>445</v>
      </c>
      <c r="F416" s="3">
        <f t="shared" si="24"/>
        <v>425</v>
      </c>
      <c r="G416">
        <v>448</v>
      </c>
      <c r="H416">
        <v>800</v>
      </c>
      <c r="I416">
        <v>42</v>
      </c>
      <c r="J416" s="4">
        <f t="shared" si="25"/>
        <v>94.75</v>
      </c>
      <c r="K416" s="5">
        <f t="shared" si="26"/>
        <v>95</v>
      </c>
      <c r="L416" t="s">
        <v>27</v>
      </c>
      <c r="M416" t="s">
        <v>22</v>
      </c>
      <c r="N416">
        <v>1</v>
      </c>
      <c r="O416" s="6">
        <v>1.4999999999999999E-2</v>
      </c>
      <c r="P416" s="7">
        <v>1.59036</v>
      </c>
      <c r="Q416" s="7">
        <v>21</v>
      </c>
      <c r="S416" t="s">
        <v>23</v>
      </c>
      <c r="T416" t="str">
        <f t="shared" si="27"/>
        <v>Humper</v>
      </c>
    </row>
    <row r="417" spans="1:20">
      <c r="A417">
        <v>1009</v>
      </c>
      <c r="B417">
        <v>11</v>
      </c>
      <c r="C417" t="s">
        <v>398</v>
      </c>
      <c r="D417">
        <v>90</v>
      </c>
      <c r="E417" t="s">
        <v>446</v>
      </c>
      <c r="F417" s="3">
        <f t="shared" si="24"/>
        <v>475</v>
      </c>
      <c r="G417">
        <v>475</v>
      </c>
      <c r="H417">
        <v>800</v>
      </c>
      <c r="I417">
        <v>45</v>
      </c>
      <c r="J417" s="4">
        <f t="shared" si="25"/>
        <v>94.375</v>
      </c>
      <c r="K417" s="5">
        <f t="shared" si="26"/>
        <v>79</v>
      </c>
      <c r="L417" t="s">
        <v>22</v>
      </c>
      <c r="M417" t="s">
        <v>22</v>
      </c>
      <c r="N417">
        <v>1</v>
      </c>
      <c r="O417" s="6">
        <v>1.2E-2</v>
      </c>
      <c r="P417" s="7">
        <v>1.54416</v>
      </c>
      <c r="Q417" s="7">
        <v>15</v>
      </c>
      <c r="S417" t="s">
        <v>36</v>
      </c>
      <c r="T417" t="str">
        <f t="shared" si="27"/>
        <v>Lean</v>
      </c>
    </row>
    <row r="418" spans="1:20">
      <c r="A418">
        <v>1010</v>
      </c>
      <c r="B418">
        <v>11</v>
      </c>
      <c r="C418" t="s">
        <v>398</v>
      </c>
      <c r="D418">
        <v>90</v>
      </c>
      <c r="E418" t="s">
        <v>447</v>
      </c>
      <c r="F418" s="3">
        <f t="shared" si="24"/>
        <v>525</v>
      </c>
      <c r="G418">
        <v>538</v>
      </c>
      <c r="H418">
        <v>1650</v>
      </c>
      <c r="I418">
        <v>82</v>
      </c>
      <c r="J418" s="4">
        <f t="shared" si="25"/>
        <v>95.030303030303031</v>
      </c>
      <c r="K418" s="5">
        <f t="shared" si="26"/>
        <v>108</v>
      </c>
      <c r="L418" t="s">
        <v>22</v>
      </c>
      <c r="M418" t="s">
        <v>22</v>
      </c>
      <c r="N418">
        <v>1</v>
      </c>
      <c r="O418" s="6">
        <v>2.4E-2</v>
      </c>
      <c r="P418" s="7">
        <v>1.9826299999999999</v>
      </c>
      <c r="Q418" s="7">
        <v>32</v>
      </c>
      <c r="S418" t="s">
        <v>42</v>
      </c>
      <c r="T418" t="str">
        <f t="shared" si="27"/>
        <v>Redfin</v>
      </c>
    </row>
    <row r="419" spans="1:20">
      <c r="A419">
        <v>1011</v>
      </c>
      <c r="B419">
        <v>11</v>
      </c>
      <c r="C419" t="s">
        <v>398</v>
      </c>
      <c r="D419">
        <v>90</v>
      </c>
      <c r="E419" t="s">
        <v>448</v>
      </c>
      <c r="F419" s="3">
        <f t="shared" si="24"/>
        <v>475</v>
      </c>
      <c r="G419">
        <v>480</v>
      </c>
      <c r="H419">
        <v>1000</v>
      </c>
      <c r="I419">
        <v>47</v>
      </c>
      <c r="J419" s="4">
        <f t="shared" si="25"/>
        <v>95.3</v>
      </c>
      <c r="K419" s="5">
        <f t="shared" si="26"/>
        <v>95</v>
      </c>
      <c r="L419" t="s">
        <v>27</v>
      </c>
      <c r="M419" t="s">
        <v>22</v>
      </c>
      <c r="N419">
        <v>1</v>
      </c>
      <c r="O419" s="6">
        <v>1.4999999999999999E-2</v>
      </c>
      <c r="P419" s="7">
        <v>1.82334</v>
      </c>
      <c r="Q419" s="7">
        <v>24</v>
      </c>
      <c r="S419" t="s">
        <v>42</v>
      </c>
      <c r="T419" t="str">
        <f t="shared" si="27"/>
        <v>Redfin</v>
      </c>
    </row>
    <row r="420" spans="1:20">
      <c r="A420">
        <v>1012</v>
      </c>
      <c r="B420">
        <v>11</v>
      </c>
      <c r="C420" t="s">
        <v>398</v>
      </c>
      <c r="D420">
        <v>90</v>
      </c>
      <c r="E420" t="s">
        <v>449</v>
      </c>
      <c r="F420" s="3">
        <f t="shared" si="24"/>
        <v>575</v>
      </c>
      <c r="G420">
        <v>579</v>
      </c>
      <c r="H420">
        <v>1520</v>
      </c>
      <c r="I420">
        <v>88</v>
      </c>
      <c r="J420" s="4">
        <f t="shared" si="25"/>
        <v>94.21052631578948</v>
      </c>
      <c r="K420" s="5">
        <f t="shared" si="26"/>
        <v>78</v>
      </c>
      <c r="L420" t="s">
        <v>27</v>
      </c>
      <c r="M420" t="s">
        <v>22</v>
      </c>
      <c r="N420">
        <v>1</v>
      </c>
      <c r="O420" s="6">
        <v>1.7999999999999999E-2</v>
      </c>
      <c r="P420" s="7">
        <v>1.9097200000000001</v>
      </c>
      <c r="Q420" s="7">
        <v>25</v>
      </c>
      <c r="S420" t="s">
        <v>36</v>
      </c>
      <c r="T420" t="str">
        <f t="shared" si="27"/>
        <v>Lean</v>
      </c>
    </row>
    <row r="421" spans="1:20">
      <c r="A421">
        <v>1013</v>
      </c>
      <c r="B421">
        <v>11</v>
      </c>
      <c r="C421" t="s">
        <v>398</v>
      </c>
      <c r="D421">
        <v>90</v>
      </c>
      <c r="E421" t="s">
        <v>450</v>
      </c>
      <c r="F421" s="3">
        <f t="shared" si="24"/>
        <v>600</v>
      </c>
      <c r="G421">
        <v>602</v>
      </c>
      <c r="H421">
        <v>2750</v>
      </c>
      <c r="I421">
        <v>100</v>
      </c>
      <c r="J421" s="4">
        <f t="shared" si="25"/>
        <v>96.36363636363636</v>
      </c>
      <c r="K421" s="5">
        <f t="shared" si="26"/>
        <v>125</v>
      </c>
      <c r="L421" t="s">
        <v>27</v>
      </c>
      <c r="M421" t="s">
        <v>22</v>
      </c>
      <c r="N421">
        <v>1</v>
      </c>
      <c r="O421" s="6">
        <v>2.1000000000000001E-2</v>
      </c>
      <c r="P421" s="7">
        <v>2.0335999999999999</v>
      </c>
      <c r="Q421" s="7">
        <v>22</v>
      </c>
      <c r="S421" t="s">
        <v>42</v>
      </c>
      <c r="T421" t="str">
        <f t="shared" si="27"/>
        <v>Redfin</v>
      </c>
    </row>
    <row r="422" spans="1:20">
      <c r="A422">
        <v>1014</v>
      </c>
      <c r="B422">
        <v>11</v>
      </c>
      <c r="C422" t="s">
        <v>398</v>
      </c>
      <c r="D422">
        <v>90</v>
      </c>
      <c r="E422" t="s">
        <v>451</v>
      </c>
      <c r="F422" s="3">
        <f t="shared" si="24"/>
        <v>475</v>
      </c>
      <c r="G422">
        <v>479</v>
      </c>
      <c r="H422">
        <v>860</v>
      </c>
      <c r="I422">
        <v>38</v>
      </c>
      <c r="J422" s="4">
        <f t="shared" si="25"/>
        <v>95.581395348837205</v>
      </c>
      <c r="K422" s="5">
        <f t="shared" si="26"/>
        <v>82</v>
      </c>
      <c r="L422" t="s">
        <v>27</v>
      </c>
      <c r="M422" t="s">
        <v>62</v>
      </c>
      <c r="N422">
        <v>0</v>
      </c>
      <c r="O422" s="6">
        <v>2.1999999999999999E-2</v>
      </c>
      <c r="P422" s="7">
        <v>1.8874200000000001</v>
      </c>
      <c r="Q422" s="7">
        <v>40</v>
      </c>
      <c r="S422" t="s">
        <v>23</v>
      </c>
      <c r="T422" t="str">
        <f t="shared" si="27"/>
        <v>Humper</v>
      </c>
    </row>
    <row r="423" spans="1:20">
      <c r="A423">
        <v>1015</v>
      </c>
      <c r="B423">
        <v>11</v>
      </c>
      <c r="C423" t="s">
        <v>398</v>
      </c>
      <c r="D423">
        <v>90</v>
      </c>
      <c r="E423" t="s">
        <v>452</v>
      </c>
      <c r="F423" s="3">
        <f t="shared" si="24"/>
        <v>625</v>
      </c>
      <c r="G423">
        <v>637</v>
      </c>
      <c r="H423">
        <v>2850</v>
      </c>
      <c r="I423">
        <v>102</v>
      </c>
      <c r="J423" s="4">
        <f t="shared" si="25"/>
        <v>96.421052631578945</v>
      </c>
      <c r="K423" s="5">
        <f t="shared" si="26"/>
        <v>108</v>
      </c>
      <c r="L423" t="s">
        <v>27</v>
      </c>
      <c r="M423" t="s">
        <v>22</v>
      </c>
      <c r="N423">
        <v>1</v>
      </c>
      <c r="O423" s="6">
        <v>3.2000000000000001E-2</v>
      </c>
      <c r="P423" s="7">
        <v>2.0934200000000001</v>
      </c>
      <c r="Q423" s="7">
        <v>31</v>
      </c>
      <c r="S423" t="s">
        <v>42</v>
      </c>
      <c r="T423" t="str">
        <f t="shared" si="27"/>
        <v>Redfin</v>
      </c>
    </row>
    <row r="424" spans="1:20">
      <c r="A424">
        <v>1016</v>
      </c>
      <c r="B424">
        <v>11</v>
      </c>
      <c r="C424" t="s">
        <v>398</v>
      </c>
      <c r="D424">
        <v>90</v>
      </c>
      <c r="E424" t="s">
        <v>453</v>
      </c>
      <c r="F424" s="3">
        <f t="shared" si="24"/>
        <v>475</v>
      </c>
      <c r="G424">
        <v>497</v>
      </c>
      <c r="H424">
        <v>1120</v>
      </c>
      <c r="I424">
        <v>54</v>
      </c>
      <c r="J424" s="4">
        <f t="shared" si="25"/>
        <v>95.178571428571431</v>
      </c>
      <c r="K424" s="5">
        <f t="shared" si="26"/>
        <v>95</v>
      </c>
      <c r="L424" t="s">
        <v>22</v>
      </c>
      <c r="M424" t="s">
        <v>22</v>
      </c>
      <c r="N424">
        <v>1</v>
      </c>
      <c r="O424" s="6">
        <v>1.0999999999999999E-2</v>
      </c>
      <c r="P424" s="7"/>
      <c r="Q424" s="7"/>
      <c r="S424" t="s">
        <v>46</v>
      </c>
      <c r="T424" t="str">
        <f t="shared" si="27"/>
        <v>Siscowet</v>
      </c>
    </row>
    <row r="425" spans="1:20">
      <c r="A425">
        <v>1017</v>
      </c>
      <c r="B425">
        <v>11</v>
      </c>
      <c r="C425" t="s">
        <v>398</v>
      </c>
      <c r="D425">
        <v>90</v>
      </c>
      <c r="E425" t="s">
        <v>454</v>
      </c>
      <c r="F425" s="3">
        <f t="shared" si="24"/>
        <v>500</v>
      </c>
      <c r="G425">
        <v>512</v>
      </c>
      <c r="H425">
        <v>1320</v>
      </c>
      <c r="I425">
        <v>73</v>
      </c>
      <c r="J425" s="4">
        <f t="shared" si="25"/>
        <v>94.469696969696969</v>
      </c>
      <c r="K425" s="5">
        <f t="shared" si="26"/>
        <v>102</v>
      </c>
      <c r="L425" t="s">
        <v>27</v>
      </c>
      <c r="M425" t="s">
        <v>22</v>
      </c>
      <c r="N425">
        <v>1</v>
      </c>
      <c r="O425" s="6">
        <v>1.4999999999999999E-2</v>
      </c>
      <c r="P425" s="7">
        <v>1.71201</v>
      </c>
      <c r="Q425" s="7">
        <v>21</v>
      </c>
      <c r="S425" t="s">
        <v>46</v>
      </c>
      <c r="T425" t="str">
        <f t="shared" si="27"/>
        <v>Siscowet</v>
      </c>
    </row>
    <row r="426" spans="1:20">
      <c r="A426">
        <v>1018</v>
      </c>
      <c r="B426">
        <v>11</v>
      </c>
      <c r="C426" t="s">
        <v>398</v>
      </c>
      <c r="D426">
        <v>90</v>
      </c>
      <c r="E426" t="s">
        <v>455</v>
      </c>
      <c r="F426" s="3">
        <f t="shared" si="24"/>
        <v>500</v>
      </c>
      <c r="G426">
        <v>515</v>
      </c>
      <c r="H426">
        <v>1120</v>
      </c>
      <c r="I426">
        <v>62</v>
      </c>
      <c r="J426" s="4">
        <f t="shared" si="25"/>
        <v>94.464285714285708</v>
      </c>
      <c r="K426" s="5">
        <f t="shared" si="26"/>
        <v>85</v>
      </c>
      <c r="L426" t="s">
        <v>27</v>
      </c>
      <c r="M426" t="s">
        <v>22</v>
      </c>
      <c r="N426">
        <v>1</v>
      </c>
      <c r="O426" s="6">
        <v>1.9E-2</v>
      </c>
      <c r="P426" s="7">
        <v>1.8604499999999999</v>
      </c>
      <c r="Q426" s="7">
        <v>26</v>
      </c>
      <c r="S426" t="s">
        <v>23</v>
      </c>
      <c r="T426" t="str">
        <f t="shared" si="27"/>
        <v>Humper</v>
      </c>
    </row>
    <row r="427" spans="1:20">
      <c r="A427">
        <v>1019</v>
      </c>
      <c r="B427">
        <v>11</v>
      </c>
      <c r="C427" t="s">
        <v>398</v>
      </c>
      <c r="D427">
        <v>90</v>
      </c>
      <c r="E427" t="s">
        <v>456</v>
      </c>
      <c r="F427" s="3">
        <f t="shared" si="24"/>
        <v>575</v>
      </c>
      <c r="G427">
        <v>579</v>
      </c>
      <c r="H427">
        <v>2200</v>
      </c>
      <c r="I427">
        <v>98</v>
      </c>
      <c r="J427" s="4">
        <f t="shared" si="25"/>
        <v>95.545454545454547</v>
      </c>
      <c r="K427" s="5">
        <f t="shared" si="26"/>
        <v>114</v>
      </c>
      <c r="L427" t="s">
        <v>22</v>
      </c>
      <c r="M427" t="s">
        <v>22</v>
      </c>
      <c r="N427">
        <v>1</v>
      </c>
      <c r="O427" s="6">
        <v>2.1999999999999999E-2</v>
      </c>
      <c r="P427" s="7">
        <v>1.8782799999999999</v>
      </c>
      <c r="Q427" s="7">
        <v>31</v>
      </c>
      <c r="S427" t="s">
        <v>42</v>
      </c>
      <c r="T427" t="str">
        <f t="shared" si="27"/>
        <v>Redfin</v>
      </c>
    </row>
    <row r="428" spans="1:20">
      <c r="A428">
        <v>1020</v>
      </c>
      <c r="B428">
        <v>11</v>
      </c>
      <c r="C428" t="s">
        <v>398</v>
      </c>
      <c r="D428">
        <v>90</v>
      </c>
      <c r="E428" t="s">
        <v>457</v>
      </c>
      <c r="F428" s="3">
        <f t="shared" si="24"/>
        <v>400</v>
      </c>
      <c r="G428">
        <v>410</v>
      </c>
      <c r="H428">
        <v>620</v>
      </c>
      <c r="I428">
        <v>35</v>
      </c>
      <c r="J428" s="4">
        <f t="shared" si="25"/>
        <v>94.354838709677423</v>
      </c>
      <c r="K428" s="5">
        <f t="shared" si="26"/>
        <v>98</v>
      </c>
      <c r="L428" t="s">
        <v>22</v>
      </c>
      <c r="M428" t="s">
        <v>22</v>
      </c>
      <c r="N428">
        <v>1</v>
      </c>
      <c r="O428" s="6"/>
      <c r="P428" s="7"/>
      <c r="Q428" s="7"/>
      <c r="S428" t="s">
        <v>42</v>
      </c>
      <c r="T428" t="str">
        <f t="shared" si="27"/>
        <v>Redfin</v>
      </c>
    </row>
    <row r="429" spans="1:20">
      <c r="A429">
        <v>1021</v>
      </c>
      <c r="B429">
        <v>11</v>
      </c>
      <c r="C429" t="s">
        <v>398</v>
      </c>
      <c r="D429">
        <v>90</v>
      </c>
      <c r="E429" t="s">
        <v>458</v>
      </c>
      <c r="F429" s="3">
        <f t="shared" si="24"/>
        <v>475</v>
      </c>
      <c r="G429">
        <v>478</v>
      </c>
      <c r="H429">
        <v>1000</v>
      </c>
      <c r="I429">
        <v>55</v>
      </c>
      <c r="J429" s="4">
        <f t="shared" si="25"/>
        <v>94.5</v>
      </c>
      <c r="K429" s="5">
        <f t="shared" si="26"/>
        <v>96</v>
      </c>
      <c r="L429" t="s">
        <v>27</v>
      </c>
      <c r="M429" t="s">
        <v>22</v>
      </c>
      <c r="N429">
        <v>1</v>
      </c>
      <c r="O429" s="6">
        <v>1.4999999999999999E-2</v>
      </c>
      <c r="P429" s="7">
        <v>1.6576</v>
      </c>
      <c r="Q429" s="7">
        <v>18</v>
      </c>
      <c r="S429" t="s">
        <v>46</v>
      </c>
      <c r="T429" t="str">
        <f t="shared" si="27"/>
        <v>Siscowet</v>
      </c>
    </row>
    <row r="430" spans="1:20">
      <c r="A430">
        <v>1022</v>
      </c>
      <c r="B430">
        <v>11</v>
      </c>
      <c r="C430" t="s">
        <v>398</v>
      </c>
      <c r="D430">
        <v>90</v>
      </c>
      <c r="E430" t="s">
        <v>459</v>
      </c>
      <c r="F430" s="3">
        <f t="shared" si="24"/>
        <v>400</v>
      </c>
      <c r="G430">
        <v>401</v>
      </c>
      <c r="H430">
        <v>540</v>
      </c>
      <c r="I430">
        <v>29</v>
      </c>
      <c r="J430" s="4">
        <f t="shared" si="25"/>
        <v>94.629629629629633</v>
      </c>
      <c r="K430" s="5">
        <f t="shared" si="26"/>
        <v>92</v>
      </c>
      <c r="L430" t="s">
        <v>22</v>
      </c>
      <c r="M430" t="s">
        <v>22</v>
      </c>
      <c r="N430">
        <v>1</v>
      </c>
      <c r="O430" s="6">
        <v>0.01</v>
      </c>
      <c r="P430" s="7">
        <v>1.56884</v>
      </c>
      <c r="Q430" s="7">
        <v>15</v>
      </c>
      <c r="S430" t="s">
        <v>46</v>
      </c>
      <c r="T430" t="str">
        <f t="shared" si="27"/>
        <v>Siscowet</v>
      </c>
    </row>
    <row r="431" spans="1:20">
      <c r="A431">
        <v>1023</v>
      </c>
      <c r="B431">
        <v>11</v>
      </c>
      <c r="C431" t="s">
        <v>398</v>
      </c>
      <c r="D431">
        <v>90</v>
      </c>
      <c r="E431" t="s">
        <v>460</v>
      </c>
      <c r="F431" s="3">
        <f t="shared" si="24"/>
        <v>500</v>
      </c>
      <c r="G431">
        <v>510</v>
      </c>
      <c r="H431">
        <v>1120</v>
      </c>
      <c r="I431">
        <v>58</v>
      </c>
      <c r="J431" s="4">
        <f t="shared" si="25"/>
        <v>94.821428571428569</v>
      </c>
      <c r="K431" s="5">
        <f t="shared" si="26"/>
        <v>87</v>
      </c>
      <c r="L431" t="s">
        <v>22</v>
      </c>
      <c r="M431" t="s">
        <v>22</v>
      </c>
      <c r="N431">
        <v>1</v>
      </c>
      <c r="O431" s="6">
        <v>1.2E-2</v>
      </c>
      <c r="P431" s="7">
        <v>1.60805</v>
      </c>
      <c r="Q431" s="7">
        <v>15</v>
      </c>
      <c r="S431" t="s">
        <v>46</v>
      </c>
      <c r="T431" t="str">
        <f t="shared" si="27"/>
        <v>Siscowet</v>
      </c>
    </row>
    <row r="432" spans="1:20">
      <c r="A432">
        <v>1024</v>
      </c>
      <c r="B432">
        <v>11</v>
      </c>
      <c r="C432" t="s">
        <v>398</v>
      </c>
      <c r="D432">
        <v>90</v>
      </c>
      <c r="E432" t="s">
        <v>461</v>
      </c>
      <c r="F432" s="3">
        <f t="shared" si="24"/>
        <v>475</v>
      </c>
      <c r="G432">
        <v>485</v>
      </c>
      <c r="H432">
        <v>1160</v>
      </c>
      <c r="I432">
        <v>54</v>
      </c>
      <c r="J432" s="4">
        <f t="shared" si="25"/>
        <v>95.34482758620689</v>
      </c>
      <c r="K432" s="5">
        <f t="shared" si="26"/>
        <v>106</v>
      </c>
      <c r="L432" t="s">
        <v>27</v>
      </c>
      <c r="M432" t="s">
        <v>22</v>
      </c>
      <c r="N432">
        <v>1</v>
      </c>
      <c r="O432" s="6">
        <v>2.1000000000000001E-2</v>
      </c>
      <c r="P432" s="7">
        <v>1.8640099999999999</v>
      </c>
      <c r="Q432" s="7">
        <v>29</v>
      </c>
      <c r="S432" t="s">
        <v>46</v>
      </c>
      <c r="T432" t="str">
        <f t="shared" si="27"/>
        <v>Siscowet</v>
      </c>
    </row>
    <row r="433" spans="1:20">
      <c r="A433">
        <v>1025</v>
      </c>
      <c r="B433">
        <v>11</v>
      </c>
      <c r="C433" t="s">
        <v>398</v>
      </c>
      <c r="D433">
        <v>90</v>
      </c>
      <c r="E433" t="s">
        <v>462</v>
      </c>
      <c r="F433" s="3">
        <f t="shared" si="24"/>
        <v>450</v>
      </c>
      <c r="G433">
        <v>462</v>
      </c>
      <c r="H433">
        <v>800</v>
      </c>
      <c r="I433">
        <v>43</v>
      </c>
      <c r="J433" s="4">
        <f t="shared" si="25"/>
        <v>94.625</v>
      </c>
      <c r="K433" s="5">
        <f t="shared" si="26"/>
        <v>86</v>
      </c>
      <c r="L433" t="s">
        <v>27</v>
      </c>
      <c r="M433" t="s">
        <v>22</v>
      </c>
      <c r="N433">
        <v>1</v>
      </c>
      <c r="O433" s="6">
        <v>1.4999999999999999E-2</v>
      </c>
      <c r="P433" s="7">
        <v>1.70163</v>
      </c>
      <c r="Q433" s="7">
        <v>20</v>
      </c>
      <c r="S433" t="s">
        <v>36</v>
      </c>
      <c r="T433" t="str">
        <f t="shared" si="27"/>
        <v>Lean</v>
      </c>
    </row>
    <row r="434" spans="1:20">
      <c r="A434">
        <v>1026</v>
      </c>
      <c r="B434">
        <v>11</v>
      </c>
      <c r="C434" t="s">
        <v>398</v>
      </c>
      <c r="D434">
        <v>90</v>
      </c>
      <c r="E434" t="s">
        <v>463</v>
      </c>
      <c r="F434" s="3">
        <f t="shared" si="24"/>
        <v>450</v>
      </c>
      <c r="G434">
        <v>470</v>
      </c>
      <c r="H434">
        <v>880</v>
      </c>
      <c r="I434">
        <v>42</v>
      </c>
      <c r="J434" s="4">
        <f t="shared" si="25"/>
        <v>95.227272727272734</v>
      </c>
      <c r="K434" s="5">
        <f t="shared" si="26"/>
        <v>89</v>
      </c>
      <c r="L434" t="s">
        <v>22</v>
      </c>
      <c r="M434" t="s">
        <v>22</v>
      </c>
      <c r="N434">
        <v>1</v>
      </c>
      <c r="O434" s="6">
        <v>1.2E-2</v>
      </c>
      <c r="P434" s="7">
        <v>1.5781700000000001</v>
      </c>
      <c r="Q434" s="7">
        <v>14</v>
      </c>
      <c r="S434" t="s">
        <v>46</v>
      </c>
      <c r="T434" t="str">
        <f t="shared" si="27"/>
        <v>Siscowet</v>
      </c>
    </row>
    <row r="435" spans="1:20">
      <c r="A435">
        <v>1027</v>
      </c>
      <c r="B435">
        <v>11</v>
      </c>
      <c r="C435" t="s">
        <v>398</v>
      </c>
      <c r="D435">
        <v>90</v>
      </c>
      <c r="E435" t="s">
        <v>464</v>
      </c>
      <c r="F435" s="3">
        <f t="shared" si="24"/>
        <v>525</v>
      </c>
      <c r="G435">
        <v>532</v>
      </c>
      <c r="H435">
        <v>1486</v>
      </c>
      <c r="I435">
        <v>46</v>
      </c>
      <c r="J435" s="4">
        <f t="shared" si="25"/>
        <v>96.904441453566619</v>
      </c>
      <c r="K435" s="5">
        <f t="shared" si="26"/>
        <v>101</v>
      </c>
      <c r="L435" t="s">
        <v>27</v>
      </c>
      <c r="M435" t="s">
        <v>22</v>
      </c>
      <c r="N435">
        <v>1</v>
      </c>
      <c r="O435" s="6">
        <v>1.7999999999999999E-2</v>
      </c>
      <c r="P435" s="7">
        <v>1.79155</v>
      </c>
      <c r="Q435" s="7">
        <v>17</v>
      </c>
      <c r="S435" t="s">
        <v>36</v>
      </c>
      <c r="T435" t="str">
        <f t="shared" si="27"/>
        <v>Lean</v>
      </c>
    </row>
    <row r="436" spans="1:20">
      <c r="A436">
        <v>1028</v>
      </c>
      <c r="B436">
        <v>11</v>
      </c>
      <c r="C436" t="s">
        <v>398</v>
      </c>
      <c r="D436">
        <v>90</v>
      </c>
      <c r="E436" t="s">
        <v>465</v>
      </c>
      <c r="F436" s="3">
        <f t="shared" si="24"/>
        <v>400</v>
      </c>
      <c r="G436">
        <v>424</v>
      </c>
      <c r="H436">
        <v>600</v>
      </c>
      <c r="I436">
        <v>33</v>
      </c>
      <c r="J436" s="4">
        <f t="shared" si="25"/>
        <v>94.5</v>
      </c>
      <c r="K436" s="5">
        <f t="shared" si="26"/>
        <v>85</v>
      </c>
      <c r="L436" t="s">
        <v>27</v>
      </c>
      <c r="M436" t="s">
        <v>62</v>
      </c>
      <c r="N436">
        <v>0</v>
      </c>
      <c r="O436" s="6">
        <v>0.01</v>
      </c>
      <c r="P436" s="7">
        <v>1.4014599999999999</v>
      </c>
      <c r="Q436" s="7">
        <v>13</v>
      </c>
      <c r="S436" t="s">
        <v>46</v>
      </c>
      <c r="T436" t="str">
        <f t="shared" si="27"/>
        <v>Siscowet</v>
      </c>
    </row>
    <row r="437" spans="1:20">
      <c r="A437">
        <v>1029</v>
      </c>
      <c r="B437">
        <v>11</v>
      </c>
      <c r="C437" t="s">
        <v>398</v>
      </c>
      <c r="D437">
        <v>90</v>
      </c>
      <c r="E437" t="s">
        <v>466</v>
      </c>
      <c r="F437" s="3">
        <f t="shared" si="24"/>
        <v>425</v>
      </c>
      <c r="G437">
        <v>443</v>
      </c>
      <c r="H437">
        <v>720</v>
      </c>
      <c r="I437">
        <v>35</v>
      </c>
      <c r="J437" s="4">
        <f t="shared" si="25"/>
        <v>95.138888888888886</v>
      </c>
      <c r="K437" s="5">
        <f t="shared" si="26"/>
        <v>89</v>
      </c>
      <c r="L437" t="s">
        <v>27</v>
      </c>
      <c r="M437" t="s">
        <v>22</v>
      </c>
      <c r="N437">
        <v>1</v>
      </c>
      <c r="O437" s="6">
        <v>1.2E-2</v>
      </c>
      <c r="P437" s="7">
        <v>1.5289900000000001</v>
      </c>
      <c r="Q437" s="7">
        <v>14</v>
      </c>
      <c r="S437" t="s">
        <v>46</v>
      </c>
      <c r="T437" t="str">
        <f t="shared" si="27"/>
        <v>Siscowet</v>
      </c>
    </row>
    <row r="438" spans="1:20">
      <c r="A438">
        <v>1030</v>
      </c>
      <c r="B438">
        <v>11</v>
      </c>
      <c r="C438" t="s">
        <v>398</v>
      </c>
      <c r="D438">
        <v>90</v>
      </c>
      <c r="E438" t="s">
        <v>467</v>
      </c>
      <c r="F438" s="3">
        <f t="shared" si="24"/>
        <v>425</v>
      </c>
      <c r="G438">
        <v>442</v>
      </c>
      <c r="H438">
        <v>640</v>
      </c>
      <c r="I438">
        <v>36</v>
      </c>
      <c r="J438" s="4">
        <f t="shared" si="25"/>
        <v>94.375</v>
      </c>
      <c r="K438" s="5">
        <f t="shared" si="26"/>
        <v>79</v>
      </c>
      <c r="L438" t="s">
        <v>22</v>
      </c>
      <c r="M438" t="s">
        <v>22</v>
      </c>
      <c r="N438">
        <v>1</v>
      </c>
      <c r="O438" s="6">
        <v>1.4E-2</v>
      </c>
      <c r="P438" s="7">
        <v>1.5183</v>
      </c>
      <c r="Q438" s="7">
        <v>17</v>
      </c>
      <c r="S438" t="s">
        <v>46</v>
      </c>
      <c r="T438" t="str">
        <f t="shared" si="27"/>
        <v>Siscowet</v>
      </c>
    </row>
    <row r="439" spans="1:20">
      <c r="A439">
        <v>1031</v>
      </c>
      <c r="B439">
        <v>11</v>
      </c>
      <c r="C439" t="s">
        <v>398</v>
      </c>
      <c r="D439">
        <v>90</v>
      </c>
      <c r="E439" t="s">
        <v>468</v>
      </c>
      <c r="F439" s="3">
        <f t="shared" si="24"/>
        <v>475</v>
      </c>
      <c r="G439">
        <v>486</v>
      </c>
      <c r="H439">
        <v>1060</v>
      </c>
      <c r="I439">
        <v>52</v>
      </c>
      <c r="J439" s="4">
        <f t="shared" si="25"/>
        <v>95.094339622641513</v>
      </c>
      <c r="K439" s="5">
        <f t="shared" si="26"/>
        <v>97</v>
      </c>
      <c r="L439" t="s">
        <v>22</v>
      </c>
      <c r="M439" t="s">
        <v>22</v>
      </c>
      <c r="N439">
        <v>1</v>
      </c>
      <c r="O439" s="6">
        <v>1.9E-2</v>
      </c>
      <c r="P439" s="7">
        <v>1.7802800000000001</v>
      </c>
      <c r="Q439" s="7">
        <v>22</v>
      </c>
      <c r="S439" t="s">
        <v>46</v>
      </c>
      <c r="T439" t="str">
        <f t="shared" si="27"/>
        <v>Siscowet</v>
      </c>
    </row>
    <row r="440" spans="1:20">
      <c r="A440">
        <v>1032</v>
      </c>
      <c r="B440">
        <v>11</v>
      </c>
      <c r="C440" t="s">
        <v>398</v>
      </c>
      <c r="D440">
        <v>90</v>
      </c>
      <c r="E440" t="s">
        <v>469</v>
      </c>
      <c r="F440" s="3">
        <f t="shared" si="24"/>
        <v>450</v>
      </c>
      <c r="G440">
        <v>472</v>
      </c>
      <c r="H440">
        <v>1040</v>
      </c>
      <c r="I440">
        <v>67</v>
      </c>
      <c r="J440" s="4">
        <f t="shared" si="25"/>
        <v>93.557692307692307</v>
      </c>
      <c r="K440" s="5">
        <f t="shared" si="26"/>
        <v>104</v>
      </c>
      <c r="L440" t="s">
        <v>27</v>
      </c>
      <c r="M440" t="s">
        <v>22</v>
      </c>
      <c r="N440">
        <v>1</v>
      </c>
      <c r="O440" s="6">
        <v>1.2E-2</v>
      </c>
      <c r="P440" s="7">
        <v>1.67147</v>
      </c>
      <c r="Q440" s="7">
        <v>16</v>
      </c>
      <c r="S440" t="s">
        <v>46</v>
      </c>
      <c r="T440" t="str">
        <f t="shared" si="27"/>
        <v>Siscowet</v>
      </c>
    </row>
    <row r="441" spans="1:20">
      <c r="A441">
        <v>1033</v>
      </c>
      <c r="B441">
        <v>11</v>
      </c>
      <c r="C441" t="s">
        <v>398</v>
      </c>
      <c r="D441">
        <v>90</v>
      </c>
      <c r="E441" t="s">
        <v>470</v>
      </c>
      <c r="F441" s="3">
        <f t="shared" si="24"/>
        <v>525</v>
      </c>
      <c r="G441">
        <v>536</v>
      </c>
      <c r="H441">
        <v>1360</v>
      </c>
      <c r="I441">
        <v>28</v>
      </c>
      <c r="J441" s="4">
        <f t="shared" si="25"/>
        <v>97.941176470588232</v>
      </c>
      <c r="K441" s="5">
        <f t="shared" si="26"/>
        <v>90</v>
      </c>
      <c r="L441" t="s">
        <v>27</v>
      </c>
      <c r="M441" t="s">
        <v>22</v>
      </c>
      <c r="N441">
        <v>1</v>
      </c>
      <c r="O441" s="6">
        <v>2.5999999999999999E-2</v>
      </c>
      <c r="P441" s="7">
        <v>2.0744099999999999</v>
      </c>
      <c r="Q441" s="7">
        <v>26</v>
      </c>
      <c r="S441" t="s">
        <v>46</v>
      </c>
      <c r="T441" t="str">
        <f t="shared" si="27"/>
        <v>Siscowet</v>
      </c>
    </row>
    <row r="442" spans="1:20">
      <c r="A442">
        <v>1034</v>
      </c>
      <c r="B442">
        <v>11</v>
      </c>
      <c r="C442" t="s">
        <v>398</v>
      </c>
      <c r="D442">
        <v>90</v>
      </c>
      <c r="E442" t="s">
        <v>471</v>
      </c>
      <c r="F442" s="3">
        <f t="shared" si="24"/>
        <v>425</v>
      </c>
      <c r="G442">
        <v>428</v>
      </c>
      <c r="H442">
        <v>600</v>
      </c>
      <c r="I442">
        <v>28</v>
      </c>
      <c r="J442" s="4">
        <f t="shared" si="25"/>
        <v>95.333333333333329</v>
      </c>
      <c r="K442" s="5">
        <f t="shared" si="26"/>
        <v>83</v>
      </c>
      <c r="L442" t="s">
        <v>22</v>
      </c>
      <c r="M442" t="s">
        <v>22</v>
      </c>
      <c r="N442">
        <v>1</v>
      </c>
      <c r="O442" s="6">
        <v>0.01</v>
      </c>
      <c r="P442" s="7">
        <v>1.61734</v>
      </c>
      <c r="Q442" s="7">
        <v>17</v>
      </c>
      <c r="S442" t="s">
        <v>42</v>
      </c>
      <c r="T442" t="str">
        <f t="shared" si="27"/>
        <v>Redfin</v>
      </c>
    </row>
    <row r="443" spans="1:20">
      <c r="A443">
        <v>1035</v>
      </c>
      <c r="B443">
        <v>11</v>
      </c>
      <c r="C443" t="s">
        <v>398</v>
      </c>
      <c r="D443">
        <v>90</v>
      </c>
      <c r="E443" t="s">
        <v>472</v>
      </c>
      <c r="F443" s="3">
        <f t="shared" si="24"/>
        <v>400</v>
      </c>
      <c r="G443">
        <v>400</v>
      </c>
      <c r="H443">
        <v>500</v>
      </c>
      <c r="I443">
        <v>23</v>
      </c>
      <c r="J443" s="4">
        <f t="shared" si="25"/>
        <v>95.4</v>
      </c>
      <c r="K443" s="5">
        <f t="shared" si="26"/>
        <v>86</v>
      </c>
      <c r="L443" t="s">
        <v>22</v>
      </c>
      <c r="M443" t="s">
        <v>22</v>
      </c>
      <c r="N443">
        <v>1</v>
      </c>
      <c r="O443" s="6"/>
      <c r="P443" s="7"/>
      <c r="Q443" s="7"/>
      <c r="S443" t="s">
        <v>46</v>
      </c>
      <c r="T443" t="str">
        <f t="shared" si="27"/>
        <v>Siscowet</v>
      </c>
    </row>
    <row r="444" spans="1:20">
      <c r="A444">
        <v>1036</v>
      </c>
      <c r="B444">
        <v>11</v>
      </c>
      <c r="C444" t="s">
        <v>398</v>
      </c>
      <c r="D444">
        <v>90</v>
      </c>
      <c r="E444" t="s">
        <v>473</v>
      </c>
      <c r="F444" s="3">
        <f t="shared" si="24"/>
        <v>450</v>
      </c>
      <c r="G444">
        <v>461</v>
      </c>
      <c r="H444">
        <v>840</v>
      </c>
      <c r="I444">
        <v>51</v>
      </c>
      <c r="J444" s="4">
        <f t="shared" si="25"/>
        <v>93.928571428571431</v>
      </c>
      <c r="K444" s="5">
        <f t="shared" si="26"/>
        <v>91</v>
      </c>
      <c r="L444" t="s">
        <v>22</v>
      </c>
      <c r="M444" t="s">
        <v>22</v>
      </c>
      <c r="N444">
        <v>1</v>
      </c>
      <c r="O444" s="6">
        <v>1.0999999999999999E-2</v>
      </c>
      <c r="P444" s="7">
        <v>1.96706</v>
      </c>
      <c r="Q444" s="7">
        <v>18</v>
      </c>
      <c r="S444" t="s">
        <v>46</v>
      </c>
      <c r="T444" t="str">
        <f t="shared" si="27"/>
        <v>Siscowet</v>
      </c>
    </row>
    <row r="445" spans="1:20">
      <c r="A445">
        <v>1037</v>
      </c>
      <c r="B445">
        <v>11</v>
      </c>
      <c r="C445" t="s">
        <v>398</v>
      </c>
      <c r="D445">
        <v>90</v>
      </c>
      <c r="E445" t="s">
        <v>474</v>
      </c>
      <c r="F445" s="3">
        <f t="shared" si="24"/>
        <v>475</v>
      </c>
      <c r="G445">
        <v>486</v>
      </c>
      <c r="H445">
        <v>1060</v>
      </c>
      <c r="I445">
        <v>51</v>
      </c>
      <c r="J445" s="4">
        <f t="shared" si="25"/>
        <v>95.188679245283012</v>
      </c>
      <c r="K445" s="5">
        <f t="shared" si="26"/>
        <v>97</v>
      </c>
      <c r="L445" t="s">
        <v>22</v>
      </c>
      <c r="M445" t="s">
        <v>62</v>
      </c>
      <c r="N445">
        <v>0</v>
      </c>
      <c r="O445" s="6">
        <v>8.9999999999999993E-3</v>
      </c>
      <c r="P445" s="7">
        <v>1.50701</v>
      </c>
      <c r="Q445" s="7">
        <v>12</v>
      </c>
      <c r="S445" t="s">
        <v>36</v>
      </c>
      <c r="T445" t="str">
        <f t="shared" si="27"/>
        <v>Lean</v>
      </c>
    </row>
    <row r="446" spans="1:20">
      <c r="A446">
        <v>1038</v>
      </c>
      <c r="B446">
        <v>11</v>
      </c>
      <c r="C446" t="s">
        <v>398</v>
      </c>
      <c r="D446">
        <v>90</v>
      </c>
      <c r="E446" t="s">
        <v>475</v>
      </c>
      <c r="F446" s="3">
        <f t="shared" si="24"/>
        <v>500</v>
      </c>
      <c r="G446">
        <v>518</v>
      </c>
      <c r="H446">
        <v>1200</v>
      </c>
      <c r="I446">
        <v>29</v>
      </c>
      <c r="J446" s="4">
        <f t="shared" si="25"/>
        <v>97.583333333333329</v>
      </c>
      <c r="K446" s="5">
        <f t="shared" si="26"/>
        <v>89</v>
      </c>
      <c r="L446" t="s">
        <v>22</v>
      </c>
      <c r="M446" t="s">
        <v>22</v>
      </c>
      <c r="N446">
        <v>1</v>
      </c>
      <c r="O446" s="6">
        <v>1.7999999999999999E-2</v>
      </c>
      <c r="P446" s="7">
        <v>1.74224</v>
      </c>
      <c r="Q446" s="7">
        <v>23</v>
      </c>
      <c r="S446" t="s">
        <v>46</v>
      </c>
      <c r="T446" t="str">
        <f t="shared" si="27"/>
        <v>Siscowet</v>
      </c>
    </row>
    <row r="447" spans="1:20">
      <c r="A447">
        <v>1039</v>
      </c>
      <c r="B447">
        <v>11</v>
      </c>
      <c r="C447" t="s">
        <v>398</v>
      </c>
      <c r="D447">
        <v>90</v>
      </c>
      <c r="E447" t="s">
        <v>476</v>
      </c>
      <c r="F447" s="3">
        <f t="shared" si="24"/>
        <v>375</v>
      </c>
      <c r="G447">
        <v>389</v>
      </c>
      <c r="H447">
        <v>520</v>
      </c>
      <c r="I447">
        <v>25</v>
      </c>
      <c r="J447" s="4">
        <f t="shared" si="25"/>
        <v>95.192307692307693</v>
      </c>
      <c r="K447" s="5">
        <f t="shared" si="26"/>
        <v>98</v>
      </c>
      <c r="L447" t="s">
        <v>22</v>
      </c>
      <c r="M447" t="s">
        <v>22</v>
      </c>
      <c r="N447">
        <v>1</v>
      </c>
      <c r="O447" s="6">
        <v>0.01</v>
      </c>
      <c r="P447" s="7">
        <v>1.4840100000000001</v>
      </c>
      <c r="Q447" s="7">
        <v>16</v>
      </c>
      <c r="S447" t="s">
        <v>23</v>
      </c>
      <c r="T447" t="str">
        <f t="shared" si="27"/>
        <v>Humper</v>
      </c>
    </row>
    <row r="448" spans="1:20">
      <c r="A448">
        <v>1040</v>
      </c>
      <c r="B448">
        <v>11</v>
      </c>
      <c r="C448" t="s">
        <v>398</v>
      </c>
      <c r="D448">
        <v>90</v>
      </c>
      <c r="E448" t="s">
        <v>477</v>
      </c>
      <c r="F448" s="3">
        <f t="shared" si="24"/>
        <v>550</v>
      </c>
      <c r="G448">
        <v>559</v>
      </c>
      <c r="H448">
        <v>1760</v>
      </c>
      <c r="I448">
        <v>28</v>
      </c>
      <c r="J448" s="4">
        <f t="shared" si="25"/>
        <v>98.409090909090907</v>
      </c>
      <c r="K448" s="5">
        <f t="shared" si="26"/>
        <v>102</v>
      </c>
      <c r="L448" t="s">
        <v>27</v>
      </c>
      <c r="M448" t="s">
        <v>62</v>
      </c>
      <c r="N448">
        <v>0</v>
      </c>
      <c r="O448" s="6">
        <v>1.7000000000000001E-2</v>
      </c>
      <c r="P448" s="7">
        <v>1.8043400000000001</v>
      </c>
      <c r="Q448" s="7">
        <v>20</v>
      </c>
      <c r="S448" t="s">
        <v>36</v>
      </c>
      <c r="T448" t="str">
        <f t="shared" si="27"/>
        <v>Lean</v>
      </c>
    </row>
    <row r="449" spans="1:20">
      <c r="A449">
        <v>1041</v>
      </c>
      <c r="B449">
        <v>11</v>
      </c>
      <c r="C449" t="s">
        <v>398</v>
      </c>
      <c r="D449">
        <v>90</v>
      </c>
      <c r="E449" t="s">
        <v>478</v>
      </c>
      <c r="F449" s="3">
        <f t="shared" si="24"/>
        <v>400</v>
      </c>
      <c r="G449">
        <v>401</v>
      </c>
      <c r="H449">
        <v>520</v>
      </c>
      <c r="I449">
        <v>28</v>
      </c>
      <c r="J449" s="4">
        <f t="shared" si="25"/>
        <v>94.615384615384613</v>
      </c>
      <c r="K449" s="5">
        <f t="shared" si="26"/>
        <v>88</v>
      </c>
      <c r="L449" t="s">
        <v>22</v>
      </c>
      <c r="M449" t="s">
        <v>22</v>
      </c>
      <c r="N449">
        <v>1</v>
      </c>
      <c r="O449" s="6">
        <v>1.2999999999999999E-2</v>
      </c>
      <c r="P449" s="7">
        <v>1.5992900000000001</v>
      </c>
      <c r="Q449" s="7">
        <v>15</v>
      </c>
      <c r="S449" t="s">
        <v>23</v>
      </c>
      <c r="T449" t="str">
        <f t="shared" si="27"/>
        <v>Humper</v>
      </c>
    </row>
    <row r="450" spans="1:20">
      <c r="A450">
        <v>1042</v>
      </c>
      <c r="B450">
        <v>11</v>
      </c>
      <c r="C450" t="s">
        <v>398</v>
      </c>
      <c r="D450">
        <v>90</v>
      </c>
      <c r="E450" t="s">
        <v>479</v>
      </c>
      <c r="F450" s="3">
        <f t="shared" ref="F450:F513" si="28">FLOOR(G450,25)</f>
        <v>550</v>
      </c>
      <c r="G450">
        <v>558</v>
      </c>
      <c r="H450">
        <v>1700</v>
      </c>
      <c r="I450">
        <v>80</v>
      </c>
      <c r="J450" s="4">
        <f t="shared" ref="J450:J513" si="29">100*(H450-I450)/H450</f>
        <v>95.294117647058826</v>
      </c>
      <c r="K450" s="5">
        <f t="shared" ref="K450:K513" si="30">ROUND(H450/(10^(-5.681+3.2462*LOG10(G450)))*100,0)</f>
        <v>99</v>
      </c>
      <c r="L450" t="s">
        <v>22</v>
      </c>
      <c r="M450" t="s">
        <v>22</v>
      </c>
      <c r="N450">
        <v>1</v>
      </c>
      <c r="O450" s="6">
        <v>1.7000000000000001E-2</v>
      </c>
      <c r="P450" s="7">
        <v>2.0444599999999999</v>
      </c>
      <c r="Q450" s="7">
        <v>21</v>
      </c>
      <c r="S450" t="s">
        <v>46</v>
      </c>
      <c r="T450" t="str">
        <f t="shared" ref="T450:T513" si="31">IF(R450="LT","Lean",IF(R450="FT","Siscowet",IF(R450="HT","Humper",IF(R450="RF","Redfin",S450))))</f>
        <v>Siscowet</v>
      </c>
    </row>
    <row r="451" spans="1:20">
      <c r="A451">
        <v>1043</v>
      </c>
      <c r="B451">
        <v>11</v>
      </c>
      <c r="C451" t="s">
        <v>398</v>
      </c>
      <c r="D451">
        <v>90</v>
      </c>
      <c r="E451" t="s">
        <v>480</v>
      </c>
      <c r="F451" s="3">
        <f t="shared" si="28"/>
        <v>475</v>
      </c>
      <c r="G451">
        <v>492</v>
      </c>
      <c r="H451">
        <v>1180</v>
      </c>
      <c r="I451">
        <v>58</v>
      </c>
      <c r="J451" s="4">
        <f t="shared" si="29"/>
        <v>95.084745762711862</v>
      </c>
      <c r="K451" s="5">
        <f t="shared" si="30"/>
        <v>103</v>
      </c>
      <c r="L451" t="s">
        <v>22</v>
      </c>
      <c r="M451" t="s">
        <v>22</v>
      </c>
      <c r="N451">
        <v>1</v>
      </c>
      <c r="O451" s="6">
        <v>1.6E-2</v>
      </c>
      <c r="P451" s="7">
        <v>1.6241699999999999</v>
      </c>
      <c r="Q451" s="7">
        <v>28</v>
      </c>
      <c r="S451" t="s">
        <v>46</v>
      </c>
      <c r="T451" t="str">
        <f t="shared" si="31"/>
        <v>Siscowet</v>
      </c>
    </row>
    <row r="452" spans="1:20">
      <c r="A452">
        <v>1044</v>
      </c>
      <c r="B452">
        <v>11</v>
      </c>
      <c r="C452" t="s">
        <v>398</v>
      </c>
      <c r="D452">
        <v>90</v>
      </c>
      <c r="E452" t="s">
        <v>481</v>
      </c>
      <c r="F452" s="3">
        <f t="shared" si="28"/>
        <v>575</v>
      </c>
      <c r="G452">
        <v>583</v>
      </c>
      <c r="H452">
        <v>2100</v>
      </c>
      <c r="I452">
        <v>79</v>
      </c>
      <c r="J452" s="4">
        <f t="shared" si="29"/>
        <v>96.238095238095241</v>
      </c>
      <c r="K452" s="5">
        <f t="shared" si="30"/>
        <v>106</v>
      </c>
      <c r="L452" t="s">
        <v>27</v>
      </c>
      <c r="M452" t="s">
        <v>22</v>
      </c>
      <c r="N452">
        <v>1</v>
      </c>
      <c r="O452" s="6">
        <v>1.7000000000000001E-2</v>
      </c>
      <c r="P452" s="7"/>
      <c r="Q452" s="7"/>
      <c r="S452" t="s">
        <v>46</v>
      </c>
      <c r="T452" t="str">
        <f t="shared" si="31"/>
        <v>Siscowet</v>
      </c>
    </row>
    <row r="453" spans="1:20">
      <c r="A453">
        <v>1045</v>
      </c>
      <c r="B453">
        <v>11</v>
      </c>
      <c r="C453" t="s">
        <v>398</v>
      </c>
      <c r="D453">
        <v>90</v>
      </c>
      <c r="E453" t="s">
        <v>482</v>
      </c>
      <c r="F453" s="3">
        <f t="shared" si="28"/>
        <v>425</v>
      </c>
      <c r="G453">
        <v>438</v>
      </c>
      <c r="H453">
        <v>760</v>
      </c>
      <c r="I453">
        <v>40</v>
      </c>
      <c r="J453" s="4">
        <f t="shared" si="29"/>
        <v>94.736842105263165</v>
      </c>
      <c r="K453" s="5">
        <f t="shared" si="30"/>
        <v>97</v>
      </c>
      <c r="L453" t="s">
        <v>27</v>
      </c>
      <c r="M453" t="s">
        <v>22</v>
      </c>
      <c r="N453">
        <v>1</v>
      </c>
      <c r="O453" s="6">
        <v>1.4E-2</v>
      </c>
      <c r="P453" s="7">
        <v>1.63733</v>
      </c>
      <c r="Q453" s="7">
        <v>23</v>
      </c>
      <c r="S453" t="s">
        <v>23</v>
      </c>
      <c r="T453" t="str">
        <f t="shared" si="31"/>
        <v>Humper</v>
      </c>
    </row>
    <row r="454" spans="1:20">
      <c r="A454">
        <v>1046</v>
      </c>
      <c r="B454">
        <v>11</v>
      </c>
      <c r="C454" t="s">
        <v>398</v>
      </c>
      <c r="D454">
        <v>90</v>
      </c>
      <c r="E454" t="s">
        <v>483</v>
      </c>
      <c r="F454" s="3">
        <f t="shared" si="28"/>
        <v>500</v>
      </c>
      <c r="G454">
        <v>504</v>
      </c>
      <c r="H454">
        <v>1180</v>
      </c>
      <c r="I454">
        <v>65</v>
      </c>
      <c r="J454" s="4">
        <f t="shared" si="29"/>
        <v>94.491525423728817</v>
      </c>
      <c r="K454" s="5">
        <f t="shared" si="30"/>
        <v>96</v>
      </c>
      <c r="L454" t="s">
        <v>22</v>
      </c>
      <c r="M454" t="s">
        <v>22</v>
      </c>
      <c r="N454">
        <v>1</v>
      </c>
      <c r="O454" s="6">
        <v>0.02</v>
      </c>
      <c r="P454" s="7">
        <v>2.0541200000000002</v>
      </c>
      <c r="Q454" s="7">
        <v>33</v>
      </c>
      <c r="S454" t="s">
        <v>42</v>
      </c>
      <c r="T454" t="str">
        <f t="shared" si="31"/>
        <v>Redfin</v>
      </c>
    </row>
    <row r="455" spans="1:20">
      <c r="A455">
        <v>1047</v>
      </c>
      <c r="B455">
        <v>11</v>
      </c>
      <c r="C455" t="s">
        <v>398</v>
      </c>
      <c r="D455">
        <v>90</v>
      </c>
      <c r="E455" t="s">
        <v>484</v>
      </c>
      <c r="F455" s="3">
        <f t="shared" si="28"/>
        <v>325</v>
      </c>
      <c r="G455">
        <v>349</v>
      </c>
      <c r="H455">
        <v>300</v>
      </c>
      <c r="I455">
        <v>19</v>
      </c>
      <c r="J455" s="4">
        <f t="shared" si="29"/>
        <v>93.666666666666671</v>
      </c>
      <c r="K455" s="5">
        <f t="shared" si="30"/>
        <v>80</v>
      </c>
      <c r="L455" t="s">
        <v>27</v>
      </c>
      <c r="M455" t="s">
        <v>62</v>
      </c>
      <c r="N455">
        <v>0</v>
      </c>
      <c r="O455" s="6">
        <v>8.0000000000000002E-3</v>
      </c>
      <c r="P455" s="7"/>
      <c r="Q455" s="7"/>
      <c r="S455" t="s">
        <v>23</v>
      </c>
      <c r="T455" t="str">
        <f t="shared" si="31"/>
        <v>Humper</v>
      </c>
    </row>
    <row r="456" spans="1:20">
      <c r="A456">
        <v>1048</v>
      </c>
      <c r="B456">
        <v>11</v>
      </c>
      <c r="C456" t="s">
        <v>398</v>
      </c>
      <c r="D456">
        <v>90</v>
      </c>
      <c r="E456" t="s">
        <v>485</v>
      </c>
      <c r="F456" s="3">
        <f t="shared" si="28"/>
        <v>425</v>
      </c>
      <c r="G456">
        <v>430</v>
      </c>
      <c r="H456">
        <v>560</v>
      </c>
      <c r="I456">
        <v>15</v>
      </c>
      <c r="J456" s="4">
        <f t="shared" si="29"/>
        <v>97.321428571428569</v>
      </c>
      <c r="K456" s="5">
        <f t="shared" si="30"/>
        <v>76</v>
      </c>
      <c r="L456" t="s">
        <v>27</v>
      </c>
      <c r="M456" t="s">
        <v>62</v>
      </c>
      <c r="N456">
        <v>0</v>
      </c>
      <c r="O456" s="6">
        <v>0.01</v>
      </c>
      <c r="P456" s="7">
        <v>1.4660599999999999</v>
      </c>
      <c r="Q456" s="7">
        <v>11</v>
      </c>
      <c r="S456" t="s">
        <v>46</v>
      </c>
      <c r="T456" t="str">
        <f t="shared" si="31"/>
        <v>Siscowet</v>
      </c>
    </row>
    <row r="457" spans="1:20">
      <c r="A457">
        <v>1049</v>
      </c>
      <c r="B457">
        <v>11</v>
      </c>
      <c r="C457" t="s">
        <v>398</v>
      </c>
      <c r="D457">
        <v>90</v>
      </c>
      <c r="E457" t="s">
        <v>486</v>
      </c>
      <c r="F457" s="3">
        <f t="shared" si="28"/>
        <v>400</v>
      </c>
      <c r="G457">
        <v>423</v>
      </c>
      <c r="H457">
        <v>620</v>
      </c>
      <c r="I457">
        <v>29</v>
      </c>
      <c r="J457" s="4">
        <f t="shared" si="29"/>
        <v>95.322580645161295</v>
      </c>
      <c r="K457" s="5">
        <f t="shared" si="30"/>
        <v>89</v>
      </c>
      <c r="L457" t="s">
        <v>27</v>
      </c>
      <c r="M457" t="s">
        <v>22</v>
      </c>
      <c r="N457">
        <v>1</v>
      </c>
      <c r="O457" s="6">
        <v>1.2999999999999999E-2</v>
      </c>
      <c r="P457" s="7">
        <v>1.51864</v>
      </c>
      <c r="Q457" s="7">
        <v>15</v>
      </c>
      <c r="S457" t="s">
        <v>42</v>
      </c>
      <c r="T457" t="str">
        <f t="shared" si="31"/>
        <v>Redfin</v>
      </c>
    </row>
    <row r="458" spans="1:20">
      <c r="A458">
        <v>1050</v>
      </c>
      <c r="B458">
        <v>11</v>
      </c>
      <c r="C458" t="s">
        <v>398</v>
      </c>
      <c r="D458">
        <v>90</v>
      </c>
      <c r="E458" t="s">
        <v>487</v>
      </c>
      <c r="F458" s="3">
        <f t="shared" si="28"/>
        <v>600</v>
      </c>
      <c r="G458">
        <v>619</v>
      </c>
      <c r="H458">
        <v>2650</v>
      </c>
      <c r="I458">
        <v>122</v>
      </c>
      <c r="J458" s="4">
        <f t="shared" si="29"/>
        <v>95.396226415094333</v>
      </c>
      <c r="K458" s="5">
        <f t="shared" si="30"/>
        <v>110</v>
      </c>
      <c r="L458" t="s">
        <v>27</v>
      </c>
      <c r="M458" t="s">
        <v>22</v>
      </c>
      <c r="N458">
        <v>1</v>
      </c>
      <c r="O458" s="6">
        <v>2.7E-2</v>
      </c>
      <c r="P458" s="7">
        <v>2.0707900000000001</v>
      </c>
      <c r="Q458" s="7">
        <v>26</v>
      </c>
      <c r="S458" t="s">
        <v>46</v>
      </c>
      <c r="T458" t="str">
        <f t="shared" si="31"/>
        <v>Siscowet</v>
      </c>
    </row>
    <row r="459" spans="1:20">
      <c r="A459">
        <v>1051</v>
      </c>
      <c r="B459">
        <v>11</v>
      </c>
      <c r="C459" t="s">
        <v>398</v>
      </c>
      <c r="D459">
        <v>90</v>
      </c>
      <c r="E459" t="s">
        <v>488</v>
      </c>
      <c r="F459" s="3">
        <f t="shared" si="28"/>
        <v>550</v>
      </c>
      <c r="G459">
        <v>552</v>
      </c>
      <c r="H459">
        <v>1550</v>
      </c>
      <c r="I459">
        <v>76</v>
      </c>
      <c r="J459" s="4">
        <f t="shared" si="29"/>
        <v>95.096774193548384</v>
      </c>
      <c r="K459" s="5">
        <f t="shared" si="30"/>
        <v>93</v>
      </c>
      <c r="L459" t="s">
        <v>22</v>
      </c>
      <c r="M459" t="s">
        <v>22</v>
      </c>
      <c r="N459">
        <v>1</v>
      </c>
      <c r="O459" s="6">
        <v>2.5999999999999999E-2</v>
      </c>
      <c r="P459" s="7">
        <v>2.02413</v>
      </c>
      <c r="Q459" s="7">
        <v>33</v>
      </c>
      <c r="S459" t="s">
        <v>42</v>
      </c>
      <c r="T459" t="str">
        <f t="shared" si="31"/>
        <v>Redfin</v>
      </c>
    </row>
    <row r="460" spans="1:20">
      <c r="A460">
        <v>1052</v>
      </c>
      <c r="B460">
        <v>11</v>
      </c>
      <c r="C460" t="s">
        <v>398</v>
      </c>
      <c r="D460">
        <v>90</v>
      </c>
      <c r="E460" t="s">
        <v>489</v>
      </c>
      <c r="F460" s="3">
        <f t="shared" si="28"/>
        <v>350</v>
      </c>
      <c r="G460">
        <v>371</v>
      </c>
      <c r="H460">
        <v>400</v>
      </c>
      <c r="I460">
        <v>24</v>
      </c>
      <c r="J460" s="4">
        <f t="shared" si="29"/>
        <v>94</v>
      </c>
      <c r="K460" s="5">
        <f t="shared" si="30"/>
        <v>88</v>
      </c>
      <c r="L460" t="s">
        <v>22</v>
      </c>
      <c r="M460" t="s">
        <v>22</v>
      </c>
      <c r="N460">
        <v>1</v>
      </c>
      <c r="O460" s="6">
        <v>1.4E-2</v>
      </c>
      <c r="P460" s="7">
        <v>1.65886</v>
      </c>
      <c r="Q460" s="7">
        <v>20</v>
      </c>
      <c r="S460" t="s">
        <v>23</v>
      </c>
      <c r="T460" t="str">
        <f t="shared" si="31"/>
        <v>Humper</v>
      </c>
    </row>
    <row r="461" spans="1:20">
      <c r="A461">
        <v>1053</v>
      </c>
      <c r="B461">
        <v>11</v>
      </c>
      <c r="C461" t="s">
        <v>398</v>
      </c>
      <c r="D461">
        <v>90</v>
      </c>
      <c r="E461" t="s">
        <v>490</v>
      </c>
      <c r="F461" s="3">
        <f t="shared" si="28"/>
        <v>375</v>
      </c>
      <c r="G461">
        <v>378</v>
      </c>
      <c r="H461">
        <v>380</v>
      </c>
      <c r="I461">
        <v>20</v>
      </c>
      <c r="J461" s="4">
        <f t="shared" si="29"/>
        <v>94.736842105263165</v>
      </c>
      <c r="K461" s="5">
        <f t="shared" si="30"/>
        <v>78</v>
      </c>
      <c r="L461" t="s">
        <v>27</v>
      </c>
      <c r="M461" t="s">
        <v>62</v>
      </c>
      <c r="N461">
        <v>0</v>
      </c>
      <c r="O461" s="6">
        <v>8.9999999999999993E-3</v>
      </c>
      <c r="P461" s="7">
        <v>1.3121400000000001</v>
      </c>
      <c r="Q461" s="7">
        <v>14</v>
      </c>
      <c r="S461" t="s">
        <v>42</v>
      </c>
      <c r="T461" t="str">
        <f t="shared" si="31"/>
        <v>Redfin</v>
      </c>
    </row>
    <row r="462" spans="1:20">
      <c r="A462">
        <v>1054</v>
      </c>
      <c r="B462">
        <v>11</v>
      </c>
      <c r="C462" t="s">
        <v>398</v>
      </c>
      <c r="D462">
        <v>90</v>
      </c>
      <c r="E462" t="s">
        <v>491</v>
      </c>
      <c r="F462" s="3">
        <f t="shared" si="28"/>
        <v>375</v>
      </c>
      <c r="G462">
        <v>390</v>
      </c>
      <c r="H462">
        <v>440</v>
      </c>
      <c r="I462">
        <v>26</v>
      </c>
      <c r="J462" s="4">
        <f t="shared" si="29"/>
        <v>94.090909090909093</v>
      </c>
      <c r="K462" s="5">
        <f t="shared" si="30"/>
        <v>82</v>
      </c>
      <c r="L462" t="s">
        <v>27</v>
      </c>
      <c r="M462" t="s">
        <v>22</v>
      </c>
      <c r="N462">
        <v>1</v>
      </c>
      <c r="O462" s="6">
        <v>8.0000000000000002E-3</v>
      </c>
      <c r="P462" s="7">
        <v>1.3955299999999999</v>
      </c>
      <c r="Q462" s="7">
        <v>13</v>
      </c>
      <c r="S462" t="s">
        <v>23</v>
      </c>
      <c r="T462" t="str">
        <f t="shared" si="31"/>
        <v>Humper</v>
      </c>
    </row>
    <row r="463" spans="1:20">
      <c r="A463">
        <v>1055</v>
      </c>
      <c r="B463">
        <v>11</v>
      </c>
      <c r="C463" t="s">
        <v>398</v>
      </c>
      <c r="D463">
        <v>90</v>
      </c>
      <c r="E463" t="s">
        <v>492</v>
      </c>
      <c r="F463" s="3">
        <f t="shared" si="28"/>
        <v>550</v>
      </c>
      <c r="G463">
        <v>560</v>
      </c>
      <c r="H463">
        <v>1400</v>
      </c>
      <c r="I463">
        <v>69</v>
      </c>
      <c r="J463" s="4">
        <f t="shared" si="29"/>
        <v>95.071428571428569</v>
      </c>
      <c r="K463" s="5">
        <f t="shared" si="30"/>
        <v>81</v>
      </c>
      <c r="L463" t="s">
        <v>27</v>
      </c>
      <c r="M463" t="s">
        <v>62</v>
      </c>
      <c r="N463">
        <v>0</v>
      </c>
      <c r="O463" s="6">
        <v>1.6E-2</v>
      </c>
      <c r="P463" s="7">
        <v>1.65184</v>
      </c>
      <c r="Q463" s="7">
        <v>19</v>
      </c>
      <c r="S463" t="s">
        <v>46</v>
      </c>
      <c r="T463" t="str">
        <f t="shared" si="31"/>
        <v>Siscowet</v>
      </c>
    </row>
    <row r="464" spans="1:20">
      <c r="A464">
        <v>1056</v>
      </c>
      <c r="B464">
        <v>11</v>
      </c>
      <c r="C464" t="s">
        <v>398</v>
      </c>
      <c r="D464">
        <v>90</v>
      </c>
      <c r="E464" t="s">
        <v>493</v>
      </c>
      <c r="F464" s="3">
        <f t="shared" si="28"/>
        <v>475</v>
      </c>
      <c r="G464">
        <v>478</v>
      </c>
      <c r="H464">
        <v>1040</v>
      </c>
      <c r="I464">
        <v>34</v>
      </c>
      <c r="J464" s="4">
        <f t="shared" si="29"/>
        <v>96.730769230769226</v>
      </c>
      <c r="K464" s="5">
        <f t="shared" si="30"/>
        <v>100</v>
      </c>
      <c r="L464" t="s">
        <v>27</v>
      </c>
      <c r="M464" t="s">
        <v>22</v>
      </c>
      <c r="N464">
        <v>1</v>
      </c>
      <c r="O464" s="6"/>
      <c r="P464" s="7"/>
      <c r="Q464" s="7"/>
      <c r="S464" t="s">
        <v>46</v>
      </c>
      <c r="T464" t="str">
        <f t="shared" si="31"/>
        <v>Siscowet</v>
      </c>
    </row>
    <row r="465" spans="1:20">
      <c r="A465">
        <v>1057</v>
      </c>
      <c r="B465">
        <v>11</v>
      </c>
      <c r="C465" t="s">
        <v>398</v>
      </c>
      <c r="D465">
        <v>90</v>
      </c>
      <c r="E465" t="s">
        <v>494</v>
      </c>
      <c r="F465" s="3">
        <f t="shared" si="28"/>
        <v>400</v>
      </c>
      <c r="G465">
        <v>420</v>
      </c>
      <c r="H465">
        <v>580</v>
      </c>
      <c r="I465">
        <v>32</v>
      </c>
      <c r="J465" s="4">
        <f t="shared" si="29"/>
        <v>94.482758620689651</v>
      </c>
      <c r="K465" s="5">
        <f t="shared" si="30"/>
        <v>85</v>
      </c>
      <c r="L465" t="s">
        <v>27</v>
      </c>
      <c r="M465" t="s">
        <v>62</v>
      </c>
      <c r="N465">
        <v>0</v>
      </c>
      <c r="O465" s="6">
        <v>0.01</v>
      </c>
      <c r="P465" s="7">
        <v>1.58948</v>
      </c>
      <c r="Q465" s="7">
        <v>13</v>
      </c>
      <c r="S465" t="s">
        <v>46</v>
      </c>
      <c r="T465" t="str">
        <f t="shared" si="31"/>
        <v>Siscowet</v>
      </c>
    </row>
    <row r="466" spans="1:20">
      <c r="A466">
        <v>1058</v>
      </c>
      <c r="B466">
        <v>11</v>
      </c>
      <c r="C466" t="s">
        <v>398</v>
      </c>
      <c r="D466">
        <v>90</v>
      </c>
      <c r="E466" t="s">
        <v>495</v>
      </c>
      <c r="F466" s="3">
        <f t="shared" si="28"/>
        <v>475</v>
      </c>
      <c r="G466">
        <v>485</v>
      </c>
      <c r="H466">
        <v>1080</v>
      </c>
      <c r="I466">
        <v>54</v>
      </c>
      <c r="J466" s="4">
        <f t="shared" si="29"/>
        <v>95</v>
      </c>
      <c r="K466" s="5">
        <f t="shared" si="30"/>
        <v>99</v>
      </c>
      <c r="L466" t="s">
        <v>27</v>
      </c>
      <c r="M466" t="s">
        <v>22</v>
      </c>
      <c r="N466">
        <v>1</v>
      </c>
      <c r="O466" s="6">
        <v>1.7999999999999999E-2</v>
      </c>
      <c r="P466" s="7">
        <v>1.8568</v>
      </c>
      <c r="Q466" s="7">
        <v>26</v>
      </c>
      <c r="S466" t="s">
        <v>42</v>
      </c>
      <c r="T466" t="str">
        <f t="shared" si="31"/>
        <v>Redfin</v>
      </c>
    </row>
    <row r="467" spans="1:20">
      <c r="A467">
        <v>1059</v>
      </c>
      <c r="B467">
        <v>11</v>
      </c>
      <c r="C467" t="s">
        <v>398</v>
      </c>
      <c r="D467">
        <v>90</v>
      </c>
      <c r="E467" t="s">
        <v>496</v>
      </c>
      <c r="F467" s="3">
        <f t="shared" si="28"/>
        <v>525</v>
      </c>
      <c r="G467">
        <v>531</v>
      </c>
      <c r="H467">
        <v>1300</v>
      </c>
      <c r="I467">
        <v>54</v>
      </c>
      <c r="J467" s="4">
        <f t="shared" si="29"/>
        <v>95.84615384615384</v>
      </c>
      <c r="K467" s="5">
        <f t="shared" si="30"/>
        <v>89</v>
      </c>
      <c r="L467" t="s">
        <v>22</v>
      </c>
      <c r="M467" t="s">
        <v>62</v>
      </c>
      <c r="N467">
        <v>0</v>
      </c>
      <c r="O467" s="6">
        <v>1.9E-2</v>
      </c>
      <c r="P467" s="7">
        <v>1.7180800000000001</v>
      </c>
      <c r="Q467" s="7">
        <v>21</v>
      </c>
      <c r="S467" t="s">
        <v>46</v>
      </c>
      <c r="T467" t="str">
        <f t="shared" si="31"/>
        <v>Siscowet</v>
      </c>
    </row>
    <row r="468" spans="1:20">
      <c r="A468">
        <v>1060</v>
      </c>
      <c r="B468">
        <v>11</v>
      </c>
      <c r="C468" t="s">
        <v>398</v>
      </c>
      <c r="D468">
        <v>90</v>
      </c>
      <c r="E468" t="s">
        <v>497</v>
      </c>
      <c r="F468" s="3">
        <f t="shared" si="28"/>
        <v>425</v>
      </c>
      <c r="G468">
        <v>434</v>
      </c>
      <c r="H468">
        <v>540</v>
      </c>
      <c r="I468">
        <v>33</v>
      </c>
      <c r="J468" s="4">
        <f t="shared" si="29"/>
        <v>93.888888888888886</v>
      </c>
      <c r="K468" s="5">
        <f t="shared" si="30"/>
        <v>71</v>
      </c>
      <c r="L468" t="s">
        <v>22</v>
      </c>
      <c r="M468" t="s">
        <v>22</v>
      </c>
      <c r="N468">
        <v>1</v>
      </c>
      <c r="O468" s="6">
        <v>1.4E-2</v>
      </c>
      <c r="P468" s="7">
        <v>1.62262</v>
      </c>
      <c r="Q468" s="7">
        <v>18</v>
      </c>
      <c r="S468" t="s">
        <v>23</v>
      </c>
      <c r="T468" t="str">
        <f t="shared" si="31"/>
        <v>Humper</v>
      </c>
    </row>
    <row r="469" spans="1:20">
      <c r="A469">
        <v>1061</v>
      </c>
      <c r="B469">
        <v>11</v>
      </c>
      <c r="C469" t="s">
        <v>398</v>
      </c>
      <c r="D469">
        <v>90</v>
      </c>
      <c r="E469" t="s">
        <v>498</v>
      </c>
      <c r="F469" s="3">
        <f t="shared" si="28"/>
        <v>475</v>
      </c>
      <c r="G469">
        <v>483</v>
      </c>
      <c r="H469">
        <v>720</v>
      </c>
      <c r="I469">
        <v>43</v>
      </c>
      <c r="J469" s="4">
        <f t="shared" si="29"/>
        <v>94.027777777777771</v>
      </c>
      <c r="K469" s="5">
        <f t="shared" si="30"/>
        <v>67</v>
      </c>
      <c r="L469" t="s">
        <v>22</v>
      </c>
      <c r="M469" t="s">
        <v>22</v>
      </c>
      <c r="N469">
        <v>1</v>
      </c>
      <c r="O469" s="6">
        <v>8.9999999999999993E-3</v>
      </c>
      <c r="P469" s="7"/>
      <c r="Q469" s="7"/>
      <c r="S469" t="s">
        <v>46</v>
      </c>
      <c r="T469" t="str">
        <f t="shared" si="31"/>
        <v>Siscowet</v>
      </c>
    </row>
    <row r="470" spans="1:20">
      <c r="A470">
        <v>1062</v>
      </c>
      <c r="B470">
        <v>11</v>
      </c>
      <c r="C470" t="s">
        <v>398</v>
      </c>
      <c r="D470">
        <v>90</v>
      </c>
      <c r="E470" t="s">
        <v>499</v>
      </c>
      <c r="F470" s="3">
        <f t="shared" si="28"/>
        <v>475</v>
      </c>
      <c r="G470">
        <v>486</v>
      </c>
      <c r="H470">
        <v>920</v>
      </c>
      <c r="I470">
        <v>54</v>
      </c>
      <c r="J470" s="4">
        <f t="shared" si="29"/>
        <v>94.130434782608702</v>
      </c>
      <c r="K470" s="5">
        <f t="shared" si="30"/>
        <v>84</v>
      </c>
      <c r="L470" t="s">
        <v>27</v>
      </c>
      <c r="M470" t="s">
        <v>62</v>
      </c>
      <c r="N470">
        <v>0</v>
      </c>
      <c r="O470" s="6">
        <v>2.3E-2</v>
      </c>
      <c r="P470" s="7">
        <v>1.9801500000000001</v>
      </c>
      <c r="Q470" s="7">
        <v>42</v>
      </c>
      <c r="S470" t="s">
        <v>23</v>
      </c>
      <c r="T470" t="str">
        <f t="shared" si="31"/>
        <v>Humper</v>
      </c>
    </row>
    <row r="471" spans="1:20">
      <c r="A471">
        <v>1063</v>
      </c>
      <c r="B471">
        <v>11</v>
      </c>
      <c r="C471" t="s">
        <v>398</v>
      </c>
      <c r="D471">
        <v>90</v>
      </c>
      <c r="E471" t="s">
        <v>500</v>
      </c>
      <c r="F471" s="3">
        <f t="shared" si="28"/>
        <v>475</v>
      </c>
      <c r="G471">
        <v>491</v>
      </c>
      <c r="H471">
        <v>1100</v>
      </c>
      <c r="I471">
        <v>49</v>
      </c>
      <c r="J471" s="4">
        <f t="shared" si="29"/>
        <v>95.545454545454547</v>
      </c>
      <c r="K471" s="5">
        <f t="shared" si="30"/>
        <v>97</v>
      </c>
      <c r="L471" t="s">
        <v>27</v>
      </c>
      <c r="M471" t="s">
        <v>22</v>
      </c>
      <c r="N471">
        <v>1</v>
      </c>
      <c r="O471" s="6">
        <v>1.4E-2</v>
      </c>
      <c r="P471" s="7">
        <v>1.55827</v>
      </c>
      <c r="Q471" s="7">
        <v>17</v>
      </c>
      <c r="S471" t="s">
        <v>46</v>
      </c>
      <c r="T471" t="str">
        <f t="shared" si="31"/>
        <v>Siscowet</v>
      </c>
    </row>
    <row r="472" spans="1:20">
      <c r="A472">
        <v>1064</v>
      </c>
      <c r="B472">
        <v>11</v>
      </c>
      <c r="C472" t="s">
        <v>398</v>
      </c>
      <c r="D472">
        <v>90</v>
      </c>
      <c r="E472" t="s">
        <v>501</v>
      </c>
      <c r="F472" s="3">
        <f t="shared" si="28"/>
        <v>425</v>
      </c>
      <c r="G472">
        <v>445</v>
      </c>
      <c r="H472">
        <v>700</v>
      </c>
      <c r="I472">
        <v>37</v>
      </c>
      <c r="J472" s="4">
        <f t="shared" si="29"/>
        <v>94.714285714285708</v>
      </c>
      <c r="K472" s="5">
        <f t="shared" si="30"/>
        <v>85</v>
      </c>
      <c r="L472" t="s">
        <v>27</v>
      </c>
      <c r="M472" t="s">
        <v>22</v>
      </c>
      <c r="N472">
        <v>1</v>
      </c>
      <c r="O472" s="6">
        <v>1.4999999999999999E-2</v>
      </c>
      <c r="P472" s="7">
        <v>1.76342</v>
      </c>
      <c r="Q472" s="7">
        <v>24</v>
      </c>
      <c r="S472" t="s">
        <v>23</v>
      </c>
      <c r="T472" t="str">
        <f t="shared" si="31"/>
        <v>Humper</v>
      </c>
    </row>
    <row r="473" spans="1:20">
      <c r="A473">
        <v>1065</v>
      </c>
      <c r="B473">
        <v>11</v>
      </c>
      <c r="C473" t="s">
        <v>398</v>
      </c>
      <c r="D473">
        <v>90</v>
      </c>
      <c r="E473" t="s">
        <v>502</v>
      </c>
      <c r="F473" s="3">
        <f t="shared" si="28"/>
        <v>425</v>
      </c>
      <c r="G473">
        <v>445</v>
      </c>
      <c r="H473">
        <v>760</v>
      </c>
      <c r="I473">
        <v>39</v>
      </c>
      <c r="J473" s="4">
        <f t="shared" si="29"/>
        <v>94.868421052631575</v>
      </c>
      <c r="K473" s="5">
        <f t="shared" si="30"/>
        <v>92</v>
      </c>
      <c r="L473" t="s">
        <v>22</v>
      </c>
      <c r="M473" t="s">
        <v>22</v>
      </c>
      <c r="N473">
        <v>1</v>
      </c>
      <c r="O473" s="6">
        <v>8.9999999999999993E-3</v>
      </c>
      <c r="P473" s="7"/>
      <c r="Q473" s="7"/>
      <c r="S473" t="s">
        <v>23</v>
      </c>
      <c r="T473" t="str">
        <f t="shared" si="31"/>
        <v>Humper</v>
      </c>
    </row>
    <row r="474" spans="1:20">
      <c r="A474">
        <v>1066</v>
      </c>
      <c r="B474">
        <v>11</v>
      </c>
      <c r="C474" t="s">
        <v>398</v>
      </c>
      <c r="D474">
        <v>90</v>
      </c>
      <c r="E474" t="s">
        <v>503</v>
      </c>
      <c r="F474" s="3">
        <f t="shared" si="28"/>
        <v>500</v>
      </c>
      <c r="G474">
        <v>506</v>
      </c>
      <c r="H474">
        <v>1020</v>
      </c>
      <c r="I474">
        <v>44</v>
      </c>
      <c r="J474" s="4">
        <f t="shared" si="29"/>
        <v>95.686274509803923</v>
      </c>
      <c r="K474" s="5">
        <f t="shared" si="30"/>
        <v>82</v>
      </c>
      <c r="L474" t="s">
        <v>27</v>
      </c>
      <c r="M474" t="s">
        <v>62</v>
      </c>
      <c r="N474">
        <v>0</v>
      </c>
      <c r="O474" s="6">
        <v>1.2999999999999999E-2</v>
      </c>
      <c r="P474" s="7">
        <v>1.48702</v>
      </c>
      <c r="Q474" s="7">
        <v>13</v>
      </c>
      <c r="S474" t="s">
        <v>36</v>
      </c>
      <c r="T474" t="str">
        <f t="shared" si="31"/>
        <v>Lean</v>
      </c>
    </row>
    <row r="475" spans="1:20">
      <c r="A475">
        <v>1067</v>
      </c>
      <c r="B475">
        <v>11</v>
      </c>
      <c r="C475" t="s">
        <v>398</v>
      </c>
      <c r="D475">
        <v>90</v>
      </c>
      <c r="E475" t="s">
        <v>504</v>
      </c>
      <c r="F475" s="3">
        <f t="shared" si="28"/>
        <v>450</v>
      </c>
      <c r="G475">
        <v>465</v>
      </c>
      <c r="H475">
        <v>820</v>
      </c>
      <c r="I475">
        <v>47</v>
      </c>
      <c r="J475" s="4">
        <f t="shared" si="29"/>
        <v>94.268292682926827</v>
      </c>
      <c r="K475" s="5">
        <f t="shared" si="30"/>
        <v>86</v>
      </c>
      <c r="L475" t="s">
        <v>27</v>
      </c>
      <c r="M475" t="s">
        <v>22</v>
      </c>
      <c r="N475">
        <v>1</v>
      </c>
      <c r="O475" s="6">
        <v>1.7000000000000001E-2</v>
      </c>
      <c r="P475" s="7">
        <v>1.5369600000000001</v>
      </c>
      <c r="Q475" s="7">
        <v>22</v>
      </c>
      <c r="S475" t="s">
        <v>46</v>
      </c>
      <c r="T475" t="str">
        <f t="shared" si="31"/>
        <v>Siscowet</v>
      </c>
    </row>
    <row r="476" spans="1:20">
      <c r="A476">
        <v>1068</v>
      </c>
      <c r="B476">
        <v>11</v>
      </c>
      <c r="C476" t="s">
        <v>398</v>
      </c>
      <c r="D476">
        <v>90</v>
      </c>
      <c r="E476" t="s">
        <v>505</v>
      </c>
      <c r="F476" s="3">
        <f t="shared" si="28"/>
        <v>575</v>
      </c>
      <c r="G476">
        <v>579</v>
      </c>
      <c r="H476">
        <v>1800</v>
      </c>
      <c r="I476">
        <v>81</v>
      </c>
      <c r="J476" s="4">
        <f t="shared" si="29"/>
        <v>95.5</v>
      </c>
      <c r="K476" s="5">
        <f t="shared" si="30"/>
        <v>93</v>
      </c>
      <c r="L476" t="s">
        <v>27</v>
      </c>
      <c r="M476" t="s">
        <v>22</v>
      </c>
      <c r="N476">
        <v>1</v>
      </c>
      <c r="O476" s="6">
        <v>1.4999999999999999E-2</v>
      </c>
      <c r="P476" s="7">
        <v>1.7725500000000001</v>
      </c>
      <c r="Q476" s="7">
        <v>18</v>
      </c>
      <c r="S476" t="s">
        <v>46</v>
      </c>
      <c r="T476" t="str">
        <f t="shared" si="31"/>
        <v>Siscowet</v>
      </c>
    </row>
    <row r="477" spans="1:20">
      <c r="A477">
        <v>1069</v>
      </c>
      <c r="B477">
        <v>11</v>
      </c>
      <c r="C477" t="s">
        <v>398</v>
      </c>
      <c r="D477">
        <v>90</v>
      </c>
      <c r="E477" t="s">
        <v>506</v>
      </c>
      <c r="F477" s="3">
        <f t="shared" si="28"/>
        <v>450</v>
      </c>
      <c r="G477">
        <v>465</v>
      </c>
      <c r="H477">
        <v>800</v>
      </c>
      <c r="I477">
        <v>44</v>
      </c>
      <c r="J477" s="4">
        <f t="shared" si="29"/>
        <v>94.5</v>
      </c>
      <c r="K477" s="5">
        <f t="shared" si="30"/>
        <v>84</v>
      </c>
      <c r="L477" t="s">
        <v>22</v>
      </c>
      <c r="M477" t="s">
        <v>22</v>
      </c>
      <c r="N477">
        <v>1</v>
      </c>
      <c r="O477" s="6">
        <v>1.0999999999999999E-2</v>
      </c>
      <c r="P477" s="7">
        <v>1.57924</v>
      </c>
      <c r="Q477" s="7">
        <v>16</v>
      </c>
      <c r="S477" t="s">
        <v>46</v>
      </c>
      <c r="T477" t="str">
        <f t="shared" si="31"/>
        <v>Siscowet</v>
      </c>
    </row>
    <row r="478" spans="1:20">
      <c r="A478">
        <v>1070</v>
      </c>
      <c r="B478">
        <v>11</v>
      </c>
      <c r="C478" t="s">
        <v>398</v>
      </c>
      <c r="D478">
        <v>90</v>
      </c>
      <c r="E478" t="s">
        <v>507</v>
      </c>
      <c r="F478" s="3">
        <f t="shared" si="28"/>
        <v>600</v>
      </c>
      <c r="G478">
        <v>602</v>
      </c>
      <c r="H478">
        <v>1900</v>
      </c>
      <c r="I478">
        <v>89</v>
      </c>
      <c r="J478" s="4">
        <f t="shared" si="29"/>
        <v>95.315789473684205</v>
      </c>
      <c r="K478" s="5">
        <f t="shared" si="30"/>
        <v>86</v>
      </c>
      <c r="L478" t="s">
        <v>22</v>
      </c>
      <c r="M478" t="s">
        <v>62</v>
      </c>
      <c r="N478">
        <v>0</v>
      </c>
      <c r="O478" s="6">
        <v>1.4E-2</v>
      </c>
      <c r="P478" s="7">
        <v>1.6080700000000001</v>
      </c>
      <c r="Q478" s="7">
        <v>14</v>
      </c>
      <c r="S478" t="s">
        <v>36</v>
      </c>
      <c r="T478" t="str">
        <f t="shared" si="31"/>
        <v>Lean</v>
      </c>
    </row>
    <row r="479" spans="1:20">
      <c r="A479">
        <v>1071</v>
      </c>
      <c r="B479">
        <v>11</v>
      </c>
      <c r="C479" t="s">
        <v>398</v>
      </c>
      <c r="D479">
        <v>90</v>
      </c>
      <c r="E479" t="s">
        <v>508</v>
      </c>
      <c r="F479" s="3">
        <f t="shared" si="28"/>
        <v>550</v>
      </c>
      <c r="G479">
        <v>571</v>
      </c>
      <c r="H479">
        <v>1500</v>
      </c>
      <c r="I479">
        <v>68</v>
      </c>
      <c r="J479" s="4">
        <f t="shared" si="29"/>
        <v>95.466666666666669</v>
      </c>
      <c r="K479" s="5">
        <f t="shared" si="30"/>
        <v>81</v>
      </c>
      <c r="O479" s="6">
        <v>2.5000000000000001E-2</v>
      </c>
      <c r="P479" s="7">
        <v>2.2214499999999999</v>
      </c>
      <c r="Q479" s="7">
        <v>41</v>
      </c>
      <c r="S479" t="s">
        <v>46</v>
      </c>
      <c r="T479" t="str">
        <f t="shared" si="31"/>
        <v>Siscowet</v>
      </c>
    </row>
    <row r="480" spans="1:20">
      <c r="A480">
        <v>1072</v>
      </c>
      <c r="B480">
        <v>11</v>
      </c>
      <c r="C480" t="s">
        <v>398</v>
      </c>
      <c r="D480">
        <v>90</v>
      </c>
      <c r="E480" t="s">
        <v>509</v>
      </c>
      <c r="F480" s="3">
        <f t="shared" si="28"/>
        <v>575</v>
      </c>
      <c r="G480">
        <v>576</v>
      </c>
      <c r="H480">
        <v>2350</v>
      </c>
      <c r="I480">
        <v>86</v>
      </c>
      <c r="J480" s="4">
        <f t="shared" si="29"/>
        <v>96.340425531914889</v>
      </c>
      <c r="K480" s="5">
        <f t="shared" si="30"/>
        <v>123</v>
      </c>
      <c r="L480" t="s">
        <v>22</v>
      </c>
      <c r="M480" t="s">
        <v>22</v>
      </c>
      <c r="N480">
        <v>1</v>
      </c>
      <c r="O480" s="6">
        <v>2.3E-2</v>
      </c>
      <c r="P480" s="7">
        <v>2.0362800000000001</v>
      </c>
      <c r="Q480" s="7">
        <v>29</v>
      </c>
      <c r="S480" t="s">
        <v>46</v>
      </c>
      <c r="T480" t="str">
        <f t="shared" si="31"/>
        <v>Siscowet</v>
      </c>
    </row>
    <row r="481" spans="1:20">
      <c r="A481">
        <v>1073</v>
      </c>
      <c r="B481">
        <v>11</v>
      </c>
      <c r="C481" t="s">
        <v>398</v>
      </c>
      <c r="D481">
        <v>90</v>
      </c>
      <c r="E481" t="s">
        <v>510</v>
      </c>
      <c r="F481" s="3">
        <f t="shared" si="28"/>
        <v>425</v>
      </c>
      <c r="G481">
        <v>430</v>
      </c>
      <c r="H481">
        <v>560</v>
      </c>
      <c r="I481">
        <v>24</v>
      </c>
      <c r="J481" s="4">
        <f t="shared" si="29"/>
        <v>95.714285714285708</v>
      </c>
      <c r="K481" s="5">
        <f t="shared" si="30"/>
        <v>76</v>
      </c>
      <c r="L481" t="s">
        <v>22</v>
      </c>
      <c r="M481" t="s">
        <v>62</v>
      </c>
      <c r="N481">
        <v>0</v>
      </c>
      <c r="O481" s="6">
        <v>7.0000000000000001E-3</v>
      </c>
      <c r="P481" s="7">
        <v>1.3005899999999999</v>
      </c>
      <c r="Q481" s="7">
        <v>8</v>
      </c>
      <c r="S481" t="s">
        <v>36</v>
      </c>
      <c r="T481" t="str">
        <f t="shared" si="31"/>
        <v>Lean</v>
      </c>
    </row>
    <row r="482" spans="1:20">
      <c r="A482">
        <v>1074</v>
      </c>
      <c r="B482">
        <v>11</v>
      </c>
      <c r="C482" t="s">
        <v>398</v>
      </c>
      <c r="D482">
        <v>90</v>
      </c>
      <c r="E482" t="s">
        <v>511</v>
      </c>
      <c r="F482" s="3">
        <f t="shared" si="28"/>
        <v>525</v>
      </c>
      <c r="G482">
        <v>530</v>
      </c>
      <c r="H482">
        <v>1040</v>
      </c>
      <c r="I482">
        <v>58</v>
      </c>
      <c r="J482" s="4">
        <f t="shared" si="29"/>
        <v>94.42307692307692</v>
      </c>
      <c r="K482" s="5">
        <f t="shared" si="30"/>
        <v>72</v>
      </c>
      <c r="L482" t="s">
        <v>27</v>
      </c>
      <c r="M482" t="s">
        <v>22</v>
      </c>
      <c r="N482">
        <v>1</v>
      </c>
      <c r="O482" s="6">
        <v>2.5999999999999999E-2</v>
      </c>
      <c r="P482" s="7">
        <v>2.0353599999999998</v>
      </c>
      <c r="Q482" s="7">
        <v>43</v>
      </c>
      <c r="S482" t="s">
        <v>36</v>
      </c>
      <c r="T482" t="str">
        <f t="shared" si="31"/>
        <v>Lean</v>
      </c>
    </row>
    <row r="483" spans="1:20">
      <c r="A483">
        <v>1075</v>
      </c>
      <c r="B483">
        <v>11</v>
      </c>
      <c r="C483" t="s">
        <v>398</v>
      </c>
      <c r="D483">
        <v>90</v>
      </c>
      <c r="E483" t="s">
        <v>512</v>
      </c>
      <c r="F483" s="3">
        <f t="shared" si="28"/>
        <v>450</v>
      </c>
      <c r="G483">
        <v>467</v>
      </c>
      <c r="H483">
        <v>860</v>
      </c>
      <c r="I483">
        <v>41</v>
      </c>
      <c r="J483" s="4">
        <f t="shared" si="29"/>
        <v>95.232558139534888</v>
      </c>
      <c r="K483" s="5">
        <f t="shared" si="30"/>
        <v>89</v>
      </c>
      <c r="L483" t="s">
        <v>27</v>
      </c>
      <c r="M483" t="s">
        <v>22</v>
      </c>
      <c r="N483">
        <v>1</v>
      </c>
      <c r="O483" s="6">
        <v>1.0999999999999999E-2</v>
      </c>
      <c r="P483" s="7">
        <v>1.5221800000000001</v>
      </c>
      <c r="Q483" s="7">
        <v>19</v>
      </c>
      <c r="S483" t="s">
        <v>46</v>
      </c>
      <c r="T483" t="str">
        <f t="shared" si="31"/>
        <v>Siscowet</v>
      </c>
    </row>
    <row r="484" spans="1:20">
      <c r="A484">
        <v>1076</v>
      </c>
      <c r="B484">
        <v>11</v>
      </c>
      <c r="C484" t="s">
        <v>398</v>
      </c>
      <c r="D484">
        <v>90</v>
      </c>
      <c r="E484" t="s">
        <v>513</v>
      </c>
      <c r="F484" s="3">
        <f t="shared" si="28"/>
        <v>425</v>
      </c>
      <c r="G484">
        <v>448</v>
      </c>
      <c r="H484">
        <v>700</v>
      </c>
      <c r="I484">
        <v>38</v>
      </c>
      <c r="J484" s="4">
        <f t="shared" si="29"/>
        <v>94.571428571428569</v>
      </c>
      <c r="K484" s="5">
        <f t="shared" si="30"/>
        <v>83</v>
      </c>
      <c r="L484" t="s">
        <v>27</v>
      </c>
      <c r="M484" t="s">
        <v>22</v>
      </c>
      <c r="N484">
        <v>1</v>
      </c>
      <c r="O484" s="6">
        <v>1.6E-2</v>
      </c>
      <c r="P484" s="7">
        <v>1.77827</v>
      </c>
      <c r="Q484" s="7">
        <v>31</v>
      </c>
      <c r="S484" t="s">
        <v>46</v>
      </c>
      <c r="T484" t="str">
        <f t="shared" si="31"/>
        <v>Siscowet</v>
      </c>
    </row>
    <row r="485" spans="1:20">
      <c r="A485">
        <v>1077</v>
      </c>
      <c r="B485">
        <v>11</v>
      </c>
      <c r="C485" t="s">
        <v>398</v>
      </c>
      <c r="D485">
        <v>90</v>
      </c>
      <c r="E485" t="s">
        <v>514</v>
      </c>
      <c r="F485" s="3">
        <f t="shared" si="28"/>
        <v>450</v>
      </c>
      <c r="G485">
        <v>473</v>
      </c>
      <c r="H485">
        <v>1100</v>
      </c>
      <c r="I485">
        <v>44</v>
      </c>
      <c r="J485" s="4">
        <f t="shared" si="29"/>
        <v>96</v>
      </c>
      <c r="K485" s="5">
        <f t="shared" si="30"/>
        <v>109</v>
      </c>
      <c r="L485" t="s">
        <v>22</v>
      </c>
      <c r="M485" t="s">
        <v>22</v>
      </c>
      <c r="N485">
        <v>1</v>
      </c>
      <c r="O485" s="6">
        <v>1.9E-2</v>
      </c>
      <c r="P485" s="7">
        <v>1.80013</v>
      </c>
      <c r="Q485" s="7">
        <v>29</v>
      </c>
      <c r="S485" t="s">
        <v>23</v>
      </c>
      <c r="T485" t="str">
        <f t="shared" si="31"/>
        <v>Humper</v>
      </c>
    </row>
    <row r="486" spans="1:20">
      <c r="A486">
        <v>1078</v>
      </c>
      <c r="B486">
        <v>11</v>
      </c>
      <c r="C486" t="s">
        <v>398</v>
      </c>
      <c r="D486">
        <v>90</v>
      </c>
      <c r="E486" t="s">
        <v>515</v>
      </c>
      <c r="F486" s="3">
        <f t="shared" si="28"/>
        <v>425</v>
      </c>
      <c r="G486">
        <v>436</v>
      </c>
      <c r="H486">
        <v>580</v>
      </c>
      <c r="I486">
        <v>29</v>
      </c>
      <c r="J486" s="4">
        <f t="shared" si="29"/>
        <v>95</v>
      </c>
      <c r="K486" s="5">
        <f t="shared" si="30"/>
        <v>75</v>
      </c>
      <c r="L486" t="s">
        <v>22</v>
      </c>
      <c r="M486" t="s">
        <v>22</v>
      </c>
      <c r="N486">
        <v>1</v>
      </c>
      <c r="O486" s="6">
        <v>0.01</v>
      </c>
      <c r="P486" s="7">
        <v>1.51522</v>
      </c>
      <c r="Q486" s="7">
        <v>14</v>
      </c>
      <c r="S486" t="s">
        <v>36</v>
      </c>
      <c r="T486" t="str">
        <f t="shared" si="31"/>
        <v>Lean</v>
      </c>
    </row>
    <row r="487" spans="1:20">
      <c r="A487">
        <v>1079</v>
      </c>
      <c r="B487">
        <v>11</v>
      </c>
      <c r="C487" t="s">
        <v>398</v>
      </c>
      <c r="D487">
        <v>90</v>
      </c>
      <c r="E487" t="s">
        <v>516</v>
      </c>
      <c r="F487" s="3">
        <f t="shared" si="28"/>
        <v>425</v>
      </c>
      <c r="G487">
        <v>438</v>
      </c>
      <c r="H487">
        <v>640</v>
      </c>
      <c r="I487">
        <v>33</v>
      </c>
      <c r="J487" s="4">
        <f t="shared" si="29"/>
        <v>94.84375</v>
      </c>
      <c r="K487" s="5">
        <f t="shared" si="30"/>
        <v>82</v>
      </c>
      <c r="L487" t="s">
        <v>27</v>
      </c>
      <c r="M487" t="s">
        <v>22</v>
      </c>
      <c r="N487">
        <v>1</v>
      </c>
      <c r="O487" s="6">
        <v>1.0999999999999999E-2</v>
      </c>
      <c r="P487" s="7">
        <v>1.59605</v>
      </c>
      <c r="Q487" s="7">
        <v>19</v>
      </c>
      <c r="S487" t="s">
        <v>23</v>
      </c>
      <c r="T487" t="str">
        <f t="shared" si="31"/>
        <v>Humper</v>
      </c>
    </row>
    <row r="488" spans="1:20">
      <c r="A488">
        <v>1080</v>
      </c>
      <c r="B488">
        <v>11</v>
      </c>
      <c r="C488" t="s">
        <v>398</v>
      </c>
      <c r="D488">
        <v>90</v>
      </c>
      <c r="E488" t="s">
        <v>517</v>
      </c>
      <c r="F488" s="3">
        <f t="shared" si="28"/>
        <v>500</v>
      </c>
      <c r="G488">
        <v>502</v>
      </c>
      <c r="H488">
        <v>1180</v>
      </c>
      <c r="I488">
        <v>59</v>
      </c>
      <c r="J488" s="4">
        <f t="shared" si="29"/>
        <v>95</v>
      </c>
      <c r="K488" s="5">
        <f t="shared" si="30"/>
        <v>97</v>
      </c>
      <c r="L488" t="s">
        <v>22</v>
      </c>
      <c r="M488" t="s">
        <v>22</v>
      </c>
      <c r="N488">
        <v>1</v>
      </c>
      <c r="O488" s="6">
        <v>1.7000000000000001E-2</v>
      </c>
      <c r="P488" s="7">
        <v>1.72142</v>
      </c>
      <c r="Q488" s="7">
        <v>17</v>
      </c>
      <c r="S488" t="s">
        <v>46</v>
      </c>
      <c r="T488" t="str">
        <f t="shared" si="31"/>
        <v>Siscowet</v>
      </c>
    </row>
    <row r="489" spans="1:20">
      <c r="A489">
        <v>1081</v>
      </c>
      <c r="B489">
        <v>11</v>
      </c>
      <c r="C489" t="s">
        <v>398</v>
      </c>
      <c r="D489">
        <v>90</v>
      </c>
      <c r="E489" t="s">
        <v>518</v>
      </c>
      <c r="F489" s="3">
        <f t="shared" si="28"/>
        <v>500</v>
      </c>
      <c r="G489">
        <v>505</v>
      </c>
      <c r="H489">
        <v>780</v>
      </c>
      <c r="I489">
        <v>51</v>
      </c>
      <c r="J489" s="4">
        <f t="shared" si="29"/>
        <v>93.461538461538467</v>
      </c>
      <c r="K489" s="5">
        <f t="shared" si="30"/>
        <v>63</v>
      </c>
      <c r="L489" t="s">
        <v>22</v>
      </c>
      <c r="M489" t="s">
        <v>62</v>
      </c>
      <c r="N489">
        <v>0</v>
      </c>
      <c r="O489" s="6">
        <v>1.7999999999999999E-2</v>
      </c>
      <c r="P489" s="7">
        <v>1.6022400000000001</v>
      </c>
      <c r="Q489" s="7">
        <v>19</v>
      </c>
      <c r="S489" t="s">
        <v>36</v>
      </c>
      <c r="T489" t="str">
        <f t="shared" si="31"/>
        <v>Lean</v>
      </c>
    </row>
    <row r="490" spans="1:20">
      <c r="A490">
        <v>1082</v>
      </c>
      <c r="B490">
        <v>11</v>
      </c>
      <c r="C490" t="s">
        <v>398</v>
      </c>
      <c r="D490">
        <v>90</v>
      </c>
      <c r="E490" t="s">
        <v>519</v>
      </c>
      <c r="F490" s="3">
        <f t="shared" si="28"/>
        <v>475</v>
      </c>
      <c r="G490">
        <v>479</v>
      </c>
      <c r="H490">
        <v>1000</v>
      </c>
      <c r="I490">
        <v>55</v>
      </c>
      <c r="J490" s="4">
        <f t="shared" si="29"/>
        <v>94.5</v>
      </c>
      <c r="K490" s="5">
        <f t="shared" si="30"/>
        <v>96</v>
      </c>
      <c r="L490" t="s">
        <v>22</v>
      </c>
      <c r="M490" t="s">
        <v>22</v>
      </c>
      <c r="N490">
        <v>1</v>
      </c>
      <c r="O490" s="6">
        <v>2.1000000000000001E-2</v>
      </c>
      <c r="P490" s="7">
        <v>2.1012</v>
      </c>
      <c r="Q490" s="7">
        <v>34</v>
      </c>
      <c r="S490" t="s">
        <v>46</v>
      </c>
      <c r="T490" t="str">
        <f t="shared" si="31"/>
        <v>Siscowet</v>
      </c>
    </row>
    <row r="491" spans="1:20">
      <c r="A491">
        <v>1083</v>
      </c>
      <c r="B491">
        <v>11</v>
      </c>
      <c r="C491" t="s">
        <v>398</v>
      </c>
      <c r="D491">
        <v>90</v>
      </c>
      <c r="E491" t="s">
        <v>520</v>
      </c>
      <c r="F491" s="3">
        <f t="shared" si="28"/>
        <v>450</v>
      </c>
      <c r="G491">
        <v>450</v>
      </c>
      <c r="H491">
        <v>880</v>
      </c>
      <c r="I491">
        <v>49</v>
      </c>
      <c r="J491" s="4">
        <f t="shared" si="29"/>
        <v>94.431818181818187</v>
      </c>
      <c r="K491" s="5">
        <f t="shared" si="30"/>
        <v>103</v>
      </c>
      <c r="L491" t="s">
        <v>22</v>
      </c>
      <c r="M491" t="s">
        <v>22</v>
      </c>
      <c r="N491">
        <v>1</v>
      </c>
      <c r="O491" s="6">
        <v>1.7999999999999999E-2</v>
      </c>
      <c r="P491" s="7"/>
      <c r="Q491" s="7"/>
      <c r="S491" t="s">
        <v>23</v>
      </c>
      <c r="T491" t="str">
        <f t="shared" si="31"/>
        <v>Humper</v>
      </c>
    </row>
    <row r="492" spans="1:20">
      <c r="A492">
        <v>1084</v>
      </c>
      <c r="B492">
        <v>11</v>
      </c>
      <c r="C492" t="s">
        <v>398</v>
      </c>
      <c r="D492">
        <v>90</v>
      </c>
      <c r="E492" t="s">
        <v>521</v>
      </c>
      <c r="F492" s="3">
        <f t="shared" si="28"/>
        <v>475</v>
      </c>
      <c r="G492">
        <v>478</v>
      </c>
      <c r="H492">
        <v>880</v>
      </c>
      <c r="I492">
        <v>47</v>
      </c>
      <c r="J492" s="4">
        <f t="shared" si="29"/>
        <v>94.659090909090907</v>
      </c>
      <c r="K492" s="5">
        <f t="shared" si="30"/>
        <v>85</v>
      </c>
      <c r="L492" t="s">
        <v>27</v>
      </c>
      <c r="M492" t="s">
        <v>22</v>
      </c>
      <c r="N492">
        <v>1</v>
      </c>
      <c r="O492" s="6">
        <v>1.0999999999999999E-2</v>
      </c>
      <c r="P492" s="7">
        <v>1.69194</v>
      </c>
      <c r="Q492" s="7">
        <v>17</v>
      </c>
      <c r="S492" t="s">
        <v>23</v>
      </c>
      <c r="T492" t="str">
        <f t="shared" si="31"/>
        <v>Humper</v>
      </c>
    </row>
    <row r="493" spans="1:20">
      <c r="A493">
        <v>1085</v>
      </c>
      <c r="B493">
        <v>11</v>
      </c>
      <c r="C493" t="s">
        <v>398</v>
      </c>
      <c r="D493">
        <v>90</v>
      </c>
      <c r="E493" t="s">
        <v>522</v>
      </c>
      <c r="F493" s="3">
        <f t="shared" si="28"/>
        <v>450</v>
      </c>
      <c r="G493">
        <v>451</v>
      </c>
      <c r="H493">
        <v>740</v>
      </c>
      <c r="I493">
        <v>37</v>
      </c>
      <c r="J493" s="4">
        <f t="shared" si="29"/>
        <v>95</v>
      </c>
      <c r="K493" s="5">
        <f t="shared" si="30"/>
        <v>86</v>
      </c>
      <c r="L493" t="s">
        <v>27</v>
      </c>
      <c r="M493" t="s">
        <v>22</v>
      </c>
      <c r="N493">
        <v>1</v>
      </c>
      <c r="O493" s="6">
        <v>1.2999999999999999E-2</v>
      </c>
      <c r="P493" s="7">
        <v>1.6117699999999999</v>
      </c>
      <c r="Q493" s="7">
        <v>19</v>
      </c>
      <c r="S493" t="s">
        <v>23</v>
      </c>
      <c r="T493" t="str">
        <f t="shared" si="31"/>
        <v>Humper</v>
      </c>
    </row>
    <row r="494" spans="1:20">
      <c r="A494">
        <v>1086</v>
      </c>
      <c r="B494">
        <v>11</v>
      </c>
      <c r="C494" t="s">
        <v>398</v>
      </c>
      <c r="D494">
        <v>90</v>
      </c>
      <c r="E494" t="s">
        <v>523</v>
      </c>
      <c r="F494" s="3">
        <f t="shared" si="28"/>
        <v>425</v>
      </c>
      <c r="G494">
        <v>441</v>
      </c>
      <c r="H494">
        <v>800</v>
      </c>
      <c r="I494">
        <v>42</v>
      </c>
      <c r="J494" s="4">
        <f t="shared" si="29"/>
        <v>94.75</v>
      </c>
      <c r="K494" s="5">
        <f t="shared" si="30"/>
        <v>100</v>
      </c>
      <c r="L494" t="s">
        <v>27</v>
      </c>
      <c r="M494" t="s">
        <v>22</v>
      </c>
      <c r="N494">
        <v>1</v>
      </c>
      <c r="O494" s="6">
        <v>1.4999999999999999E-2</v>
      </c>
      <c r="P494" s="7">
        <v>1.6591499999999999</v>
      </c>
      <c r="Q494" s="7">
        <v>27</v>
      </c>
      <c r="S494" t="s">
        <v>46</v>
      </c>
      <c r="T494" t="str">
        <f t="shared" si="31"/>
        <v>Siscowet</v>
      </c>
    </row>
    <row r="495" spans="1:20">
      <c r="A495">
        <v>1087</v>
      </c>
      <c r="B495">
        <v>11</v>
      </c>
      <c r="C495" t="s">
        <v>398</v>
      </c>
      <c r="D495">
        <v>90</v>
      </c>
      <c r="E495" t="s">
        <v>524</v>
      </c>
      <c r="F495" s="3">
        <f t="shared" si="28"/>
        <v>450</v>
      </c>
      <c r="G495">
        <v>468</v>
      </c>
      <c r="H495">
        <v>920</v>
      </c>
      <c r="I495">
        <v>47</v>
      </c>
      <c r="J495" s="4">
        <f t="shared" si="29"/>
        <v>94.891304347826093</v>
      </c>
      <c r="K495" s="5">
        <f t="shared" si="30"/>
        <v>95</v>
      </c>
      <c r="L495" t="s">
        <v>27</v>
      </c>
      <c r="M495" t="s">
        <v>22</v>
      </c>
      <c r="N495">
        <v>1</v>
      </c>
      <c r="O495" s="6">
        <v>1.4E-2</v>
      </c>
      <c r="P495" s="7">
        <v>1.69716</v>
      </c>
      <c r="Q495" s="7">
        <v>18</v>
      </c>
      <c r="S495" t="s">
        <v>23</v>
      </c>
      <c r="T495" t="str">
        <f t="shared" si="31"/>
        <v>Humper</v>
      </c>
    </row>
    <row r="496" spans="1:20">
      <c r="A496">
        <v>1088</v>
      </c>
      <c r="B496">
        <v>11</v>
      </c>
      <c r="C496" t="s">
        <v>398</v>
      </c>
      <c r="D496">
        <v>90</v>
      </c>
      <c r="E496" t="s">
        <v>525</v>
      </c>
      <c r="F496" s="3">
        <f t="shared" si="28"/>
        <v>450</v>
      </c>
      <c r="G496">
        <v>452</v>
      </c>
      <c r="H496">
        <v>860</v>
      </c>
      <c r="I496">
        <v>43</v>
      </c>
      <c r="J496" s="4">
        <f t="shared" si="29"/>
        <v>95</v>
      </c>
      <c r="K496" s="5">
        <f t="shared" si="30"/>
        <v>99</v>
      </c>
      <c r="L496" t="s">
        <v>27</v>
      </c>
      <c r="M496" t="s">
        <v>22</v>
      </c>
      <c r="N496">
        <v>1</v>
      </c>
      <c r="O496" s="6"/>
      <c r="P496" s="7"/>
      <c r="Q496" s="7"/>
      <c r="S496" t="s">
        <v>23</v>
      </c>
      <c r="T496" t="str">
        <f t="shared" si="31"/>
        <v>Humper</v>
      </c>
    </row>
    <row r="497" spans="1:20">
      <c r="A497">
        <v>1089</v>
      </c>
      <c r="B497">
        <v>11</v>
      </c>
      <c r="C497" t="s">
        <v>398</v>
      </c>
      <c r="D497">
        <v>90</v>
      </c>
      <c r="E497" t="s">
        <v>526</v>
      </c>
      <c r="F497" s="3">
        <f t="shared" si="28"/>
        <v>425</v>
      </c>
      <c r="G497">
        <v>430</v>
      </c>
      <c r="H497">
        <v>640</v>
      </c>
      <c r="I497">
        <v>34</v>
      </c>
      <c r="J497" s="4">
        <f t="shared" si="29"/>
        <v>94.6875</v>
      </c>
      <c r="K497" s="5">
        <f t="shared" si="30"/>
        <v>87</v>
      </c>
      <c r="L497" t="s">
        <v>22</v>
      </c>
      <c r="M497" t="s">
        <v>22</v>
      </c>
      <c r="N497">
        <v>1</v>
      </c>
      <c r="O497" s="6">
        <v>1.0999999999999999E-2</v>
      </c>
      <c r="P497" s="7">
        <v>1.4395500000000001</v>
      </c>
      <c r="Q497" s="7">
        <v>15</v>
      </c>
      <c r="S497" t="s">
        <v>23</v>
      </c>
      <c r="T497" t="str">
        <f t="shared" si="31"/>
        <v>Humper</v>
      </c>
    </row>
    <row r="498" spans="1:20">
      <c r="A498">
        <v>1090</v>
      </c>
      <c r="B498">
        <v>11</v>
      </c>
      <c r="C498" t="s">
        <v>398</v>
      </c>
      <c r="D498">
        <v>90</v>
      </c>
      <c r="E498" t="s">
        <v>527</v>
      </c>
      <c r="F498" s="3">
        <f t="shared" si="28"/>
        <v>350</v>
      </c>
      <c r="G498">
        <v>355</v>
      </c>
      <c r="H498">
        <v>310</v>
      </c>
      <c r="I498">
        <v>18</v>
      </c>
      <c r="J498" s="4">
        <f t="shared" si="29"/>
        <v>94.193548387096769</v>
      </c>
      <c r="K498" s="5">
        <f t="shared" si="30"/>
        <v>78</v>
      </c>
      <c r="L498" t="s">
        <v>27</v>
      </c>
      <c r="M498" t="s">
        <v>62</v>
      </c>
      <c r="N498">
        <v>0</v>
      </c>
      <c r="O498" s="6">
        <v>7.0000000000000001E-3</v>
      </c>
      <c r="P498" s="7">
        <v>1.0701400000000001</v>
      </c>
      <c r="Q498" s="7">
        <v>7</v>
      </c>
      <c r="S498" t="s">
        <v>42</v>
      </c>
      <c r="T498" t="str">
        <f t="shared" si="31"/>
        <v>Redfin</v>
      </c>
    </row>
    <row r="499" spans="1:20">
      <c r="A499">
        <v>1091</v>
      </c>
      <c r="B499">
        <v>11</v>
      </c>
      <c r="C499" t="s">
        <v>398</v>
      </c>
      <c r="D499">
        <v>90</v>
      </c>
      <c r="E499" t="s">
        <v>528</v>
      </c>
      <c r="F499" s="3">
        <f t="shared" si="28"/>
        <v>425</v>
      </c>
      <c r="G499">
        <v>426</v>
      </c>
      <c r="H499">
        <v>640</v>
      </c>
      <c r="I499">
        <v>34</v>
      </c>
      <c r="J499" s="4">
        <f t="shared" si="29"/>
        <v>94.6875</v>
      </c>
      <c r="K499" s="5">
        <f t="shared" si="30"/>
        <v>89</v>
      </c>
      <c r="L499" t="s">
        <v>27</v>
      </c>
      <c r="M499" t="s">
        <v>22</v>
      </c>
      <c r="N499">
        <v>1</v>
      </c>
      <c r="O499" s="6">
        <v>1.4E-2</v>
      </c>
      <c r="P499" s="7">
        <v>1.4753099999999999</v>
      </c>
      <c r="Q499" s="7">
        <v>16</v>
      </c>
      <c r="S499" t="s">
        <v>23</v>
      </c>
      <c r="T499" t="str">
        <f t="shared" si="31"/>
        <v>Humper</v>
      </c>
    </row>
    <row r="500" spans="1:20">
      <c r="A500">
        <v>1092</v>
      </c>
      <c r="B500">
        <v>11</v>
      </c>
      <c r="C500" t="s">
        <v>398</v>
      </c>
      <c r="D500">
        <v>90</v>
      </c>
      <c r="E500" t="s">
        <v>529</v>
      </c>
      <c r="F500" s="3">
        <f t="shared" si="28"/>
        <v>500</v>
      </c>
      <c r="G500">
        <v>508</v>
      </c>
      <c r="H500">
        <v>1160</v>
      </c>
      <c r="I500">
        <v>59</v>
      </c>
      <c r="J500" s="4">
        <f t="shared" si="29"/>
        <v>94.91379310344827</v>
      </c>
      <c r="K500" s="5">
        <f t="shared" si="30"/>
        <v>92</v>
      </c>
      <c r="L500" t="s">
        <v>27</v>
      </c>
      <c r="M500" t="s">
        <v>22</v>
      </c>
      <c r="N500">
        <v>1</v>
      </c>
      <c r="O500" s="6">
        <v>1.2999999999999999E-2</v>
      </c>
      <c r="P500" s="7">
        <v>1.50231</v>
      </c>
      <c r="Q500" s="7">
        <v>15</v>
      </c>
      <c r="S500" t="s">
        <v>46</v>
      </c>
      <c r="T500" t="str">
        <f t="shared" si="31"/>
        <v>Siscowet</v>
      </c>
    </row>
    <row r="501" spans="1:20">
      <c r="A501">
        <v>1093</v>
      </c>
      <c r="B501">
        <v>11</v>
      </c>
      <c r="C501" t="s">
        <v>398</v>
      </c>
      <c r="D501">
        <v>90</v>
      </c>
      <c r="E501" t="s">
        <v>530</v>
      </c>
      <c r="F501" s="3">
        <f t="shared" si="28"/>
        <v>375</v>
      </c>
      <c r="G501">
        <v>397</v>
      </c>
      <c r="H501">
        <v>500</v>
      </c>
      <c r="I501">
        <v>26</v>
      </c>
      <c r="J501" s="4">
        <f t="shared" si="29"/>
        <v>94.8</v>
      </c>
      <c r="K501" s="5">
        <f t="shared" si="30"/>
        <v>88</v>
      </c>
      <c r="L501" t="s">
        <v>27</v>
      </c>
      <c r="M501" t="s">
        <v>22</v>
      </c>
      <c r="N501">
        <v>1</v>
      </c>
      <c r="O501" s="6"/>
      <c r="P501" s="7"/>
      <c r="Q501" s="7"/>
      <c r="S501" t="s">
        <v>23</v>
      </c>
      <c r="T501" t="str">
        <f t="shared" si="31"/>
        <v>Humper</v>
      </c>
    </row>
    <row r="502" spans="1:20">
      <c r="A502">
        <v>1094</v>
      </c>
      <c r="B502">
        <v>11</v>
      </c>
      <c r="C502" t="s">
        <v>398</v>
      </c>
      <c r="D502">
        <v>90</v>
      </c>
      <c r="E502" t="s">
        <v>531</v>
      </c>
      <c r="F502" s="3">
        <f t="shared" si="28"/>
        <v>375</v>
      </c>
      <c r="G502">
        <v>394</v>
      </c>
      <c r="H502">
        <v>460</v>
      </c>
      <c r="I502">
        <v>26</v>
      </c>
      <c r="J502" s="4">
        <f t="shared" si="29"/>
        <v>94.347826086956516</v>
      </c>
      <c r="K502" s="5">
        <f t="shared" si="30"/>
        <v>83</v>
      </c>
      <c r="L502" t="s">
        <v>22</v>
      </c>
      <c r="M502" t="s">
        <v>62</v>
      </c>
      <c r="N502">
        <v>0</v>
      </c>
      <c r="O502" s="6"/>
      <c r="P502" s="7"/>
      <c r="Q502" s="7"/>
      <c r="S502" t="s">
        <v>42</v>
      </c>
      <c r="T502" t="str">
        <f t="shared" si="31"/>
        <v>Redfin</v>
      </c>
    </row>
    <row r="503" spans="1:20">
      <c r="A503">
        <v>1095</v>
      </c>
      <c r="B503">
        <v>11</v>
      </c>
      <c r="C503" t="s">
        <v>398</v>
      </c>
      <c r="D503">
        <v>90</v>
      </c>
      <c r="E503" t="s">
        <v>532</v>
      </c>
      <c r="F503" s="3">
        <f t="shared" si="28"/>
        <v>450</v>
      </c>
      <c r="G503">
        <v>450</v>
      </c>
      <c r="H503">
        <v>600</v>
      </c>
      <c r="I503">
        <v>33</v>
      </c>
      <c r="J503" s="4">
        <f t="shared" si="29"/>
        <v>94.5</v>
      </c>
      <c r="K503" s="5">
        <f t="shared" si="30"/>
        <v>70</v>
      </c>
      <c r="L503" t="s">
        <v>27</v>
      </c>
      <c r="M503" t="s">
        <v>62</v>
      </c>
      <c r="N503">
        <v>0</v>
      </c>
      <c r="O503" s="6">
        <v>0.01</v>
      </c>
      <c r="P503" s="7">
        <v>1.44702</v>
      </c>
      <c r="Q503" s="7">
        <v>10</v>
      </c>
      <c r="S503" t="s">
        <v>46</v>
      </c>
      <c r="T503" t="str">
        <f t="shared" si="31"/>
        <v>Siscowet</v>
      </c>
    </row>
    <row r="504" spans="1:20">
      <c r="A504">
        <v>1096</v>
      </c>
      <c r="B504">
        <v>11</v>
      </c>
      <c r="C504" t="s">
        <v>398</v>
      </c>
      <c r="D504">
        <v>90</v>
      </c>
      <c r="E504" t="s">
        <v>533</v>
      </c>
      <c r="F504" s="3">
        <f t="shared" si="28"/>
        <v>575</v>
      </c>
      <c r="G504">
        <v>579</v>
      </c>
      <c r="H504">
        <v>1950</v>
      </c>
      <c r="I504">
        <v>87</v>
      </c>
      <c r="J504" s="4">
        <f t="shared" si="29"/>
        <v>95.538461538461533</v>
      </c>
      <c r="K504" s="5">
        <f t="shared" si="30"/>
        <v>101</v>
      </c>
      <c r="L504" t="s">
        <v>22</v>
      </c>
      <c r="M504" t="s">
        <v>22</v>
      </c>
      <c r="N504">
        <v>1</v>
      </c>
      <c r="O504" s="6">
        <v>2.1000000000000001E-2</v>
      </c>
      <c r="P504" s="7">
        <v>1.6911099999999999</v>
      </c>
      <c r="Q504" s="7">
        <v>17</v>
      </c>
      <c r="S504" t="s">
        <v>46</v>
      </c>
      <c r="T504" t="str">
        <f t="shared" si="31"/>
        <v>Siscowet</v>
      </c>
    </row>
    <row r="505" spans="1:20">
      <c r="A505">
        <v>1097</v>
      </c>
      <c r="B505">
        <v>11</v>
      </c>
      <c r="C505" t="s">
        <v>398</v>
      </c>
      <c r="D505">
        <v>90</v>
      </c>
      <c r="E505" t="s">
        <v>534</v>
      </c>
      <c r="F505" s="3">
        <f t="shared" si="28"/>
        <v>450</v>
      </c>
      <c r="G505">
        <v>470</v>
      </c>
      <c r="H505">
        <v>740</v>
      </c>
      <c r="I505">
        <v>38</v>
      </c>
      <c r="J505" s="4">
        <f t="shared" si="29"/>
        <v>94.86486486486487</v>
      </c>
      <c r="K505" s="5">
        <f t="shared" si="30"/>
        <v>75</v>
      </c>
      <c r="L505" t="s">
        <v>27</v>
      </c>
      <c r="M505" t="s">
        <v>22</v>
      </c>
      <c r="N505">
        <v>1</v>
      </c>
      <c r="O505" s="6">
        <v>1.2E-2</v>
      </c>
      <c r="P505" s="7">
        <v>1.55925</v>
      </c>
      <c r="Q505" s="7">
        <v>14</v>
      </c>
      <c r="S505" t="s">
        <v>36</v>
      </c>
      <c r="T505" t="str">
        <f t="shared" si="31"/>
        <v>Lean</v>
      </c>
    </row>
    <row r="506" spans="1:20">
      <c r="A506">
        <v>1098</v>
      </c>
      <c r="B506">
        <v>11</v>
      </c>
      <c r="C506" t="s">
        <v>398</v>
      </c>
      <c r="D506">
        <v>90</v>
      </c>
      <c r="E506" t="s">
        <v>535</v>
      </c>
      <c r="F506" s="3">
        <f t="shared" si="28"/>
        <v>450</v>
      </c>
      <c r="G506">
        <v>463</v>
      </c>
      <c r="H506">
        <v>1060</v>
      </c>
      <c r="I506">
        <v>48</v>
      </c>
      <c r="J506" s="4">
        <f t="shared" si="29"/>
        <v>95.471698113207552</v>
      </c>
      <c r="K506" s="5">
        <f t="shared" si="30"/>
        <v>113</v>
      </c>
      <c r="L506" t="s">
        <v>27</v>
      </c>
      <c r="M506" t="s">
        <v>22</v>
      </c>
      <c r="N506">
        <v>1</v>
      </c>
      <c r="O506" s="6">
        <v>1.9E-2</v>
      </c>
      <c r="P506" s="7">
        <v>1.76996</v>
      </c>
      <c r="Q506" s="7">
        <v>27</v>
      </c>
      <c r="S506" t="s">
        <v>23</v>
      </c>
      <c r="T506" t="str">
        <f t="shared" si="31"/>
        <v>Humper</v>
      </c>
    </row>
    <row r="507" spans="1:20">
      <c r="A507">
        <v>1099</v>
      </c>
      <c r="B507">
        <v>11</v>
      </c>
      <c r="C507" t="s">
        <v>398</v>
      </c>
      <c r="D507">
        <v>91</v>
      </c>
      <c r="E507" t="s">
        <v>536</v>
      </c>
      <c r="F507" s="3">
        <f t="shared" si="28"/>
        <v>500</v>
      </c>
      <c r="G507">
        <v>507</v>
      </c>
      <c r="H507">
        <v>960</v>
      </c>
      <c r="I507">
        <v>51</v>
      </c>
      <c r="J507" s="4">
        <f t="shared" si="29"/>
        <v>94.6875</v>
      </c>
      <c r="K507" s="5">
        <f t="shared" si="30"/>
        <v>76</v>
      </c>
      <c r="L507" t="s">
        <v>27</v>
      </c>
      <c r="M507" t="s">
        <v>62</v>
      </c>
      <c r="N507">
        <v>0</v>
      </c>
      <c r="O507" s="6">
        <v>0.01</v>
      </c>
      <c r="P507" s="7">
        <v>1.43716</v>
      </c>
      <c r="Q507" s="7">
        <v>11</v>
      </c>
      <c r="S507" t="s">
        <v>36</v>
      </c>
      <c r="T507" t="str">
        <f t="shared" si="31"/>
        <v>Lean</v>
      </c>
    </row>
    <row r="508" spans="1:20">
      <c r="A508">
        <v>1100</v>
      </c>
      <c r="B508">
        <v>11</v>
      </c>
      <c r="C508" t="s">
        <v>398</v>
      </c>
      <c r="D508">
        <v>91</v>
      </c>
      <c r="E508" t="s">
        <v>537</v>
      </c>
      <c r="F508" s="3">
        <f t="shared" si="28"/>
        <v>500</v>
      </c>
      <c r="G508">
        <v>501</v>
      </c>
      <c r="H508">
        <v>960</v>
      </c>
      <c r="I508">
        <v>50</v>
      </c>
      <c r="J508" s="4">
        <f t="shared" si="29"/>
        <v>94.791666666666671</v>
      </c>
      <c r="K508" s="5">
        <f t="shared" si="30"/>
        <v>79</v>
      </c>
      <c r="L508" t="s">
        <v>27</v>
      </c>
      <c r="M508" t="s">
        <v>62</v>
      </c>
      <c r="N508">
        <v>0</v>
      </c>
      <c r="O508" s="6">
        <v>1.0999999999999999E-2</v>
      </c>
      <c r="P508" s="7">
        <v>1.3164800000000001</v>
      </c>
      <c r="Q508" s="7">
        <v>10</v>
      </c>
      <c r="S508" t="s">
        <v>36</v>
      </c>
      <c r="T508" t="str">
        <f t="shared" si="31"/>
        <v>Lean</v>
      </c>
    </row>
    <row r="509" spans="1:20">
      <c r="A509">
        <v>1101</v>
      </c>
      <c r="B509">
        <v>11</v>
      </c>
      <c r="C509" t="s">
        <v>398</v>
      </c>
      <c r="D509">
        <v>91</v>
      </c>
      <c r="E509" t="s">
        <v>538</v>
      </c>
      <c r="F509" s="3">
        <f t="shared" si="28"/>
        <v>375</v>
      </c>
      <c r="G509">
        <v>381</v>
      </c>
      <c r="H509">
        <v>410</v>
      </c>
      <c r="I509">
        <v>24</v>
      </c>
      <c r="J509" s="4">
        <f t="shared" si="29"/>
        <v>94.146341463414629</v>
      </c>
      <c r="K509" s="5">
        <f t="shared" si="30"/>
        <v>82</v>
      </c>
      <c r="L509" t="s">
        <v>22</v>
      </c>
      <c r="M509" t="s">
        <v>62</v>
      </c>
      <c r="N509">
        <v>0</v>
      </c>
      <c r="O509" s="6"/>
      <c r="P509" s="7"/>
      <c r="Q509" s="7"/>
      <c r="S509" t="s">
        <v>36</v>
      </c>
      <c r="T509" t="str">
        <f t="shared" si="31"/>
        <v>Lean</v>
      </c>
    </row>
    <row r="510" spans="1:20">
      <c r="A510">
        <v>1102</v>
      </c>
      <c r="B510">
        <v>11</v>
      </c>
      <c r="C510" t="s">
        <v>398</v>
      </c>
      <c r="D510">
        <v>91</v>
      </c>
      <c r="E510" t="s">
        <v>539</v>
      </c>
      <c r="F510" s="3">
        <f t="shared" si="28"/>
        <v>500</v>
      </c>
      <c r="G510">
        <v>500</v>
      </c>
      <c r="H510">
        <v>1120</v>
      </c>
      <c r="I510">
        <v>56</v>
      </c>
      <c r="J510" s="4">
        <f t="shared" si="29"/>
        <v>95</v>
      </c>
      <c r="K510" s="5">
        <f t="shared" si="30"/>
        <v>93</v>
      </c>
      <c r="L510" t="s">
        <v>22</v>
      </c>
      <c r="M510" t="s">
        <v>22</v>
      </c>
      <c r="N510">
        <v>1</v>
      </c>
      <c r="O510" s="6">
        <v>1.4E-2</v>
      </c>
      <c r="P510" s="7"/>
      <c r="Q510" s="7"/>
      <c r="S510" t="s">
        <v>36</v>
      </c>
      <c r="T510" t="str">
        <f t="shared" si="31"/>
        <v>Lean</v>
      </c>
    </row>
    <row r="511" spans="1:20">
      <c r="A511">
        <v>1103</v>
      </c>
      <c r="B511">
        <v>11</v>
      </c>
      <c r="C511" t="s">
        <v>398</v>
      </c>
      <c r="D511">
        <v>91</v>
      </c>
      <c r="E511" t="s">
        <v>540</v>
      </c>
      <c r="F511" s="3">
        <f t="shared" si="28"/>
        <v>450</v>
      </c>
      <c r="G511">
        <v>462</v>
      </c>
      <c r="H511">
        <v>720</v>
      </c>
      <c r="I511">
        <v>39</v>
      </c>
      <c r="J511" s="4">
        <f t="shared" si="29"/>
        <v>94.583333333333329</v>
      </c>
      <c r="K511" s="5">
        <f t="shared" si="30"/>
        <v>77</v>
      </c>
      <c r="L511" t="s">
        <v>22</v>
      </c>
      <c r="M511" t="s">
        <v>62</v>
      </c>
      <c r="N511">
        <v>0</v>
      </c>
      <c r="O511" s="6">
        <v>1.2E-2</v>
      </c>
      <c r="P511" s="7">
        <v>1.4000600000000001</v>
      </c>
      <c r="Q511" s="7">
        <v>10</v>
      </c>
      <c r="S511" t="s">
        <v>36</v>
      </c>
      <c r="T511" t="str">
        <f t="shared" si="31"/>
        <v>Lean</v>
      </c>
    </row>
    <row r="512" spans="1:20">
      <c r="A512">
        <v>1104</v>
      </c>
      <c r="B512">
        <v>11</v>
      </c>
      <c r="C512" t="s">
        <v>398</v>
      </c>
      <c r="D512">
        <v>91</v>
      </c>
      <c r="E512" t="s">
        <v>541</v>
      </c>
      <c r="F512" s="3">
        <f t="shared" si="28"/>
        <v>525</v>
      </c>
      <c r="G512">
        <v>549</v>
      </c>
      <c r="H512">
        <v>1410</v>
      </c>
      <c r="I512">
        <v>76</v>
      </c>
      <c r="J512" s="4">
        <f t="shared" si="29"/>
        <v>94.60992907801419</v>
      </c>
      <c r="K512" s="5">
        <f t="shared" si="30"/>
        <v>87</v>
      </c>
      <c r="L512" t="s">
        <v>27</v>
      </c>
      <c r="M512" t="s">
        <v>22</v>
      </c>
      <c r="N512">
        <v>1</v>
      </c>
      <c r="O512" s="6">
        <v>1.2999999999999999E-2</v>
      </c>
      <c r="P512" s="7">
        <v>1.6469199999999999</v>
      </c>
      <c r="Q512" s="7">
        <v>14</v>
      </c>
      <c r="S512" t="s">
        <v>36</v>
      </c>
      <c r="T512" t="str">
        <f t="shared" si="31"/>
        <v>Lean</v>
      </c>
    </row>
    <row r="513" spans="1:20">
      <c r="A513">
        <v>1105</v>
      </c>
      <c r="B513">
        <v>11</v>
      </c>
      <c r="C513" t="s">
        <v>398</v>
      </c>
      <c r="D513">
        <v>91</v>
      </c>
      <c r="E513" t="s">
        <v>542</v>
      </c>
      <c r="F513" s="3">
        <f t="shared" si="28"/>
        <v>500</v>
      </c>
      <c r="G513">
        <v>509</v>
      </c>
      <c r="H513">
        <v>1240</v>
      </c>
      <c r="I513">
        <v>71</v>
      </c>
      <c r="J513" s="4">
        <f t="shared" si="29"/>
        <v>94.274193548387103</v>
      </c>
      <c r="K513" s="5">
        <f t="shared" si="30"/>
        <v>97</v>
      </c>
      <c r="L513" t="s">
        <v>22</v>
      </c>
      <c r="M513" t="s">
        <v>22</v>
      </c>
      <c r="N513">
        <v>1</v>
      </c>
      <c r="O513" s="6">
        <v>1.2E-2</v>
      </c>
      <c r="P513" s="7">
        <v>1.4776899999999999</v>
      </c>
      <c r="Q513" s="7">
        <v>11</v>
      </c>
      <c r="S513" t="s">
        <v>36</v>
      </c>
      <c r="T513" t="str">
        <f t="shared" si="31"/>
        <v>Lean</v>
      </c>
    </row>
    <row r="514" spans="1:20">
      <c r="A514">
        <v>1106</v>
      </c>
      <c r="B514">
        <v>11</v>
      </c>
      <c r="C514" t="s">
        <v>398</v>
      </c>
      <c r="D514">
        <v>91</v>
      </c>
      <c r="E514" t="s">
        <v>543</v>
      </c>
      <c r="F514" s="3">
        <f t="shared" ref="F514:F577" si="32">FLOOR(G514,25)</f>
        <v>550</v>
      </c>
      <c r="G514">
        <v>552</v>
      </c>
      <c r="H514">
        <v>1380</v>
      </c>
      <c r="I514">
        <v>64</v>
      </c>
      <c r="J514" s="4">
        <f t="shared" ref="J514:J577" si="33">100*(H514-I514)/H514</f>
        <v>95.362318840579704</v>
      </c>
      <c r="K514" s="5">
        <f t="shared" ref="K514:K577" si="34">ROUND(H514/(10^(-5.681+3.2462*LOG10(G514)))*100,0)</f>
        <v>83</v>
      </c>
      <c r="L514" t="s">
        <v>27</v>
      </c>
      <c r="M514" t="s">
        <v>22</v>
      </c>
      <c r="N514">
        <v>1</v>
      </c>
      <c r="O514" s="6">
        <v>1.0999999999999999E-2</v>
      </c>
      <c r="P514" s="7">
        <v>1.5199800000000001</v>
      </c>
      <c r="Q514" s="7">
        <v>12</v>
      </c>
      <c r="S514" t="s">
        <v>36</v>
      </c>
      <c r="T514" t="str">
        <f t="shared" ref="T514:T577" si="35">IF(R514="LT","Lean",IF(R514="FT","Siscowet",IF(R514="HT","Humper",IF(R514="RF","Redfin",S514))))</f>
        <v>Lean</v>
      </c>
    </row>
    <row r="515" spans="1:20">
      <c r="A515">
        <v>1107</v>
      </c>
      <c r="B515">
        <v>11</v>
      </c>
      <c r="C515" t="s">
        <v>398</v>
      </c>
      <c r="D515">
        <v>91</v>
      </c>
      <c r="E515" t="s">
        <v>544</v>
      </c>
      <c r="F515" s="3">
        <f t="shared" si="32"/>
        <v>525</v>
      </c>
      <c r="G515">
        <v>534</v>
      </c>
      <c r="H515">
        <v>1510</v>
      </c>
      <c r="I515">
        <v>71</v>
      </c>
      <c r="J515" s="4">
        <f t="shared" si="33"/>
        <v>95.298013245033118</v>
      </c>
      <c r="K515" s="5">
        <f t="shared" si="34"/>
        <v>101</v>
      </c>
      <c r="L515" t="s">
        <v>27</v>
      </c>
      <c r="M515" t="s">
        <v>22</v>
      </c>
      <c r="N515">
        <v>1</v>
      </c>
      <c r="O515" s="6">
        <v>1.2999999999999999E-2</v>
      </c>
      <c r="P515" s="7">
        <v>1.6632199999999999</v>
      </c>
      <c r="Q515" s="7">
        <v>15</v>
      </c>
      <c r="S515" t="s">
        <v>36</v>
      </c>
      <c r="T515" t="str">
        <f t="shared" si="35"/>
        <v>Lean</v>
      </c>
    </row>
    <row r="516" spans="1:20">
      <c r="A516">
        <v>1108</v>
      </c>
      <c r="B516">
        <v>11</v>
      </c>
      <c r="C516" t="s">
        <v>398</v>
      </c>
      <c r="D516">
        <v>91</v>
      </c>
      <c r="E516" t="s">
        <v>545</v>
      </c>
      <c r="F516" s="3">
        <f t="shared" si="32"/>
        <v>525</v>
      </c>
      <c r="G516">
        <v>531</v>
      </c>
      <c r="H516">
        <v>1140</v>
      </c>
      <c r="I516">
        <v>59</v>
      </c>
      <c r="J516" s="4">
        <f t="shared" si="33"/>
        <v>94.824561403508767</v>
      </c>
      <c r="K516" s="5">
        <f t="shared" si="34"/>
        <v>78</v>
      </c>
      <c r="L516" t="s">
        <v>22</v>
      </c>
      <c r="M516" t="s">
        <v>62</v>
      </c>
      <c r="N516">
        <v>0</v>
      </c>
      <c r="O516" s="6">
        <v>1.0999999999999999E-2</v>
      </c>
      <c r="P516" s="7">
        <v>1.5962000000000001</v>
      </c>
      <c r="Q516" s="7">
        <v>11</v>
      </c>
      <c r="S516" t="s">
        <v>36</v>
      </c>
      <c r="T516" t="str">
        <f t="shared" si="35"/>
        <v>Lean</v>
      </c>
    </row>
    <row r="517" spans="1:20">
      <c r="A517">
        <v>1109</v>
      </c>
      <c r="B517">
        <v>11</v>
      </c>
      <c r="C517" t="s">
        <v>398</v>
      </c>
      <c r="D517">
        <v>91</v>
      </c>
      <c r="E517" t="s">
        <v>546</v>
      </c>
      <c r="F517" s="3">
        <f t="shared" si="32"/>
        <v>475</v>
      </c>
      <c r="G517">
        <v>483</v>
      </c>
      <c r="H517">
        <v>1030</v>
      </c>
      <c r="I517">
        <v>47</v>
      </c>
      <c r="J517" s="4">
        <f t="shared" si="33"/>
        <v>95.4368932038835</v>
      </c>
      <c r="K517" s="5">
        <f t="shared" si="34"/>
        <v>96</v>
      </c>
      <c r="L517" t="s">
        <v>27</v>
      </c>
      <c r="M517" t="s">
        <v>22</v>
      </c>
      <c r="N517">
        <v>1</v>
      </c>
      <c r="O517" s="6">
        <v>1.4999999999999999E-2</v>
      </c>
      <c r="P517" s="7">
        <v>1.6571899999999999</v>
      </c>
      <c r="Q517" s="7">
        <v>14</v>
      </c>
      <c r="S517" t="s">
        <v>36</v>
      </c>
      <c r="T517" t="str">
        <f t="shared" si="35"/>
        <v>Lean</v>
      </c>
    </row>
    <row r="518" spans="1:20">
      <c r="A518">
        <v>1110</v>
      </c>
      <c r="B518">
        <v>11</v>
      </c>
      <c r="C518" t="s">
        <v>398</v>
      </c>
      <c r="D518">
        <v>91</v>
      </c>
      <c r="E518" t="s">
        <v>547</v>
      </c>
      <c r="F518" s="3">
        <f t="shared" si="32"/>
        <v>625</v>
      </c>
      <c r="G518">
        <v>648</v>
      </c>
      <c r="H518">
        <v>1950</v>
      </c>
      <c r="I518">
        <v>102</v>
      </c>
      <c r="J518" s="4">
        <f t="shared" si="33"/>
        <v>94.769230769230774</v>
      </c>
      <c r="K518" s="5">
        <f t="shared" si="34"/>
        <v>70</v>
      </c>
      <c r="L518" t="s">
        <v>22</v>
      </c>
      <c r="M518" t="s">
        <v>62</v>
      </c>
      <c r="N518">
        <v>0</v>
      </c>
      <c r="O518" s="6">
        <v>1.4E-2</v>
      </c>
      <c r="P518" s="7">
        <v>1.65337</v>
      </c>
      <c r="Q518" s="7">
        <v>10</v>
      </c>
      <c r="S518" t="s">
        <v>36</v>
      </c>
      <c r="T518" t="str">
        <f t="shared" si="35"/>
        <v>Lean</v>
      </c>
    </row>
    <row r="519" spans="1:20">
      <c r="A519">
        <v>1111</v>
      </c>
      <c r="B519">
        <v>11</v>
      </c>
      <c r="C519" t="s">
        <v>398</v>
      </c>
      <c r="D519">
        <v>91</v>
      </c>
      <c r="E519" t="s">
        <v>548</v>
      </c>
      <c r="F519" s="3">
        <f t="shared" si="32"/>
        <v>400</v>
      </c>
      <c r="G519">
        <v>415</v>
      </c>
      <c r="H519">
        <v>490</v>
      </c>
      <c r="I519">
        <v>29</v>
      </c>
      <c r="J519" s="4">
        <f t="shared" si="33"/>
        <v>94.08163265306122</v>
      </c>
      <c r="K519" s="5">
        <f t="shared" si="34"/>
        <v>75</v>
      </c>
      <c r="L519" t="s">
        <v>22</v>
      </c>
      <c r="M519" t="s">
        <v>62</v>
      </c>
      <c r="N519">
        <v>0</v>
      </c>
      <c r="O519" s="6">
        <v>6.0000000000000001E-3</v>
      </c>
      <c r="P519" s="7">
        <v>1.1103799999999999</v>
      </c>
      <c r="Q519" s="7">
        <v>9</v>
      </c>
      <c r="S519" t="s">
        <v>36</v>
      </c>
      <c r="T519" t="str">
        <f t="shared" si="35"/>
        <v>Lean</v>
      </c>
    </row>
    <row r="520" spans="1:20">
      <c r="A520">
        <v>1112</v>
      </c>
      <c r="B520">
        <v>11</v>
      </c>
      <c r="C520" t="s">
        <v>398</v>
      </c>
      <c r="D520">
        <v>91</v>
      </c>
      <c r="E520" t="s">
        <v>549</v>
      </c>
      <c r="F520" s="3">
        <f t="shared" si="32"/>
        <v>450</v>
      </c>
      <c r="G520">
        <v>466</v>
      </c>
      <c r="H520">
        <v>700</v>
      </c>
      <c r="I520">
        <v>37</v>
      </c>
      <c r="J520" s="4">
        <f t="shared" si="33"/>
        <v>94.714285714285708</v>
      </c>
      <c r="K520" s="5">
        <f t="shared" si="34"/>
        <v>73</v>
      </c>
      <c r="L520" t="s">
        <v>27</v>
      </c>
      <c r="M520" t="s">
        <v>62</v>
      </c>
      <c r="N520">
        <v>0</v>
      </c>
      <c r="O520" s="6">
        <v>8.9999999999999993E-3</v>
      </c>
      <c r="P520" s="7">
        <v>1.3329500000000001</v>
      </c>
      <c r="Q520" s="7">
        <v>10</v>
      </c>
      <c r="S520" t="s">
        <v>36</v>
      </c>
      <c r="T520" t="str">
        <f t="shared" si="35"/>
        <v>Lean</v>
      </c>
    </row>
    <row r="521" spans="1:20">
      <c r="A521">
        <v>1113</v>
      </c>
      <c r="B521">
        <v>11</v>
      </c>
      <c r="C521" t="s">
        <v>398</v>
      </c>
      <c r="D521">
        <v>91</v>
      </c>
      <c r="E521" t="s">
        <v>550</v>
      </c>
      <c r="F521" s="3">
        <f t="shared" si="32"/>
        <v>575</v>
      </c>
      <c r="G521">
        <v>589</v>
      </c>
      <c r="H521">
        <v>1720</v>
      </c>
      <c r="I521">
        <v>85</v>
      </c>
      <c r="J521" s="4">
        <f t="shared" si="33"/>
        <v>95.058139534883722</v>
      </c>
      <c r="K521" s="5">
        <f t="shared" si="34"/>
        <v>84</v>
      </c>
      <c r="L521" t="s">
        <v>27</v>
      </c>
      <c r="M521" t="s">
        <v>22</v>
      </c>
      <c r="N521">
        <v>1</v>
      </c>
      <c r="O521" s="6">
        <v>1.4999999999999999E-2</v>
      </c>
      <c r="P521" s="7">
        <v>1.6562399999999999</v>
      </c>
      <c r="Q521" s="7">
        <v>14</v>
      </c>
      <c r="S521" t="s">
        <v>36</v>
      </c>
      <c r="T521" t="str">
        <f t="shared" si="35"/>
        <v>Lean</v>
      </c>
    </row>
    <row r="522" spans="1:20">
      <c r="A522">
        <v>1114</v>
      </c>
      <c r="B522">
        <v>11</v>
      </c>
      <c r="C522" t="s">
        <v>398</v>
      </c>
      <c r="D522">
        <v>91</v>
      </c>
      <c r="E522" t="s">
        <v>551</v>
      </c>
      <c r="F522" s="3">
        <f t="shared" si="32"/>
        <v>550</v>
      </c>
      <c r="G522">
        <v>562</v>
      </c>
      <c r="H522">
        <v>1720</v>
      </c>
      <c r="I522">
        <v>82</v>
      </c>
      <c r="J522" s="4">
        <f t="shared" si="33"/>
        <v>95.232558139534888</v>
      </c>
      <c r="K522" s="5">
        <f t="shared" si="34"/>
        <v>98</v>
      </c>
      <c r="L522" t="s">
        <v>22</v>
      </c>
      <c r="M522" t="s">
        <v>62</v>
      </c>
      <c r="N522">
        <v>0</v>
      </c>
      <c r="O522" s="6">
        <v>1.4E-2</v>
      </c>
      <c r="P522" s="7">
        <v>1.7335799999999999</v>
      </c>
      <c r="Q522" s="7">
        <v>16</v>
      </c>
      <c r="S522" t="s">
        <v>42</v>
      </c>
      <c r="T522" t="str">
        <f t="shared" si="35"/>
        <v>Redfin</v>
      </c>
    </row>
    <row r="523" spans="1:20">
      <c r="A523">
        <v>1115</v>
      </c>
      <c r="B523">
        <v>11</v>
      </c>
      <c r="C523" t="s">
        <v>398</v>
      </c>
      <c r="D523">
        <v>91</v>
      </c>
      <c r="E523" t="s">
        <v>552</v>
      </c>
      <c r="F523" s="3">
        <f t="shared" si="32"/>
        <v>425</v>
      </c>
      <c r="G523">
        <v>443</v>
      </c>
      <c r="H523">
        <v>720</v>
      </c>
      <c r="I523">
        <v>36</v>
      </c>
      <c r="J523" s="4">
        <f t="shared" si="33"/>
        <v>95</v>
      </c>
      <c r="K523" s="5">
        <f t="shared" si="34"/>
        <v>89</v>
      </c>
      <c r="L523" t="s">
        <v>27</v>
      </c>
      <c r="M523" t="s">
        <v>22</v>
      </c>
      <c r="N523">
        <v>1</v>
      </c>
      <c r="O523" s="6">
        <v>8.9999999999999993E-3</v>
      </c>
      <c r="P523" s="7">
        <v>1.3925000000000001</v>
      </c>
      <c r="Q523" s="7">
        <v>12</v>
      </c>
      <c r="S523" t="s">
        <v>46</v>
      </c>
      <c r="T523" t="str">
        <f t="shared" si="35"/>
        <v>Siscowet</v>
      </c>
    </row>
    <row r="524" spans="1:20">
      <c r="A524">
        <v>1116</v>
      </c>
      <c r="B524">
        <v>11</v>
      </c>
      <c r="C524" t="s">
        <v>398</v>
      </c>
      <c r="D524">
        <v>91</v>
      </c>
      <c r="E524" t="s">
        <v>553</v>
      </c>
      <c r="F524" s="3">
        <f t="shared" si="32"/>
        <v>350</v>
      </c>
      <c r="G524">
        <v>350</v>
      </c>
      <c r="H524">
        <v>320</v>
      </c>
      <c r="I524">
        <v>21</v>
      </c>
      <c r="J524" s="4">
        <f t="shared" si="33"/>
        <v>93.4375</v>
      </c>
      <c r="K524" s="5">
        <f t="shared" si="34"/>
        <v>85</v>
      </c>
      <c r="L524" t="s">
        <v>22</v>
      </c>
      <c r="M524" t="s">
        <v>62</v>
      </c>
      <c r="N524">
        <v>0</v>
      </c>
      <c r="O524" s="6">
        <v>5.0000000000000001E-3</v>
      </c>
      <c r="P524" s="7">
        <v>1.19354</v>
      </c>
      <c r="Q524" s="7">
        <v>7</v>
      </c>
      <c r="S524" t="s">
        <v>42</v>
      </c>
      <c r="T524" t="str">
        <f t="shared" si="35"/>
        <v>Redfin</v>
      </c>
    </row>
    <row r="525" spans="1:20">
      <c r="A525">
        <v>1117</v>
      </c>
      <c r="B525">
        <v>11</v>
      </c>
      <c r="C525" t="s">
        <v>398</v>
      </c>
      <c r="D525">
        <v>91</v>
      </c>
      <c r="E525" t="s">
        <v>554</v>
      </c>
      <c r="F525" s="3">
        <f t="shared" si="32"/>
        <v>500</v>
      </c>
      <c r="G525">
        <v>506</v>
      </c>
      <c r="H525">
        <v>980</v>
      </c>
      <c r="I525">
        <v>37</v>
      </c>
      <c r="J525" s="4">
        <f t="shared" si="33"/>
        <v>96.224489795918373</v>
      </c>
      <c r="K525" s="5">
        <f t="shared" si="34"/>
        <v>78</v>
      </c>
      <c r="L525" t="s">
        <v>22</v>
      </c>
      <c r="M525" t="s">
        <v>62</v>
      </c>
      <c r="N525">
        <v>0</v>
      </c>
      <c r="O525" s="6">
        <v>0.01</v>
      </c>
      <c r="P525" s="7">
        <v>1.3074399999999999</v>
      </c>
      <c r="Q525" s="7">
        <v>10</v>
      </c>
      <c r="S525" t="s">
        <v>36</v>
      </c>
      <c r="T525" t="str">
        <f t="shared" si="35"/>
        <v>Lean</v>
      </c>
    </row>
    <row r="526" spans="1:20">
      <c r="A526">
        <v>1118</v>
      </c>
      <c r="B526">
        <v>11</v>
      </c>
      <c r="C526" t="s">
        <v>398</v>
      </c>
      <c r="D526">
        <v>91</v>
      </c>
      <c r="E526" t="s">
        <v>555</v>
      </c>
      <c r="F526" s="3">
        <f t="shared" si="32"/>
        <v>650</v>
      </c>
      <c r="G526">
        <v>655</v>
      </c>
      <c r="H526">
        <v>2720</v>
      </c>
      <c r="I526">
        <v>116</v>
      </c>
      <c r="J526" s="4">
        <f t="shared" si="33"/>
        <v>95.735294117647058</v>
      </c>
      <c r="K526" s="5">
        <f t="shared" si="34"/>
        <v>94</v>
      </c>
      <c r="L526" t="s">
        <v>27</v>
      </c>
      <c r="M526" t="s">
        <v>22</v>
      </c>
      <c r="N526">
        <v>1</v>
      </c>
      <c r="O526" s="6">
        <v>1.4E-2</v>
      </c>
      <c r="P526" s="7">
        <v>1.68143</v>
      </c>
      <c r="Q526" s="7">
        <v>12</v>
      </c>
      <c r="S526" t="s">
        <v>36</v>
      </c>
      <c r="T526" t="str">
        <f t="shared" si="35"/>
        <v>Lean</v>
      </c>
    </row>
    <row r="527" spans="1:20">
      <c r="A527">
        <v>1119</v>
      </c>
      <c r="B527">
        <v>11</v>
      </c>
      <c r="C527" t="s">
        <v>398</v>
      </c>
      <c r="D527">
        <v>92</v>
      </c>
      <c r="E527" t="s">
        <v>556</v>
      </c>
      <c r="F527" s="3">
        <f t="shared" si="32"/>
        <v>425</v>
      </c>
      <c r="G527">
        <v>437</v>
      </c>
      <c r="H527">
        <v>660</v>
      </c>
      <c r="I527">
        <v>37</v>
      </c>
      <c r="J527" s="4">
        <f t="shared" si="33"/>
        <v>94.393939393939391</v>
      </c>
      <c r="K527" s="5">
        <f t="shared" si="34"/>
        <v>85</v>
      </c>
      <c r="L527" t="s">
        <v>22</v>
      </c>
      <c r="M527" t="s">
        <v>22</v>
      </c>
      <c r="N527">
        <v>1</v>
      </c>
      <c r="O527" s="6">
        <v>1.2999999999999999E-2</v>
      </c>
      <c r="P527" s="7">
        <v>1.6331</v>
      </c>
      <c r="Q527" s="7">
        <v>18</v>
      </c>
      <c r="S527" t="s">
        <v>23</v>
      </c>
      <c r="T527" t="str">
        <f t="shared" si="35"/>
        <v>Humper</v>
      </c>
    </row>
    <row r="528" spans="1:20">
      <c r="A528">
        <v>1120</v>
      </c>
      <c r="B528">
        <v>11</v>
      </c>
      <c r="C528" t="s">
        <v>398</v>
      </c>
      <c r="D528">
        <v>92</v>
      </c>
      <c r="E528" t="s">
        <v>557</v>
      </c>
      <c r="F528" s="3">
        <f t="shared" si="32"/>
        <v>450</v>
      </c>
      <c r="G528">
        <v>465</v>
      </c>
      <c r="H528">
        <v>820</v>
      </c>
      <c r="I528">
        <v>29</v>
      </c>
      <c r="J528" s="4">
        <f t="shared" si="33"/>
        <v>96.463414634146346</v>
      </c>
      <c r="K528" s="5">
        <f t="shared" si="34"/>
        <v>86</v>
      </c>
      <c r="L528" t="s">
        <v>22</v>
      </c>
      <c r="M528" t="s">
        <v>22</v>
      </c>
      <c r="N528">
        <v>1</v>
      </c>
      <c r="O528" s="6">
        <v>1.2E-2</v>
      </c>
      <c r="P528" s="7">
        <v>1.5808599999999999</v>
      </c>
      <c r="Q528" s="7">
        <v>16</v>
      </c>
      <c r="S528" t="s">
        <v>46</v>
      </c>
      <c r="T528" t="str">
        <f t="shared" si="35"/>
        <v>Siscowet</v>
      </c>
    </row>
    <row r="529" spans="1:20">
      <c r="A529">
        <v>1121</v>
      </c>
      <c r="B529">
        <v>11</v>
      </c>
      <c r="C529" t="s">
        <v>398</v>
      </c>
      <c r="D529">
        <v>92</v>
      </c>
      <c r="E529" t="s">
        <v>558</v>
      </c>
      <c r="F529" s="3">
        <f t="shared" si="32"/>
        <v>475</v>
      </c>
      <c r="G529">
        <v>492</v>
      </c>
      <c r="H529">
        <v>1000</v>
      </c>
      <c r="I529">
        <v>51</v>
      </c>
      <c r="J529" s="4">
        <f t="shared" si="33"/>
        <v>94.9</v>
      </c>
      <c r="K529" s="5">
        <f t="shared" si="34"/>
        <v>88</v>
      </c>
      <c r="L529" t="s">
        <v>22</v>
      </c>
      <c r="M529" t="s">
        <v>22</v>
      </c>
      <c r="N529">
        <v>1</v>
      </c>
      <c r="O529" s="6">
        <v>1.9E-2</v>
      </c>
      <c r="P529" s="7">
        <v>1.9058299999999999</v>
      </c>
      <c r="Q529" s="7">
        <v>23</v>
      </c>
      <c r="S529" t="s">
        <v>46</v>
      </c>
      <c r="T529" t="str">
        <f t="shared" si="35"/>
        <v>Siscowet</v>
      </c>
    </row>
    <row r="530" spans="1:20">
      <c r="A530">
        <v>1122</v>
      </c>
      <c r="B530">
        <v>11</v>
      </c>
      <c r="C530" t="s">
        <v>398</v>
      </c>
      <c r="D530">
        <v>92</v>
      </c>
      <c r="E530" t="s">
        <v>559</v>
      </c>
      <c r="F530" s="3">
        <f t="shared" si="32"/>
        <v>600</v>
      </c>
      <c r="G530">
        <v>619</v>
      </c>
      <c r="H530">
        <v>1850</v>
      </c>
      <c r="I530">
        <v>39</v>
      </c>
      <c r="J530" s="4">
        <f t="shared" si="33"/>
        <v>97.891891891891888</v>
      </c>
      <c r="K530" s="5">
        <f t="shared" si="34"/>
        <v>77</v>
      </c>
      <c r="L530" t="s">
        <v>22</v>
      </c>
      <c r="M530" t="s">
        <v>62</v>
      </c>
      <c r="N530">
        <v>0</v>
      </c>
      <c r="O530" s="6">
        <v>2.4E-2</v>
      </c>
      <c r="P530" s="7">
        <v>1.8285499999999999</v>
      </c>
      <c r="Q530" s="7">
        <v>28</v>
      </c>
      <c r="S530" t="s">
        <v>46</v>
      </c>
      <c r="T530" t="str">
        <f t="shared" si="35"/>
        <v>Siscowet</v>
      </c>
    </row>
    <row r="531" spans="1:20">
      <c r="A531">
        <v>1123</v>
      </c>
      <c r="B531">
        <v>11</v>
      </c>
      <c r="C531" t="s">
        <v>398</v>
      </c>
      <c r="D531">
        <v>92</v>
      </c>
      <c r="E531" t="s">
        <v>560</v>
      </c>
      <c r="F531" s="3">
        <f t="shared" si="32"/>
        <v>425</v>
      </c>
      <c r="G531">
        <v>433</v>
      </c>
      <c r="H531">
        <v>620</v>
      </c>
      <c r="I531">
        <v>32</v>
      </c>
      <c r="J531" s="4">
        <f t="shared" si="33"/>
        <v>94.838709677419359</v>
      </c>
      <c r="K531" s="5">
        <f t="shared" si="34"/>
        <v>82</v>
      </c>
      <c r="L531" t="s">
        <v>22</v>
      </c>
      <c r="M531" t="s">
        <v>62</v>
      </c>
      <c r="N531">
        <v>0</v>
      </c>
      <c r="O531" s="6">
        <v>1.2E-2</v>
      </c>
      <c r="P531" s="7">
        <v>1.44658</v>
      </c>
      <c r="Q531" s="7">
        <v>15</v>
      </c>
      <c r="S531" t="s">
        <v>23</v>
      </c>
      <c r="T531" t="str">
        <f t="shared" si="35"/>
        <v>Humper</v>
      </c>
    </row>
    <row r="532" spans="1:20">
      <c r="A532">
        <v>1124</v>
      </c>
      <c r="B532">
        <v>11</v>
      </c>
      <c r="C532" t="s">
        <v>398</v>
      </c>
      <c r="D532">
        <v>92</v>
      </c>
      <c r="E532" t="s">
        <v>561</v>
      </c>
      <c r="F532" s="3">
        <f t="shared" si="32"/>
        <v>425</v>
      </c>
      <c r="G532">
        <v>442</v>
      </c>
      <c r="H532">
        <v>720</v>
      </c>
      <c r="I532">
        <v>31</v>
      </c>
      <c r="J532" s="4">
        <f t="shared" si="33"/>
        <v>95.694444444444443</v>
      </c>
      <c r="K532" s="5">
        <f t="shared" si="34"/>
        <v>89</v>
      </c>
      <c r="L532" t="s">
        <v>22</v>
      </c>
      <c r="M532" t="s">
        <v>62</v>
      </c>
      <c r="N532">
        <v>0</v>
      </c>
      <c r="O532" s="6">
        <v>1.2999999999999999E-2</v>
      </c>
      <c r="P532" s="7">
        <v>1.45804</v>
      </c>
      <c r="Q532" s="7">
        <v>17</v>
      </c>
      <c r="S532" t="s">
        <v>46</v>
      </c>
      <c r="T532" t="str">
        <f t="shared" si="35"/>
        <v>Siscowet</v>
      </c>
    </row>
    <row r="533" spans="1:20">
      <c r="A533">
        <v>1125</v>
      </c>
      <c r="B533">
        <v>11</v>
      </c>
      <c r="C533" t="s">
        <v>398</v>
      </c>
      <c r="D533">
        <v>92</v>
      </c>
      <c r="E533" t="s">
        <v>562</v>
      </c>
      <c r="F533" s="3">
        <f t="shared" si="32"/>
        <v>425</v>
      </c>
      <c r="G533">
        <v>447</v>
      </c>
      <c r="H533">
        <v>740</v>
      </c>
      <c r="I533">
        <v>39</v>
      </c>
      <c r="J533" s="4">
        <f t="shared" si="33"/>
        <v>94.729729729729726</v>
      </c>
      <c r="K533" s="5">
        <f t="shared" si="34"/>
        <v>88</v>
      </c>
      <c r="L533" t="s">
        <v>22</v>
      </c>
      <c r="M533" t="s">
        <v>22</v>
      </c>
      <c r="N533">
        <v>1</v>
      </c>
      <c r="O533" s="6">
        <v>1.2E-2</v>
      </c>
      <c r="P533" s="7">
        <v>1.6151599999999999</v>
      </c>
      <c r="Q533" s="7">
        <v>16</v>
      </c>
      <c r="S533" t="s">
        <v>46</v>
      </c>
      <c r="T533" t="str">
        <f t="shared" si="35"/>
        <v>Siscowet</v>
      </c>
    </row>
    <row r="534" spans="1:20">
      <c r="A534">
        <v>1126</v>
      </c>
      <c r="B534">
        <v>11</v>
      </c>
      <c r="C534" t="s">
        <v>398</v>
      </c>
      <c r="D534">
        <v>92</v>
      </c>
      <c r="E534" t="s">
        <v>563</v>
      </c>
      <c r="F534" s="3">
        <f t="shared" si="32"/>
        <v>425</v>
      </c>
      <c r="G534">
        <v>425</v>
      </c>
      <c r="H534">
        <v>640</v>
      </c>
      <c r="I534">
        <v>30</v>
      </c>
      <c r="J534" s="4">
        <f t="shared" si="33"/>
        <v>95.3125</v>
      </c>
      <c r="K534" s="5">
        <f t="shared" si="34"/>
        <v>90</v>
      </c>
      <c r="L534" t="s">
        <v>22</v>
      </c>
      <c r="M534" t="s">
        <v>62</v>
      </c>
      <c r="N534">
        <v>0</v>
      </c>
      <c r="O534" s="6">
        <v>1.2E-2</v>
      </c>
      <c r="P534" s="7">
        <v>1.44051</v>
      </c>
      <c r="Q534" s="7">
        <v>14</v>
      </c>
      <c r="S534" t="s">
        <v>46</v>
      </c>
      <c r="T534" t="str">
        <f t="shared" si="35"/>
        <v>Siscowet</v>
      </c>
    </row>
    <row r="535" spans="1:20">
      <c r="A535">
        <v>1127</v>
      </c>
      <c r="B535">
        <v>11</v>
      </c>
      <c r="C535" t="s">
        <v>398</v>
      </c>
      <c r="D535">
        <v>92</v>
      </c>
      <c r="E535" t="s">
        <v>564</v>
      </c>
      <c r="F535" s="3">
        <f t="shared" si="32"/>
        <v>425</v>
      </c>
      <c r="G535">
        <v>445</v>
      </c>
      <c r="H535">
        <v>760</v>
      </c>
      <c r="I535">
        <v>31</v>
      </c>
      <c r="J535" s="4">
        <f t="shared" si="33"/>
        <v>95.921052631578945</v>
      </c>
      <c r="K535" s="5">
        <f t="shared" si="34"/>
        <v>92</v>
      </c>
      <c r="L535" t="s">
        <v>27</v>
      </c>
      <c r="M535" t="s">
        <v>22</v>
      </c>
      <c r="N535">
        <v>1</v>
      </c>
      <c r="O535" s="6">
        <v>1.0999999999999999E-2</v>
      </c>
      <c r="P535" s="7">
        <v>1.56036</v>
      </c>
      <c r="Q535" s="7">
        <v>16</v>
      </c>
      <c r="S535" t="s">
        <v>46</v>
      </c>
      <c r="T535" t="str">
        <f t="shared" si="35"/>
        <v>Siscowet</v>
      </c>
    </row>
    <row r="536" spans="1:20">
      <c r="A536">
        <v>1128</v>
      </c>
      <c r="B536">
        <v>11</v>
      </c>
      <c r="C536" t="s">
        <v>398</v>
      </c>
      <c r="D536">
        <v>92</v>
      </c>
      <c r="E536" t="s">
        <v>565</v>
      </c>
      <c r="F536" s="3">
        <f t="shared" si="32"/>
        <v>400</v>
      </c>
      <c r="G536">
        <v>420</v>
      </c>
      <c r="H536">
        <v>580</v>
      </c>
      <c r="I536">
        <v>26</v>
      </c>
      <c r="J536" s="4">
        <f t="shared" si="33"/>
        <v>95.517241379310349</v>
      </c>
      <c r="K536" s="5">
        <f t="shared" si="34"/>
        <v>85</v>
      </c>
      <c r="L536" t="s">
        <v>22</v>
      </c>
      <c r="M536" t="s">
        <v>62</v>
      </c>
      <c r="N536">
        <v>0</v>
      </c>
      <c r="O536" s="6">
        <v>1.2999999999999999E-2</v>
      </c>
      <c r="P536" s="7">
        <v>1.4520599999999999</v>
      </c>
      <c r="Q536" s="7">
        <v>13</v>
      </c>
      <c r="S536" t="s">
        <v>46</v>
      </c>
      <c r="T536" t="str">
        <f t="shared" si="35"/>
        <v>Siscowet</v>
      </c>
    </row>
    <row r="537" spans="1:20">
      <c r="A537">
        <v>1129</v>
      </c>
      <c r="B537">
        <v>11</v>
      </c>
      <c r="C537" t="s">
        <v>398</v>
      </c>
      <c r="D537">
        <v>92</v>
      </c>
      <c r="E537" t="s">
        <v>566</v>
      </c>
      <c r="F537" s="3">
        <f t="shared" si="32"/>
        <v>450</v>
      </c>
      <c r="G537">
        <v>474</v>
      </c>
      <c r="H537">
        <v>900</v>
      </c>
      <c r="I537">
        <v>44</v>
      </c>
      <c r="J537" s="4">
        <f t="shared" si="33"/>
        <v>95.111111111111114</v>
      </c>
      <c r="K537" s="5">
        <f t="shared" si="34"/>
        <v>89</v>
      </c>
      <c r="L537" t="s">
        <v>22</v>
      </c>
      <c r="M537" t="s">
        <v>22</v>
      </c>
      <c r="N537">
        <v>1</v>
      </c>
      <c r="O537" s="6">
        <v>1.4E-2</v>
      </c>
      <c r="P537" s="7">
        <v>1.8181700000000001</v>
      </c>
      <c r="Q537" s="7">
        <v>18</v>
      </c>
      <c r="S537" t="s">
        <v>46</v>
      </c>
      <c r="T537" t="str">
        <f t="shared" si="35"/>
        <v>Siscowet</v>
      </c>
    </row>
    <row r="538" spans="1:20">
      <c r="A538">
        <v>1130</v>
      </c>
      <c r="B538">
        <v>11</v>
      </c>
      <c r="C538" t="s">
        <v>398</v>
      </c>
      <c r="D538">
        <v>92</v>
      </c>
      <c r="E538" t="s">
        <v>567</v>
      </c>
      <c r="F538" s="3">
        <f t="shared" si="32"/>
        <v>500</v>
      </c>
      <c r="G538">
        <v>519</v>
      </c>
      <c r="H538">
        <v>1140</v>
      </c>
      <c r="I538">
        <v>46</v>
      </c>
      <c r="J538" s="4">
        <f t="shared" si="33"/>
        <v>95.964912280701753</v>
      </c>
      <c r="K538" s="5">
        <f t="shared" si="34"/>
        <v>84</v>
      </c>
      <c r="L538" t="s">
        <v>22</v>
      </c>
      <c r="M538" t="s">
        <v>22</v>
      </c>
      <c r="N538">
        <v>1</v>
      </c>
      <c r="O538" s="6">
        <v>1.2999999999999999E-2</v>
      </c>
      <c r="P538" s="7">
        <v>1.4755100000000001</v>
      </c>
      <c r="Q538" s="7">
        <v>14</v>
      </c>
      <c r="S538" t="s">
        <v>46</v>
      </c>
      <c r="T538" t="str">
        <f t="shared" si="35"/>
        <v>Siscowet</v>
      </c>
    </row>
    <row r="539" spans="1:20">
      <c r="A539">
        <v>1131</v>
      </c>
      <c r="B539">
        <v>11</v>
      </c>
      <c r="C539" t="s">
        <v>398</v>
      </c>
      <c r="D539">
        <v>92</v>
      </c>
      <c r="E539" t="s">
        <v>568</v>
      </c>
      <c r="F539" s="3">
        <f t="shared" si="32"/>
        <v>450</v>
      </c>
      <c r="G539">
        <v>472</v>
      </c>
      <c r="H539">
        <v>780</v>
      </c>
      <c r="I539">
        <v>29</v>
      </c>
      <c r="J539" s="4">
        <f t="shared" si="33"/>
        <v>96.282051282051285</v>
      </c>
      <c r="K539" s="5">
        <f t="shared" si="34"/>
        <v>78</v>
      </c>
      <c r="L539" t="s">
        <v>27</v>
      </c>
      <c r="M539" t="s">
        <v>22</v>
      </c>
      <c r="N539">
        <v>1</v>
      </c>
      <c r="O539" s="6">
        <v>1.2999999999999999E-2</v>
      </c>
      <c r="P539" s="7">
        <v>1.6355</v>
      </c>
      <c r="Q539" s="7">
        <v>16</v>
      </c>
      <c r="S539" t="s">
        <v>46</v>
      </c>
      <c r="T539" t="str">
        <f t="shared" si="35"/>
        <v>Siscowet</v>
      </c>
    </row>
    <row r="540" spans="1:20">
      <c r="A540">
        <v>1132</v>
      </c>
      <c r="B540">
        <v>11</v>
      </c>
      <c r="C540" t="s">
        <v>398</v>
      </c>
      <c r="D540">
        <v>92</v>
      </c>
      <c r="E540" t="s">
        <v>569</v>
      </c>
      <c r="F540" s="3">
        <f t="shared" si="32"/>
        <v>450</v>
      </c>
      <c r="G540">
        <v>472</v>
      </c>
      <c r="H540">
        <v>900</v>
      </c>
      <c r="I540">
        <v>39</v>
      </c>
      <c r="J540" s="4">
        <f t="shared" si="33"/>
        <v>95.666666666666671</v>
      </c>
      <c r="K540" s="5">
        <f t="shared" si="34"/>
        <v>90</v>
      </c>
      <c r="L540" t="s">
        <v>27</v>
      </c>
      <c r="M540" t="s">
        <v>22</v>
      </c>
      <c r="N540">
        <v>1</v>
      </c>
      <c r="O540" s="6">
        <v>1.4E-2</v>
      </c>
      <c r="P540" s="7">
        <v>1.59928</v>
      </c>
      <c r="Q540" s="7">
        <v>25</v>
      </c>
      <c r="S540" t="s">
        <v>46</v>
      </c>
      <c r="T540" t="str">
        <f t="shared" si="35"/>
        <v>Siscowet</v>
      </c>
    </row>
    <row r="541" spans="1:20">
      <c r="A541">
        <v>1133</v>
      </c>
      <c r="B541">
        <v>11</v>
      </c>
      <c r="C541" t="s">
        <v>398</v>
      </c>
      <c r="D541">
        <v>92</v>
      </c>
      <c r="E541" t="s">
        <v>570</v>
      </c>
      <c r="F541" s="3">
        <f t="shared" si="32"/>
        <v>650</v>
      </c>
      <c r="G541">
        <v>652</v>
      </c>
      <c r="H541">
        <v>1750</v>
      </c>
      <c r="I541">
        <v>67</v>
      </c>
      <c r="J541" s="4">
        <f t="shared" si="33"/>
        <v>96.171428571428578</v>
      </c>
      <c r="K541" s="5">
        <f t="shared" si="34"/>
        <v>61</v>
      </c>
      <c r="L541" t="s">
        <v>22</v>
      </c>
      <c r="M541" t="s">
        <v>22</v>
      </c>
      <c r="N541">
        <v>1</v>
      </c>
      <c r="O541" s="6">
        <v>1.6E-2</v>
      </c>
      <c r="P541" s="7">
        <v>1.7541899999999999</v>
      </c>
      <c r="Q541" s="7">
        <v>22</v>
      </c>
      <c r="S541" t="s">
        <v>46</v>
      </c>
      <c r="T541" t="str">
        <f t="shared" si="35"/>
        <v>Siscowet</v>
      </c>
    </row>
    <row r="542" spans="1:20">
      <c r="A542">
        <v>1134</v>
      </c>
      <c r="B542">
        <v>11</v>
      </c>
      <c r="C542" t="s">
        <v>398</v>
      </c>
      <c r="D542">
        <v>92</v>
      </c>
      <c r="E542" t="s">
        <v>571</v>
      </c>
      <c r="F542" s="3">
        <f t="shared" si="32"/>
        <v>425</v>
      </c>
      <c r="G542">
        <v>441</v>
      </c>
      <c r="H542">
        <v>740</v>
      </c>
      <c r="I542">
        <v>39</v>
      </c>
      <c r="J542" s="4">
        <f t="shared" si="33"/>
        <v>94.729729729729726</v>
      </c>
      <c r="K542" s="5">
        <f t="shared" si="34"/>
        <v>92</v>
      </c>
      <c r="L542" t="s">
        <v>27</v>
      </c>
      <c r="M542" t="s">
        <v>22</v>
      </c>
      <c r="N542">
        <v>1</v>
      </c>
      <c r="O542" s="6">
        <v>1.0999999999999999E-2</v>
      </c>
      <c r="P542" s="7">
        <v>1.3846499999999999</v>
      </c>
      <c r="Q542" s="7">
        <v>13</v>
      </c>
      <c r="S542" t="s">
        <v>46</v>
      </c>
      <c r="T542" t="str">
        <f t="shared" si="35"/>
        <v>Siscowet</v>
      </c>
    </row>
    <row r="543" spans="1:20">
      <c r="A543">
        <v>1135</v>
      </c>
      <c r="B543">
        <v>11</v>
      </c>
      <c r="C543" t="s">
        <v>398</v>
      </c>
      <c r="D543">
        <v>92</v>
      </c>
      <c r="E543" t="s">
        <v>572</v>
      </c>
      <c r="F543" s="3">
        <f t="shared" si="32"/>
        <v>475</v>
      </c>
      <c r="G543">
        <v>478</v>
      </c>
      <c r="H543">
        <v>840</v>
      </c>
      <c r="I543">
        <v>28</v>
      </c>
      <c r="J543" s="4">
        <f t="shared" si="33"/>
        <v>96.666666666666671</v>
      </c>
      <c r="K543" s="5">
        <f t="shared" si="34"/>
        <v>81</v>
      </c>
      <c r="L543" t="s">
        <v>27</v>
      </c>
      <c r="M543" t="s">
        <v>62</v>
      </c>
      <c r="N543">
        <v>0</v>
      </c>
      <c r="O543" s="6">
        <v>1.2E-2</v>
      </c>
      <c r="P543" s="7"/>
      <c r="Q543" s="7"/>
      <c r="S543" t="s">
        <v>46</v>
      </c>
      <c r="T543" t="str">
        <f t="shared" si="35"/>
        <v>Siscowet</v>
      </c>
    </row>
    <row r="544" spans="1:20">
      <c r="A544">
        <v>1136</v>
      </c>
      <c r="B544">
        <v>11</v>
      </c>
      <c r="C544" t="s">
        <v>398</v>
      </c>
      <c r="D544">
        <v>92</v>
      </c>
      <c r="E544" t="s">
        <v>573</v>
      </c>
      <c r="F544" s="3">
        <f t="shared" si="32"/>
        <v>425</v>
      </c>
      <c r="G544">
        <v>431</v>
      </c>
      <c r="H544">
        <v>700</v>
      </c>
      <c r="I544">
        <v>39</v>
      </c>
      <c r="J544" s="4">
        <f t="shared" si="33"/>
        <v>94.428571428571431</v>
      </c>
      <c r="K544" s="5">
        <f t="shared" si="34"/>
        <v>94</v>
      </c>
      <c r="L544" t="s">
        <v>27</v>
      </c>
      <c r="M544" t="s">
        <v>22</v>
      </c>
      <c r="N544">
        <v>1</v>
      </c>
      <c r="O544" s="6">
        <v>1.4999999999999999E-2</v>
      </c>
      <c r="P544" s="7">
        <v>1.7672600000000001</v>
      </c>
      <c r="Q544" s="7">
        <v>23</v>
      </c>
      <c r="S544" t="s">
        <v>46</v>
      </c>
      <c r="T544" t="str">
        <f t="shared" si="35"/>
        <v>Siscowet</v>
      </c>
    </row>
    <row r="545" spans="1:20">
      <c r="A545">
        <v>1137</v>
      </c>
      <c r="B545">
        <v>11</v>
      </c>
      <c r="C545" t="s">
        <v>398</v>
      </c>
      <c r="D545">
        <v>93</v>
      </c>
      <c r="E545" t="s">
        <v>574</v>
      </c>
      <c r="F545" s="3">
        <f t="shared" si="32"/>
        <v>575</v>
      </c>
      <c r="G545">
        <v>591</v>
      </c>
      <c r="H545">
        <v>1800</v>
      </c>
      <c r="I545">
        <v>94</v>
      </c>
      <c r="J545" s="4">
        <f t="shared" si="33"/>
        <v>94.777777777777771</v>
      </c>
      <c r="K545" s="5">
        <f t="shared" si="34"/>
        <v>87</v>
      </c>
      <c r="L545" t="s">
        <v>22</v>
      </c>
      <c r="M545" t="s">
        <v>22</v>
      </c>
      <c r="N545">
        <v>1</v>
      </c>
      <c r="O545" s="6">
        <v>3.1E-2</v>
      </c>
      <c r="P545" s="7">
        <v>2.3674499999999998</v>
      </c>
      <c r="Q545" s="7">
        <v>48</v>
      </c>
      <c r="S545" t="s">
        <v>42</v>
      </c>
      <c r="T545" t="str">
        <f t="shared" si="35"/>
        <v>Redfin</v>
      </c>
    </row>
    <row r="546" spans="1:20">
      <c r="A546">
        <v>1138</v>
      </c>
      <c r="B546">
        <v>11</v>
      </c>
      <c r="C546" t="s">
        <v>398</v>
      </c>
      <c r="D546">
        <v>93</v>
      </c>
      <c r="E546" t="s">
        <v>575</v>
      </c>
      <c r="F546" s="3">
        <f t="shared" si="32"/>
        <v>375</v>
      </c>
      <c r="G546">
        <v>382</v>
      </c>
      <c r="H546">
        <v>380</v>
      </c>
      <c r="I546">
        <v>19</v>
      </c>
      <c r="J546" s="4">
        <f t="shared" si="33"/>
        <v>95</v>
      </c>
      <c r="K546" s="5">
        <f t="shared" si="34"/>
        <v>76</v>
      </c>
      <c r="L546" t="s">
        <v>27</v>
      </c>
      <c r="M546" t="s">
        <v>62</v>
      </c>
      <c r="N546">
        <v>0</v>
      </c>
      <c r="O546" s="6">
        <v>0.01</v>
      </c>
      <c r="P546" s="7">
        <v>1.2723899999999999</v>
      </c>
      <c r="Q546" s="7">
        <v>13</v>
      </c>
      <c r="S546" t="s">
        <v>42</v>
      </c>
      <c r="T546" t="str">
        <f t="shared" si="35"/>
        <v>Redfin</v>
      </c>
    </row>
    <row r="547" spans="1:20">
      <c r="A547">
        <v>1139</v>
      </c>
      <c r="B547">
        <v>11</v>
      </c>
      <c r="C547" t="s">
        <v>398</v>
      </c>
      <c r="D547">
        <v>93</v>
      </c>
      <c r="E547" t="s">
        <v>576</v>
      </c>
      <c r="F547" s="3">
        <f t="shared" si="32"/>
        <v>525</v>
      </c>
      <c r="G547">
        <v>538</v>
      </c>
      <c r="H547">
        <v>1400</v>
      </c>
      <c r="I547">
        <v>70</v>
      </c>
      <c r="J547" s="4">
        <f t="shared" si="33"/>
        <v>95</v>
      </c>
      <c r="K547" s="5">
        <f t="shared" si="34"/>
        <v>92</v>
      </c>
      <c r="L547" t="s">
        <v>22</v>
      </c>
      <c r="M547" t="s">
        <v>22</v>
      </c>
      <c r="N547">
        <v>1</v>
      </c>
      <c r="O547" s="6">
        <v>1.4999999999999999E-2</v>
      </c>
      <c r="P547" s="7">
        <v>1.5517799999999999</v>
      </c>
      <c r="Q547" s="7">
        <v>19</v>
      </c>
      <c r="S547" t="s">
        <v>46</v>
      </c>
      <c r="T547" t="str">
        <f t="shared" si="35"/>
        <v>Siscowet</v>
      </c>
    </row>
    <row r="548" spans="1:20">
      <c r="A548">
        <v>1140</v>
      </c>
      <c r="B548">
        <v>11</v>
      </c>
      <c r="C548" t="s">
        <v>398</v>
      </c>
      <c r="D548">
        <v>93</v>
      </c>
      <c r="E548" t="s">
        <v>577</v>
      </c>
      <c r="F548" s="3">
        <f t="shared" si="32"/>
        <v>400</v>
      </c>
      <c r="G548">
        <v>413</v>
      </c>
      <c r="H548">
        <v>560</v>
      </c>
      <c r="I548">
        <v>31</v>
      </c>
      <c r="J548" s="4">
        <f t="shared" si="33"/>
        <v>94.464285714285708</v>
      </c>
      <c r="K548" s="5">
        <f t="shared" si="34"/>
        <v>87</v>
      </c>
      <c r="L548" t="s">
        <v>22</v>
      </c>
      <c r="M548" t="s">
        <v>62</v>
      </c>
      <c r="N548">
        <v>0</v>
      </c>
      <c r="O548" s="6">
        <v>0.01</v>
      </c>
      <c r="P548" s="7">
        <v>1.3088900000000001</v>
      </c>
      <c r="Q548" s="7">
        <v>11</v>
      </c>
      <c r="S548" t="s">
        <v>46</v>
      </c>
      <c r="T548" t="str">
        <f t="shared" si="35"/>
        <v>Siscowet</v>
      </c>
    </row>
    <row r="549" spans="1:20">
      <c r="A549">
        <v>1141</v>
      </c>
      <c r="B549">
        <v>11</v>
      </c>
      <c r="C549" t="s">
        <v>398</v>
      </c>
      <c r="D549">
        <v>93</v>
      </c>
      <c r="E549" t="s">
        <v>578</v>
      </c>
      <c r="F549" s="3">
        <f t="shared" si="32"/>
        <v>450</v>
      </c>
      <c r="G549">
        <v>457</v>
      </c>
      <c r="H549">
        <v>800</v>
      </c>
      <c r="I549">
        <v>34</v>
      </c>
      <c r="J549" s="4">
        <f t="shared" si="33"/>
        <v>95.75</v>
      </c>
      <c r="K549" s="5">
        <f t="shared" si="34"/>
        <v>89</v>
      </c>
      <c r="L549" t="s">
        <v>27</v>
      </c>
      <c r="M549" t="s">
        <v>22</v>
      </c>
      <c r="N549">
        <v>1</v>
      </c>
      <c r="O549" s="6">
        <v>1.2999999999999999E-2</v>
      </c>
      <c r="P549" s="7">
        <v>1.59178</v>
      </c>
      <c r="Q549" s="7">
        <v>18</v>
      </c>
      <c r="S549" t="s">
        <v>46</v>
      </c>
      <c r="T549" t="str">
        <f t="shared" si="35"/>
        <v>Siscowet</v>
      </c>
    </row>
    <row r="550" spans="1:20">
      <c r="A550">
        <v>1142</v>
      </c>
      <c r="B550">
        <v>11</v>
      </c>
      <c r="C550" t="s">
        <v>398</v>
      </c>
      <c r="D550">
        <v>93</v>
      </c>
      <c r="E550" t="s">
        <v>579</v>
      </c>
      <c r="F550" s="3">
        <f t="shared" si="32"/>
        <v>650</v>
      </c>
      <c r="G550">
        <v>655</v>
      </c>
      <c r="H550">
        <v>3150</v>
      </c>
      <c r="I550">
        <v>131</v>
      </c>
      <c r="J550" s="4">
        <f t="shared" si="33"/>
        <v>95.841269841269835</v>
      </c>
      <c r="K550" s="5">
        <f t="shared" si="34"/>
        <v>109</v>
      </c>
      <c r="L550" t="s">
        <v>27</v>
      </c>
      <c r="M550" t="s">
        <v>22</v>
      </c>
      <c r="N550">
        <v>1</v>
      </c>
      <c r="O550" s="6">
        <v>3.2000000000000001E-2</v>
      </c>
      <c r="P550" s="7">
        <v>2.3953299999999964</v>
      </c>
      <c r="Q550" s="7">
        <v>42</v>
      </c>
      <c r="S550" t="s">
        <v>46</v>
      </c>
      <c r="T550" t="str">
        <f t="shared" si="35"/>
        <v>Siscowet</v>
      </c>
    </row>
    <row r="551" spans="1:20">
      <c r="A551">
        <v>1143</v>
      </c>
      <c r="B551">
        <v>11</v>
      </c>
      <c r="C551" t="s">
        <v>398</v>
      </c>
      <c r="D551">
        <v>93</v>
      </c>
      <c r="E551" t="s">
        <v>580</v>
      </c>
      <c r="F551" s="3">
        <f t="shared" si="32"/>
        <v>625</v>
      </c>
      <c r="G551">
        <v>628</v>
      </c>
      <c r="H551">
        <v>2350</v>
      </c>
      <c r="I551">
        <v>103</v>
      </c>
      <c r="J551" s="4">
        <f t="shared" si="33"/>
        <v>95.61702127659575</v>
      </c>
      <c r="K551" s="5">
        <f t="shared" si="34"/>
        <v>93</v>
      </c>
      <c r="L551" t="s">
        <v>22</v>
      </c>
      <c r="M551" t="s">
        <v>22</v>
      </c>
      <c r="N551">
        <v>1</v>
      </c>
      <c r="O551" s="6">
        <v>2.5999999999999999E-2</v>
      </c>
      <c r="P551" s="7">
        <v>2.0074000000000001</v>
      </c>
      <c r="Q551" s="7">
        <v>28</v>
      </c>
      <c r="S551" t="s">
        <v>46</v>
      </c>
      <c r="T551" t="str">
        <f t="shared" si="35"/>
        <v>Siscowet</v>
      </c>
    </row>
    <row r="552" spans="1:20">
      <c r="A552">
        <v>1144</v>
      </c>
      <c r="B552">
        <v>11</v>
      </c>
      <c r="C552" t="s">
        <v>398</v>
      </c>
      <c r="D552">
        <v>93</v>
      </c>
      <c r="E552" t="s">
        <v>581</v>
      </c>
      <c r="F552" s="3">
        <f t="shared" si="32"/>
        <v>450</v>
      </c>
      <c r="G552">
        <v>467</v>
      </c>
      <c r="H552">
        <v>760</v>
      </c>
      <c r="I552">
        <v>42</v>
      </c>
      <c r="J552" s="4">
        <f t="shared" si="33"/>
        <v>94.473684210526315</v>
      </c>
      <c r="K552" s="5">
        <f t="shared" si="34"/>
        <v>79</v>
      </c>
      <c r="L552" t="s">
        <v>22</v>
      </c>
      <c r="M552" t="s">
        <v>62</v>
      </c>
      <c r="N552">
        <v>0</v>
      </c>
      <c r="O552" s="6">
        <v>1.2999999999999999E-2</v>
      </c>
      <c r="P552" s="7">
        <v>1.48939</v>
      </c>
      <c r="Q552" s="7">
        <v>13</v>
      </c>
      <c r="S552" t="s">
        <v>36</v>
      </c>
      <c r="T552" t="str">
        <f t="shared" si="35"/>
        <v>Lean</v>
      </c>
    </row>
    <row r="553" spans="1:20">
      <c r="A553">
        <v>1145</v>
      </c>
      <c r="B553">
        <v>11</v>
      </c>
      <c r="C553" t="s">
        <v>398</v>
      </c>
      <c r="D553">
        <v>93</v>
      </c>
      <c r="E553" t="s">
        <v>582</v>
      </c>
      <c r="F553" s="3">
        <f t="shared" si="32"/>
        <v>375</v>
      </c>
      <c r="G553">
        <v>377</v>
      </c>
      <c r="H553">
        <v>390</v>
      </c>
      <c r="I553">
        <v>20</v>
      </c>
      <c r="J553" s="4">
        <f t="shared" si="33"/>
        <v>94.871794871794876</v>
      </c>
      <c r="K553" s="5">
        <f t="shared" si="34"/>
        <v>81</v>
      </c>
      <c r="L553" t="s">
        <v>27</v>
      </c>
      <c r="M553" t="s">
        <v>62</v>
      </c>
      <c r="N553">
        <v>0</v>
      </c>
      <c r="O553" s="6">
        <v>8.0000000000000002E-3</v>
      </c>
      <c r="P553" s="7">
        <v>1.21766</v>
      </c>
      <c r="Q553" s="7">
        <v>8</v>
      </c>
      <c r="S553" t="s">
        <v>36</v>
      </c>
      <c r="T553" t="str">
        <f t="shared" si="35"/>
        <v>Lean</v>
      </c>
    </row>
    <row r="554" spans="1:20">
      <c r="A554">
        <v>1146</v>
      </c>
      <c r="B554">
        <v>11</v>
      </c>
      <c r="C554" t="s">
        <v>398</v>
      </c>
      <c r="D554">
        <v>93</v>
      </c>
      <c r="E554" t="s">
        <v>583</v>
      </c>
      <c r="F554" s="3">
        <f t="shared" si="32"/>
        <v>425</v>
      </c>
      <c r="G554">
        <v>446</v>
      </c>
      <c r="H554">
        <v>740</v>
      </c>
      <c r="I554">
        <v>41</v>
      </c>
      <c r="J554" s="4">
        <f t="shared" si="33"/>
        <v>94.459459459459453</v>
      </c>
      <c r="K554" s="5">
        <f t="shared" si="34"/>
        <v>89</v>
      </c>
      <c r="L554" t="s">
        <v>22</v>
      </c>
      <c r="M554" t="s">
        <v>22</v>
      </c>
      <c r="N554">
        <v>1</v>
      </c>
      <c r="O554" s="6">
        <v>1.2E-2</v>
      </c>
      <c r="P554" s="7">
        <v>1.52302</v>
      </c>
      <c r="Q554" s="7">
        <v>15</v>
      </c>
      <c r="S554" t="s">
        <v>36</v>
      </c>
      <c r="T554" t="str">
        <f t="shared" si="35"/>
        <v>Lean</v>
      </c>
    </row>
    <row r="555" spans="1:20">
      <c r="A555">
        <v>1147</v>
      </c>
      <c r="B555">
        <v>11</v>
      </c>
      <c r="C555" t="s">
        <v>398</v>
      </c>
      <c r="D555">
        <v>93</v>
      </c>
      <c r="E555" t="s">
        <v>584</v>
      </c>
      <c r="F555" s="3">
        <f t="shared" si="32"/>
        <v>525</v>
      </c>
      <c r="G555">
        <v>538</v>
      </c>
      <c r="H555">
        <v>1500</v>
      </c>
      <c r="I555">
        <v>74</v>
      </c>
      <c r="J555" s="4">
        <f t="shared" si="33"/>
        <v>95.066666666666663</v>
      </c>
      <c r="K555" s="5">
        <f t="shared" si="34"/>
        <v>98</v>
      </c>
      <c r="L555" t="s">
        <v>22</v>
      </c>
      <c r="M555" t="s">
        <v>22</v>
      </c>
      <c r="N555">
        <v>1</v>
      </c>
      <c r="O555" s="6">
        <v>2.3E-2</v>
      </c>
      <c r="P555" s="7">
        <v>1.89483</v>
      </c>
      <c r="Q555" s="7">
        <v>39</v>
      </c>
      <c r="S555" t="s">
        <v>46</v>
      </c>
      <c r="T555" t="str">
        <f t="shared" si="35"/>
        <v>Siscowet</v>
      </c>
    </row>
    <row r="556" spans="1:20">
      <c r="A556">
        <v>1148</v>
      </c>
      <c r="B556">
        <v>11</v>
      </c>
      <c r="C556" t="s">
        <v>398</v>
      </c>
      <c r="D556">
        <v>93</v>
      </c>
      <c r="E556" t="s">
        <v>585</v>
      </c>
      <c r="F556" s="3">
        <f t="shared" si="32"/>
        <v>475</v>
      </c>
      <c r="G556">
        <v>495</v>
      </c>
      <c r="H556">
        <v>1120</v>
      </c>
      <c r="I556">
        <v>51</v>
      </c>
      <c r="J556" s="4">
        <f t="shared" si="33"/>
        <v>95.446428571428569</v>
      </c>
      <c r="K556" s="5">
        <f t="shared" si="34"/>
        <v>96</v>
      </c>
      <c r="L556" t="s">
        <v>22</v>
      </c>
      <c r="M556" t="s">
        <v>22</v>
      </c>
      <c r="N556">
        <v>1</v>
      </c>
      <c r="O556" s="6">
        <v>1.4999999999999999E-2</v>
      </c>
      <c r="P556" s="7">
        <v>1.66692</v>
      </c>
      <c r="Q556" s="7">
        <v>17</v>
      </c>
      <c r="S556" t="s">
        <v>46</v>
      </c>
      <c r="T556" t="str">
        <f t="shared" si="35"/>
        <v>Siscowet</v>
      </c>
    </row>
    <row r="557" spans="1:20">
      <c r="A557">
        <v>1149</v>
      </c>
      <c r="B557">
        <v>11</v>
      </c>
      <c r="C557" t="s">
        <v>398</v>
      </c>
      <c r="D557">
        <v>93</v>
      </c>
      <c r="E557" t="s">
        <v>586</v>
      </c>
      <c r="F557" s="3">
        <f t="shared" si="32"/>
        <v>400</v>
      </c>
      <c r="G557">
        <v>411</v>
      </c>
      <c r="H557">
        <v>500</v>
      </c>
      <c r="I557">
        <v>20</v>
      </c>
      <c r="J557" s="4">
        <f t="shared" si="33"/>
        <v>96</v>
      </c>
      <c r="K557" s="5">
        <f t="shared" si="34"/>
        <v>79</v>
      </c>
      <c r="L557" t="s">
        <v>27</v>
      </c>
      <c r="M557" t="s">
        <v>22</v>
      </c>
      <c r="N557">
        <v>1</v>
      </c>
      <c r="O557" s="6">
        <v>0.01</v>
      </c>
      <c r="P557" s="7">
        <v>1.4087799999999999</v>
      </c>
      <c r="Q557" s="7">
        <v>14</v>
      </c>
      <c r="S557" t="s">
        <v>23</v>
      </c>
      <c r="T557" t="str">
        <f t="shared" si="35"/>
        <v>Humper</v>
      </c>
    </row>
    <row r="558" spans="1:20">
      <c r="A558">
        <v>1150</v>
      </c>
      <c r="B558">
        <v>11</v>
      </c>
      <c r="C558" t="s">
        <v>398</v>
      </c>
      <c r="D558">
        <v>93</v>
      </c>
      <c r="E558" t="s">
        <v>587</v>
      </c>
      <c r="F558" s="3">
        <f t="shared" si="32"/>
        <v>500</v>
      </c>
      <c r="G558">
        <v>513</v>
      </c>
      <c r="H558">
        <v>1220</v>
      </c>
      <c r="I558">
        <v>44</v>
      </c>
      <c r="J558" s="4">
        <f t="shared" si="33"/>
        <v>96.393442622950815</v>
      </c>
      <c r="K558" s="5">
        <f t="shared" si="34"/>
        <v>93</v>
      </c>
      <c r="L558" t="s">
        <v>22</v>
      </c>
      <c r="M558" t="s">
        <v>22</v>
      </c>
      <c r="N558">
        <v>1</v>
      </c>
      <c r="O558" s="6">
        <v>1.2999999999999999E-2</v>
      </c>
      <c r="P558" s="7">
        <v>1.286</v>
      </c>
      <c r="Q558" s="7">
        <v>11</v>
      </c>
      <c r="S558" t="s">
        <v>46</v>
      </c>
      <c r="T558" t="str">
        <f t="shared" si="35"/>
        <v>Siscowet</v>
      </c>
    </row>
    <row r="559" spans="1:20">
      <c r="A559">
        <v>1151</v>
      </c>
      <c r="B559">
        <v>11</v>
      </c>
      <c r="C559" t="s">
        <v>398</v>
      </c>
      <c r="D559">
        <v>93</v>
      </c>
      <c r="E559" t="s">
        <v>588</v>
      </c>
      <c r="F559" s="3">
        <f t="shared" si="32"/>
        <v>475</v>
      </c>
      <c r="G559">
        <v>494</v>
      </c>
      <c r="H559">
        <v>960</v>
      </c>
      <c r="I559">
        <v>38</v>
      </c>
      <c r="J559" s="4">
        <f t="shared" si="33"/>
        <v>96.041666666666671</v>
      </c>
      <c r="K559" s="5">
        <f t="shared" si="34"/>
        <v>83</v>
      </c>
      <c r="L559" t="s">
        <v>27</v>
      </c>
      <c r="M559" t="s">
        <v>22</v>
      </c>
      <c r="N559">
        <v>1</v>
      </c>
      <c r="O559" s="6">
        <v>1.4E-2</v>
      </c>
      <c r="P559" s="7">
        <v>1.5805</v>
      </c>
      <c r="Q559" s="7">
        <v>17</v>
      </c>
      <c r="S559" t="s">
        <v>46</v>
      </c>
      <c r="T559" t="str">
        <f t="shared" si="35"/>
        <v>Siscowet</v>
      </c>
    </row>
    <row r="560" spans="1:20">
      <c r="A560">
        <v>1152</v>
      </c>
      <c r="B560">
        <v>11</v>
      </c>
      <c r="C560" t="s">
        <v>398</v>
      </c>
      <c r="D560">
        <v>93</v>
      </c>
      <c r="E560" t="s">
        <v>589</v>
      </c>
      <c r="F560" s="3">
        <f t="shared" si="32"/>
        <v>600</v>
      </c>
      <c r="G560">
        <v>606</v>
      </c>
      <c r="H560">
        <v>2400</v>
      </c>
      <c r="I560">
        <v>114</v>
      </c>
      <c r="J560" s="4">
        <f t="shared" si="33"/>
        <v>95.25</v>
      </c>
      <c r="K560" s="5">
        <f t="shared" si="34"/>
        <v>107</v>
      </c>
      <c r="L560" t="s">
        <v>27</v>
      </c>
      <c r="M560" t="s">
        <v>22</v>
      </c>
      <c r="N560">
        <v>1</v>
      </c>
      <c r="O560" s="6">
        <v>2.5000000000000001E-2</v>
      </c>
      <c r="P560" s="7">
        <v>1.85802</v>
      </c>
      <c r="Q560" s="7">
        <v>20</v>
      </c>
      <c r="S560" t="s">
        <v>46</v>
      </c>
      <c r="T560" t="str">
        <f t="shared" si="35"/>
        <v>Siscowet</v>
      </c>
    </row>
    <row r="561" spans="1:20">
      <c r="A561">
        <v>1153</v>
      </c>
      <c r="B561">
        <v>11</v>
      </c>
      <c r="C561" t="s">
        <v>398</v>
      </c>
      <c r="D561">
        <v>93</v>
      </c>
      <c r="E561" t="s">
        <v>590</v>
      </c>
      <c r="F561" s="3">
        <f t="shared" si="32"/>
        <v>450</v>
      </c>
      <c r="G561">
        <v>453</v>
      </c>
      <c r="H561">
        <v>780</v>
      </c>
      <c r="I561">
        <v>39</v>
      </c>
      <c r="J561" s="4">
        <f t="shared" si="33"/>
        <v>95</v>
      </c>
      <c r="K561" s="5">
        <f t="shared" si="34"/>
        <v>89</v>
      </c>
      <c r="L561" t="s">
        <v>27</v>
      </c>
      <c r="M561" t="s">
        <v>22</v>
      </c>
      <c r="N561">
        <v>1</v>
      </c>
      <c r="O561" s="6">
        <v>1.0999999999999999E-2</v>
      </c>
      <c r="P561" s="7">
        <v>1.48847</v>
      </c>
      <c r="Q561" s="7">
        <v>16</v>
      </c>
      <c r="S561" t="s">
        <v>36</v>
      </c>
      <c r="T561" t="str">
        <f t="shared" si="35"/>
        <v>Lean</v>
      </c>
    </row>
    <row r="562" spans="1:20">
      <c r="A562">
        <v>1154</v>
      </c>
      <c r="B562">
        <v>11</v>
      </c>
      <c r="C562" t="s">
        <v>398</v>
      </c>
      <c r="D562">
        <v>93</v>
      </c>
      <c r="E562" t="s">
        <v>591</v>
      </c>
      <c r="F562" s="3">
        <f t="shared" si="32"/>
        <v>500</v>
      </c>
      <c r="G562">
        <v>500</v>
      </c>
      <c r="H562">
        <v>1200</v>
      </c>
      <c r="I562">
        <v>63</v>
      </c>
      <c r="J562" s="4">
        <f t="shared" si="33"/>
        <v>94.75</v>
      </c>
      <c r="K562" s="5">
        <f t="shared" si="34"/>
        <v>100</v>
      </c>
      <c r="L562" t="s">
        <v>27</v>
      </c>
      <c r="M562" t="s">
        <v>22</v>
      </c>
      <c r="N562">
        <v>1</v>
      </c>
      <c r="O562" s="6">
        <v>1.7000000000000001E-2</v>
      </c>
      <c r="P562" s="7">
        <v>1.855</v>
      </c>
      <c r="Q562" s="7">
        <v>26</v>
      </c>
      <c r="S562" t="s">
        <v>46</v>
      </c>
      <c r="T562" t="str">
        <f t="shared" si="35"/>
        <v>Siscowet</v>
      </c>
    </row>
    <row r="563" spans="1:20">
      <c r="A563">
        <v>1155</v>
      </c>
      <c r="B563">
        <v>11</v>
      </c>
      <c r="C563" t="s">
        <v>398</v>
      </c>
      <c r="D563">
        <v>93</v>
      </c>
      <c r="E563" t="s">
        <v>592</v>
      </c>
      <c r="F563" s="3">
        <f t="shared" si="32"/>
        <v>425</v>
      </c>
      <c r="G563">
        <v>442</v>
      </c>
      <c r="H563">
        <v>720</v>
      </c>
      <c r="I563">
        <v>36</v>
      </c>
      <c r="J563" s="4">
        <f t="shared" si="33"/>
        <v>95</v>
      </c>
      <c r="K563" s="5">
        <f t="shared" si="34"/>
        <v>89</v>
      </c>
      <c r="L563" t="s">
        <v>27</v>
      </c>
      <c r="M563" t="s">
        <v>22</v>
      </c>
      <c r="N563">
        <v>1</v>
      </c>
      <c r="O563" s="6">
        <v>1.2999999999999999E-2</v>
      </c>
      <c r="P563" s="7">
        <v>1.4767300000000001</v>
      </c>
      <c r="Q563" s="7">
        <v>14</v>
      </c>
      <c r="S563" t="s">
        <v>36</v>
      </c>
      <c r="T563" t="str">
        <f t="shared" si="35"/>
        <v>Lean</v>
      </c>
    </row>
    <row r="564" spans="1:20">
      <c r="A564">
        <v>1156</v>
      </c>
      <c r="B564">
        <v>11</v>
      </c>
      <c r="C564" t="s">
        <v>398</v>
      </c>
      <c r="D564">
        <v>93</v>
      </c>
      <c r="E564" t="s">
        <v>593</v>
      </c>
      <c r="F564" s="3">
        <f t="shared" si="32"/>
        <v>525</v>
      </c>
      <c r="G564">
        <v>545</v>
      </c>
      <c r="H564">
        <v>1300</v>
      </c>
      <c r="I564">
        <v>68</v>
      </c>
      <c r="J564" s="4">
        <f t="shared" si="33"/>
        <v>94.769230769230774</v>
      </c>
      <c r="K564" s="5">
        <f t="shared" si="34"/>
        <v>82</v>
      </c>
      <c r="L564" t="s">
        <v>27</v>
      </c>
      <c r="M564" t="s">
        <v>22</v>
      </c>
      <c r="N564">
        <v>1</v>
      </c>
      <c r="O564" s="6">
        <v>1.6E-2</v>
      </c>
      <c r="P564" s="7">
        <v>1.7420599999999999</v>
      </c>
      <c r="Q564" s="7">
        <v>25</v>
      </c>
      <c r="S564" t="s">
        <v>46</v>
      </c>
      <c r="T564" t="str">
        <f t="shared" si="35"/>
        <v>Siscowet</v>
      </c>
    </row>
    <row r="565" spans="1:20">
      <c r="A565">
        <v>1157</v>
      </c>
      <c r="B565">
        <v>11</v>
      </c>
      <c r="C565" t="s">
        <v>398</v>
      </c>
      <c r="D565">
        <v>93</v>
      </c>
      <c r="E565" t="s">
        <v>594</v>
      </c>
      <c r="F565" s="3">
        <f t="shared" si="32"/>
        <v>475</v>
      </c>
      <c r="G565">
        <v>497</v>
      </c>
      <c r="H565">
        <v>1040</v>
      </c>
      <c r="I565">
        <v>52</v>
      </c>
      <c r="J565" s="4">
        <f t="shared" si="33"/>
        <v>95</v>
      </c>
      <c r="K565" s="5">
        <f t="shared" si="34"/>
        <v>88</v>
      </c>
      <c r="L565" t="s">
        <v>27</v>
      </c>
      <c r="M565" t="s">
        <v>22</v>
      </c>
      <c r="N565">
        <v>1</v>
      </c>
      <c r="O565" s="6">
        <v>1.7000000000000001E-2</v>
      </c>
      <c r="P565" s="7">
        <v>1.8649800000000001</v>
      </c>
      <c r="Q565" s="7">
        <v>19</v>
      </c>
      <c r="S565" t="s">
        <v>46</v>
      </c>
      <c r="T565" t="str">
        <f t="shared" si="35"/>
        <v>Siscowet</v>
      </c>
    </row>
    <row r="566" spans="1:20">
      <c r="A566">
        <v>1158</v>
      </c>
      <c r="B566">
        <v>11</v>
      </c>
      <c r="C566" t="s">
        <v>398</v>
      </c>
      <c r="D566">
        <v>93</v>
      </c>
      <c r="E566" t="s">
        <v>595</v>
      </c>
      <c r="F566" s="3">
        <f t="shared" si="32"/>
        <v>500</v>
      </c>
      <c r="G566">
        <v>504</v>
      </c>
      <c r="H566">
        <v>940</v>
      </c>
      <c r="I566">
        <v>58</v>
      </c>
      <c r="J566" s="4">
        <f t="shared" si="33"/>
        <v>93.829787234042556</v>
      </c>
      <c r="K566" s="5">
        <f t="shared" si="34"/>
        <v>76</v>
      </c>
      <c r="L566" t="s">
        <v>22</v>
      </c>
      <c r="M566" t="s">
        <v>22</v>
      </c>
      <c r="N566">
        <v>1</v>
      </c>
      <c r="O566" s="6">
        <v>0.02</v>
      </c>
      <c r="P566" s="7">
        <v>1.7388699999999999</v>
      </c>
      <c r="Q566" s="7">
        <v>22</v>
      </c>
      <c r="S566" t="s">
        <v>46</v>
      </c>
      <c r="T566" t="str">
        <f t="shared" si="35"/>
        <v>Siscowet</v>
      </c>
    </row>
    <row r="567" spans="1:20">
      <c r="A567">
        <v>1159</v>
      </c>
      <c r="B567">
        <v>11</v>
      </c>
      <c r="C567" t="s">
        <v>398</v>
      </c>
      <c r="D567">
        <v>93</v>
      </c>
      <c r="E567" t="s">
        <v>596</v>
      </c>
      <c r="F567" s="3">
        <f t="shared" si="32"/>
        <v>500</v>
      </c>
      <c r="G567">
        <v>514</v>
      </c>
      <c r="H567">
        <v>1490</v>
      </c>
      <c r="I567">
        <v>63</v>
      </c>
      <c r="J567" s="4">
        <f t="shared" si="33"/>
        <v>95.771812080536918</v>
      </c>
      <c r="K567" s="5">
        <f t="shared" si="34"/>
        <v>113</v>
      </c>
      <c r="L567" t="s">
        <v>22</v>
      </c>
      <c r="M567" t="s">
        <v>22</v>
      </c>
      <c r="N567">
        <v>1</v>
      </c>
      <c r="O567" s="6">
        <v>1.7000000000000001E-2</v>
      </c>
      <c r="P567" s="7">
        <v>1.8204199999999999</v>
      </c>
      <c r="Q567" s="7">
        <v>25</v>
      </c>
      <c r="S567" t="s">
        <v>46</v>
      </c>
      <c r="T567" t="str">
        <f t="shared" si="35"/>
        <v>Siscowet</v>
      </c>
    </row>
    <row r="568" spans="1:20">
      <c r="A568">
        <v>1160</v>
      </c>
      <c r="B568">
        <v>11</v>
      </c>
      <c r="C568" t="s">
        <v>398</v>
      </c>
      <c r="D568">
        <v>93</v>
      </c>
      <c r="E568" t="s">
        <v>597</v>
      </c>
      <c r="F568" s="3">
        <f t="shared" si="32"/>
        <v>450</v>
      </c>
      <c r="G568">
        <v>470</v>
      </c>
      <c r="H568">
        <v>840</v>
      </c>
      <c r="I568">
        <v>41</v>
      </c>
      <c r="J568" s="4">
        <f t="shared" si="33"/>
        <v>95.11904761904762</v>
      </c>
      <c r="K568" s="5">
        <f t="shared" si="34"/>
        <v>85</v>
      </c>
      <c r="L568" t="s">
        <v>27</v>
      </c>
      <c r="M568" t="s">
        <v>22</v>
      </c>
      <c r="N568">
        <v>1</v>
      </c>
      <c r="O568" s="6">
        <v>1.2E-2</v>
      </c>
      <c r="P568" s="7">
        <v>1.3967000000000001</v>
      </c>
      <c r="Q568" s="7">
        <v>12</v>
      </c>
      <c r="S568" t="s">
        <v>42</v>
      </c>
      <c r="T568" t="str">
        <f t="shared" si="35"/>
        <v>Redfin</v>
      </c>
    </row>
    <row r="569" spans="1:20">
      <c r="A569">
        <v>1161</v>
      </c>
      <c r="B569">
        <v>11</v>
      </c>
      <c r="C569" t="s">
        <v>398</v>
      </c>
      <c r="D569">
        <v>93</v>
      </c>
      <c r="E569" t="s">
        <v>598</v>
      </c>
      <c r="F569" s="3">
        <f t="shared" si="32"/>
        <v>400</v>
      </c>
      <c r="G569">
        <v>415</v>
      </c>
      <c r="H569">
        <v>600</v>
      </c>
      <c r="I569">
        <v>30</v>
      </c>
      <c r="J569" s="4">
        <f t="shared" si="33"/>
        <v>95</v>
      </c>
      <c r="K569" s="5">
        <f t="shared" si="34"/>
        <v>91</v>
      </c>
      <c r="L569" t="s">
        <v>22</v>
      </c>
      <c r="M569" t="s">
        <v>22</v>
      </c>
      <c r="N569">
        <v>1</v>
      </c>
      <c r="O569" s="6">
        <v>1.2999999999999999E-2</v>
      </c>
      <c r="P569" s="7">
        <v>1.61121</v>
      </c>
      <c r="Q569" s="7">
        <v>14</v>
      </c>
      <c r="S569" t="s">
        <v>23</v>
      </c>
      <c r="T569" t="str">
        <f t="shared" si="35"/>
        <v>Humper</v>
      </c>
    </row>
    <row r="570" spans="1:20">
      <c r="A570">
        <v>1162</v>
      </c>
      <c r="B570">
        <v>11</v>
      </c>
      <c r="C570" t="s">
        <v>398</v>
      </c>
      <c r="D570">
        <v>93</v>
      </c>
      <c r="E570" t="s">
        <v>599</v>
      </c>
      <c r="F570" s="3">
        <f t="shared" si="32"/>
        <v>475</v>
      </c>
      <c r="G570">
        <v>482</v>
      </c>
      <c r="H570">
        <v>1060</v>
      </c>
      <c r="I570">
        <v>59</v>
      </c>
      <c r="J570" s="4">
        <f t="shared" si="33"/>
        <v>94.433962264150949</v>
      </c>
      <c r="K570" s="5">
        <f t="shared" si="34"/>
        <v>99</v>
      </c>
      <c r="L570" t="s">
        <v>27</v>
      </c>
      <c r="M570" t="s">
        <v>22</v>
      </c>
      <c r="N570">
        <v>1</v>
      </c>
      <c r="O570" s="6">
        <v>1.0999999999999999E-2</v>
      </c>
      <c r="P570" s="7">
        <v>1.59928</v>
      </c>
      <c r="Q570" s="7">
        <v>15</v>
      </c>
      <c r="S570" t="s">
        <v>36</v>
      </c>
      <c r="T570" t="str">
        <f t="shared" si="35"/>
        <v>Lean</v>
      </c>
    </row>
    <row r="571" spans="1:20">
      <c r="A571">
        <v>1163</v>
      </c>
      <c r="B571">
        <v>11</v>
      </c>
      <c r="C571" t="s">
        <v>398</v>
      </c>
      <c r="D571">
        <v>93</v>
      </c>
      <c r="E571" t="s">
        <v>600</v>
      </c>
      <c r="F571" s="3">
        <f t="shared" si="32"/>
        <v>425</v>
      </c>
      <c r="G571">
        <v>437</v>
      </c>
      <c r="H571">
        <v>740</v>
      </c>
      <c r="I571">
        <v>36</v>
      </c>
      <c r="J571" s="4">
        <f t="shared" si="33"/>
        <v>95.13513513513513</v>
      </c>
      <c r="K571" s="5">
        <f t="shared" si="34"/>
        <v>95</v>
      </c>
      <c r="L571" t="s">
        <v>27</v>
      </c>
      <c r="M571" t="s">
        <v>22</v>
      </c>
      <c r="N571">
        <v>1</v>
      </c>
      <c r="O571" s="6">
        <v>1.0999999999999999E-2</v>
      </c>
      <c r="P571" s="7">
        <v>1.4651099999999999</v>
      </c>
      <c r="Q571" s="7">
        <v>17</v>
      </c>
      <c r="S571" t="s">
        <v>23</v>
      </c>
      <c r="T571" t="str">
        <f t="shared" si="35"/>
        <v>Humper</v>
      </c>
    </row>
    <row r="572" spans="1:20">
      <c r="A572">
        <v>1164</v>
      </c>
      <c r="B572">
        <v>11</v>
      </c>
      <c r="C572" t="s">
        <v>398</v>
      </c>
      <c r="D572">
        <v>93</v>
      </c>
      <c r="E572" t="s">
        <v>601</v>
      </c>
      <c r="F572" s="3">
        <f t="shared" si="32"/>
        <v>675</v>
      </c>
      <c r="G572">
        <v>675</v>
      </c>
      <c r="H572">
        <v>2850</v>
      </c>
      <c r="I572">
        <v>156</v>
      </c>
      <c r="J572" s="4">
        <f t="shared" si="33"/>
        <v>94.526315789473685</v>
      </c>
      <c r="K572" s="5">
        <f t="shared" si="34"/>
        <v>89</v>
      </c>
      <c r="L572" t="s">
        <v>27</v>
      </c>
      <c r="M572" t="s">
        <v>22</v>
      </c>
      <c r="N572">
        <v>1</v>
      </c>
      <c r="O572" s="6">
        <v>4.1000000000000002E-2</v>
      </c>
      <c r="P572" s="7">
        <v>2.50108</v>
      </c>
      <c r="Q572" s="7">
        <v>41</v>
      </c>
      <c r="S572" t="s">
        <v>46</v>
      </c>
      <c r="T572" t="str">
        <f t="shared" si="35"/>
        <v>Siscowet</v>
      </c>
    </row>
    <row r="573" spans="1:20">
      <c r="A573">
        <v>1165</v>
      </c>
      <c r="B573">
        <v>11</v>
      </c>
      <c r="C573" t="s">
        <v>398</v>
      </c>
      <c r="D573">
        <v>93</v>
      </c>
      <c r="E573" t="s">
        <v>602</v>
      </c>
      <c r="F573" s="3">
        <f t="shared" si="32"/>
        <v>500</v>
      </c>
      <c r="G573">
        <v>515</v>
      </c>
      <c r="H573">
        <v>1180</v>
      </c>
      <c r="I573">
        <v>71</v>
      </c>
      <c r="J573" s="4">
        <f t="shared" si="33"/>
        <v>93.983050847457633</v>
      </c>
      <c r="K573" s="5">
        <f t="shared" si="34"/>
        <v>89</v>
      </c>
      <c r="L573" t="s">
        <v>22</v>
      </c>
      <c r="M573" t="s">
        <v>22</v>
      </c>
      <c r="N573">
        <v>1</v>
      </c>
      <c r="O573" s="6">
        <v>1.9E-2</v>
      </c>
      <c r="P573" s="7">
        <v>1.86578</v>
      </c>
      <c r="Q573" s="7">
        <v>33</v>
      </c>
      <c r="S573" t="s">
        <v>46</v>
      </c>
      <c r="T573" t="str">
        <f t="shared" si="35"/>
        <v>Siscowet</v>
      </c>
    </row>
    <row r="574" spans="1:20">
      <c r="A574">
        <v>1166</v>
      </c>
      <c r="B574">
        <v>11</v>
      </c>
      <c r="C574" t="s">
        <v>398</v>
      </c>
      <c r="D574">
        <v>93</v>
      </c>
      <c r="E574" t="s">
        <v>603</v>
      </c>
      <c r="F574" s="3">
        <f t="shared" si="32"/>
        <v>450</v>
      </c>
      <c r="G574">
        <v>455</v>
      </c>
      <c r="H574">
        <v>640</v>
      </c>
      <c r="I574">
        <v>19</v>
      </c>
      <c r="J574" s="4">
        <f t="shared" si="33"/>
        <v>97.03125</v>
      </c>
      <c r="K574" s="5">
        <f t="shared" si="34"/>
        <v>72</v>
      </c>
      <c r="L574" t="s">
        <v>27</v>
      </c>
      <c r="M574" t="s">
        <v>22</v>
      </c>
      <c r="N574">
        <v>1</v>
      </c>
      <c r="O574" s="6">
        <v>1.2E-2</v>
      </c>
      <c r="P574" s="7">
        <v>1.48902</v>
      </c>
      <c r="Q574" s="7">
        <v>14</v>
      </c>
      <c r="S574" t="s">
        <v>46</v>
      </c>
      <c r="T574" t="str">
        <f t="shared" si="35"/>
        <v>Siscowet</v>
      </c>
    </row>
    <row r="575" spans="1:20">
      <c r="A575">
        <v>1167</v>
      </c>
      <c r="B575">
        <v>11</v>
      </c>
      <c r="C575" t="s">
        <v>398</v>
      </c>
      <c r="D575">
        <v>93</v>
      </c>
      <c r="E575" t="s">
        <v>604</v>
      </c>
      <c r="F575" s="3">
        <f t="shared" si="32"/>
        <v>425</v>
      </c>
      <c r="G575">
        <v>449</v>
      </c>
      <c r="H575">
        <v>800</v>
      </c>
      <c r="I575">
        <v>33</v>
      </c>
      <c r="J575" s="4">
        <f t="shared" si="33"/>
        <v>95.875</v>
      </c>
      <c r="K575" s="5">
        <f t="shared" si="34"/>
        <v>94</v>
      </c>
      <c r="L575" t="s">
        <v>27</v>
      </c>
      <c r="M575" t="s">
        <v>62</v>
      </c>
      <c r="N575">
        <v>0</v>
      </c>
      <c r="O575" s="6">
        <v>0.01</v>
      </c>
      <c r="P575" s="7">
        <v>1.34765</v>
      </c>
      <c r="Q575" s="7">
        <v>10</v>
      </c>
      <c r="S575" t="s">
        <v>36</v>
      </c>
      <c r="T575" t="str">
        <f t="shared" si="35"/>
        <v>Lean</v>
      </c>
    </row>
    <row r="576" spans="1:20">
      <c r="A576">
        <v>1168</v>
      </c>
      <c r="B576">
        <v>11</v>
      </c>
      <c r="C576" t="s">
        <v>398</v>
      </c>
      <c r="D576">
        <v>93</v>
      </c>
      <c r="E576" t="s">
        <v>605</v>
      </c>
      <c r="F576" s="3">
        <f t="shared" si="32"/>
        <v>450</v>
      </c>
      <c r="G576">
        <v>463</v>
      </c>
      <c r="H576">
        <v>800</v>
      </c>
      <c r="I576">
        <v>44</v>
      </c>
      <c r="J576" s="4">
        <f t="shared" si="33"/>
        <v>94.5</v>
      </c>
      <c r="K576" s="5">
        <f t="shared" si="34"/>
        <v>85</v>
      </c>
      <c r="L576" t="s">
        <v>22</v>
      </c>
      <c r="M576" t="s">
        <v>22</v>
      </c>
      <c r="N576">
        <v>1</v>
      </c>
      <c r="O576" s="6">
        <v>1.2999999999999999E-2</v>
      </c>
      <c r="P576" s="7">
        <v>1.5496099999999999</v>
      </c>
      <c r="Q576" s="7">
        <v>16</v>
      </c>
      <c r="S576" t="s">
        <v>46</v>
      </c>
      <c r="T576" t="str">
        <f t="shared" si="35"/>
        <v>Siscowet</v>
      </c>
    </row>
    <row r="577" spans="1:20">
      <c r="A577">
        <v>1169</v>
      </c>
      <c r="B577">
        <v>11</v>
      </c>
      <c r="C577" t="s">
        <v>398</v>
      </c>
      <c r="D577">
        <v>93</v>
      </c>
      <c r="E577" t="s">
        <v>606</v>
      </c>
      <c r="F577" s="3">
        <f t="shared" si="32"/>
        <v>400</v>
      </c>
      <c r="G577">
        <v>403</v>
      </c>
      <c r="H577">
        <v>510</v>
      </c>
      <c r="I577">
        <v>27</v>
      </c>
      <c r="J577" s="4">
        <f t="shared" si="33"/>
        <v>94.705882352941174</v>
      </c>
      <c r="K577" s="5">
        <f t="shared" si="34"/>
        <v>85</v>
      </c>
      <c r="L577" t="s">
        <v>27</v>
      </c>
      <c r="M577" t="s">
        <v>22</v>
      </c>
      <c r="N577">
        <v>1</v>
      </c>
      <c r="O577" s="6">
        <v>8.9999999999999993E-3</v>
      </c>
      <c r="P577" s="7">
        <v>1.3891199999999999</v>
      </c>
      <c r="Q577" s="7">
        <v>14</v>
      </c>
      <c r="S577" t="s">
        <v>23</v>
      </c>
      <c r="T577" t="str">
        <f t="shared" si="35"/>
        <v>Humper</v>
      </c>
    </row>
    <row r="578" spans="1:20">
      <c r="A578">
        <v>1170</v>
      </c>
      <c r="B578">
        <v>11</v>
      </c>
      <c r="C578" t="s">
        <v>398</v>
      </c>
      <c r="D578">
        <v>93</v>
      </c>
      <c r="E578" t="s">
        <v>607</v>
      </c>
      <c r="F578" s="3">
        <f t="shared" ref="F578:F641" si="36">FLOOR(G578,25)</f>
        <v>500</v>
      </c>
      <c r="G578">
        <v>520</v>
      </c>
      <c r="H578">
        <v>1320</v>
      </c>
      <c r="I578">
        <v>70</v>
      </c>
      <c r="J578" s="4">
        <f t="shared" ref="J578:J641" si="37">100*(H578-I578)/H578</f>
        <v>94.696969696969703</v>
      </c>
      <c r="K578" s="5">
        <f t="shared" ref="K578:K641" si="38">ROUND(H578/(10^(-5.681+3.2462*LOG10(G578)))*100,0)</f>
        <v>97</v>
      </c>
      <c r="L578" t="s">
        <v>22</v>
      </c>
      <c r="M578" t="s">
        <v>22</v>
      </c>
      <c r="N578">
        <v>1</v>
      </c>
      <c r="O578" s="6">
        <v>1.6E-2</v>
      </c>
      <c r="P578" s="7">
        <v>1.7696400000000001</v>
      </c>
      <c r="Q578" s="7">
        <v>22</v>
      </c>
      <c r="S578" t="s">
        <v>46</v>
      </c>
      <c r="T578" t="str">
        <f t="shared" ref="T578:T641" si="39">IF(R578="LT","Lean",IF(R578="FT","Siscowet",IF(R578="HT","Humper",IF(R578="RF","Redfin",S578))))</f>
        <v>Siscowet</v>
      </c>
    </row>
    <row r="579" spans="1:20">
      <c r="A579">
        <v>1171</v>
      </c>
      <c r="B579">
        <v>11</v>
      </c>
      <c r="C579" t="s">
        <v>398</v>
      </c>
      <c r="D579">
        <v>93</v>
      </c>
      <c r="E579" t="s">
        <v>608</v>
      </c>
      <c r="F579" s="3">
        <f t="shared" si="36"/>
        <v>325</v>
      </c>
      <c r="G579">
        <v>349</v>
      </c>
      <c r="H579">
        <v>290</v>
      </c>
      <c r="I579">
        <v>18</v>
      </c>
      <c r="J579" s="4">
        <f t="shared" si="37"/>
        <v>93.793103448275858</v>
      </c>
      <c r="K579" s="5">
        <f t="shared" si="38"/>
        <v>77</v>
      </c>
      <c r="L579" t="s">
        <v>22</v>
      </c>
      <c r="M579" t="s">
        <v>62</v>
      </c>
      <c r="N579">
        <v>0</v>
      </c>
      <c r="O579" s="6">
        <v>7.0000000000000001E-3</v>
      </c>
      <c r="P579" s="7">
        <v>1.20004</v>
      </c>
      <c r="Q579" s="7">
        <v>9</v>
      </c>
      <c r="S579" t="s">
        <v>36</v>
      </c>
      <c r="T579" t="str">
        <f t="shared" si="39"/>
        <v>Lean</v>
      </c>
    </row>
    <row r="580" spans="1:20">
      <c r="A580">
        <v>1172</v>
      </c>
      <c r="B580">
        <v>11</v>
      </c>
      <c r="C580" t="s">
        <v>398</v>
      </c>
      <c r="D580">
        <v>93</v>
      </c>
      <c r="E580" t="s">
        <v>609</v>
      </c>
      <c r="F580" s="3">
        <f t="shared" si="36"/>
        <v>450</v>
      </c>
      <c r="G580">
        <v>465</v>
      </c>
      <c r="H580">
        <v>890</v>
      </c>
      <c r="I580">
        <v>43</v>
      </c>
      <c r="J580" s="4">
        <f t="shared" si="37"/>
        <v>95.168539325842701</v>
      </c>
      <c r="K580" s="5">
        <f t="shared" si="38"/>
        <v>94</v>
      </c>
      <c r="L580" t="s">
        <v>27</v>
      </c>
      <c r="M580" t="s">
        <v>22</v>
      </c>
      <c r="N580">
        <v>1</v>
      </c>
      <c r="O580" s="6">
        <v>0.01</v>
      </c>
      <c r="P580" s="7"/>
      <c r="Q580" s="7"/>
      <c r="S580" t="s">
        <v>46</v>
      </c>
      <c r="T580" t="str">
        <f t="shared" si="39"/>
        <v>Siscowet</v>
      </c>
    </row>
    <row r="581" spans="1:20">
      <c r="A581">
        <v>1173</v>
      </c>
      <c r="B581">
        <v>11</v>
      </c>
      <c r="C581" t="s">
        <v>398</v>
      </c>
      <c r="D581">
        <v>93</v>
      </c>
      <c r="E581" t="s">
        <v>610</v>
      </c>
      <c r="F581" s="3">
        <f t="shared" si="36"/>
        <v>400</v>
      </c>
      <c r="G581">
        <v>421</v>
      </c>
      <c r="H581">
        <v>640</v>
      </c>
      <c r="I581">
        <v>34</v>
      </c>
      <c r="J581" s="4">
        <f t="shared" si="37"/>
        <v>94.6875</v>
      </c>
      <c r="K581" s="5">
        <f t="shared" si="38"/>
        <v>93</v>
      </c>
      <c r="L581" t="s">
        <v>22</v>
      </c>
      <c r="M581" t="s">
        <v>22</v>
      </c>
      <c r="N581">
        <v>1</v>
      </c>
      <c r="O581" s="6">
        <v>0.01</v>
      </c>
      <c r="P581" s="7">
        <v>1.4778800000000001</v>
      </c>
      <c r="Q581" s="7">
        <v>12</v>
      </c>
      <c r="S581" t="s">
        <v>42</v>
      </c>
      <c r="T581" t="str">
        <f t="shared" si="39"/>
        <v>Redfin</v>
      </c>
    </row>
    <row r="582" spans="1:20">
      <c r="A582">
        <v>1174</v>
      </c>
      <c r="B582">
        <v>11</v>
      </c>
      <c r="C582" t="s">
        <v>398</v>
      </c>
      <c r="D582">
        <v>93</v>
      </c>
      <c r="E582" t="s">
        <v>611</v>
      </c>
      <c r="F582" s="3">
        <f t="shared" si="36"/>
        <v>400</v>
      </c>
      <c r="G582">
        <v>418</v>
      </c>
      <c r="H582">
        <v>620</v>
      </c>
      <c r="I582">
        <v>34</v>
      </c>
      <c r="J582" s="4">
        <f t="shared" si="37"/>
        <v>94.516129032258064</v>
      </c>
      <c r="K582" s="5">
        <f t="shared" si="38"/>
        <v>92</v>
      </c>
      <c r="L582" t="s">
        <v>22</v>
      </c>
      <c r="M582" t="s">
        <v>22</v>
      </c>
      <c r="N582">
        <v>1</v>
      </c>
      <c r="O582" s="6">
        <v>1.2999999999999999E-2</v>
      </c>
      <c r="P582" s="7">
        <v>1.46065</v>
      </c>
      <c r="Q582" s="7">
        <v>17</v>
      </c>
      <c r="S582" t="s">
        <v>23</v>
      </c>
      <c r="T582" t="str">
        <f t="shared" si="39"/>
        <v>Humper</v>
      </c>
    </row>
    <row r="583" spans="1:20">
      <c r="A583">
        <v>1175</v>
      </c>
      <c r="B583">
        <v>11</v>
      </c>
      <c r="C583" t="s">
        <v>398</v>
      </c>
      <c r="D583">
        <v>93</v>
      </c>
      <c r="E583" t="s">
        <v>612</v>
      </c>
      <c r="F583" s="3">
        <f t="shared" si="36"/>
        <v>400</v>
      </c>
      <c r="G583">
        <v>400</v>
      </c>
      <c r="H583">
        <v>520</v>
      </c>
      <c r="I583">
        <v>29</v>
      </c>
      <c r="J583" s="4">
        <f t="shared" si="37"/>
        <v>94.42307692307692</v>
      </c>
      <c r="K583" s="5">
        <f t="shared" si="38"/>
        <v>89</v>
      </c>
      <c r="L583" t="s">
        <v>22</v>
      </c>
      <c r="M583" t="s">
        <v>22</v>
      </c>
      <c r="N583">
        <v>1</v>
      </c>
      <c r="O583" s="6">
        <v>1.2E-2</v>
      </c>
      <c r="P583" s="7">
        <v>1.5356700000000001</v>
      </c>
      <c r="Q583" s="7">
        <v>15</v>
      </c>
      <c r="S583" t="s">
        <v>23</v>
      </c>
      <c r="T583" t="str">
        <f t="shared" si="39"/>
        <v>Humper</v>
      </c>
    </row>
    <row r="584" spans="1:20">
      <c r="A584">
        <v>1176</v>
      </c>
      <c r="B584">
        <v>11</v>
      </c>
      <c r="C584" t="s">
        <v>398</v>
      </c>
      <c r="D584">
        <v>93</v>
      </c>
      <c r="E584" t="s">
        <v>613</v>
      </c>
      <c r="F584" s="3">
        <f t="shared" si="36"/>
        <v>450</v>
      </c>
      <c r="G584">
        <v>463</v>
      </c>
      <c r="H584">
        <v>920</v>
      </c>
      <c r="I584">
        <v>46</v>
      </c>
      <c r="J584" s="4">
        <f t="shared" si="37"/>
        <v>95</v>
      </c>
      <c r="K584" s="5">
        <f t="shared" si="38"/>
        <v>98</v>
      </c>
      <c r="L584" t="s">
        <v>27</v>
      </c>
      <c r="M584" t="s">
        <v>22</v>
      </c>
      <c r="N584">
        <v>1</v>
      </c>
      <c r="O584" s="6">
        <v>1.2E-2</v>
      </c>
      <c r="P584" s="7">
        <v>1.40638</v>
      </c>
      <c r="Q584" s="7">
        <v>15</v>
      </c>
      <c r="S584" t="s">
        <v>46</v>
      </c>
      <c r="T584" t="str">
        <f t="shared" si="39"/>
        <v>Siscowet</v>
      </c>
    </row>
    <row r="585" spans="1:20">
      <c r="A585">
        <v>1177</v>
      </c>
      <c r="B585">
        <v>11</v>
      </c>
      <c r="C585" t="s">
        <v>398</v>
      </c>
      <c r="D585">
        <v>93</v>
      </c>
      <c r="E585" t="s">
        <v>614</v>
      </c>
      <c r="F585" s="3">
        <f t="shared" si="36"/>
        <v>375</v>
      </c>
      <c r="G585">
        <v>394</v>
      </c>
      <c r="H585">
        <v>440</v>
      </c>
      <c r="I585">
        <v>24</v>
      </c>
      <c r="J585" s="4">
        <f t="shared" si="37"/>
        <v>94.545454545454547</v>
      </c>
      <c r="K585" s="5">
        <f t="shared" si="38"/>
        <v>79</v>
      </c>
      <c r="L585" t="s">
        <v>27</v>
      </c>
      <c r="M585" t="s">
        <v>22</v>
      </c>
      <c r="N585">
        <v>1</v>
      </c>
      <c r="O585" s="6">
        <v>8.0000000000000002E-3</v>
      </c>
      <c r="P585" s="7">
        <v>1.42395</v>
      </c>
      <c r="Q585" s="7">
        <v>14</v>
      </c>
      <c r="S585" t="s">
        <v>23</v>
      </c>
      <c r="T585" t="str">
        <f t="shared" si="39"/>
        <v>Humper</v>
      </c>
    </row>
    <row r="586" spans="1:20">
      <c r="A586">
        <v>1178</v>
      </c>
      <c r="B586">
        <v>11</v>
      </c>
      <c r="C586" t="s">
        <v>398</v>
      </c>
      <c r="D586">
        <v>93</v>
      </c>
      <c r="E586" t="s">
        <v>615</v>
      </c>
      <c r="F586" s="3">
        <f t="shared" si="36"/>
        <v>400</v>
      </c>
      <c r="G586">
        <v>423</v>
      </c>
      <c r="H586">
        <v>710</v>
      </c>
      <c r="I586">
        <v>39</v>
      </c>
      <c r="J586" s="4">
        <f t="shared" si="37"/>
        <v>94.507042253521121</v>
      </c>
      <c r="K586" s="5">
        <f t="shared" si="38"/>
        <v>102</v>
      </c>
      <c r="L586" t="s">
        <v>22</v>
      </c>
      <c r="M586" t="s">
        <v>22</v>
      </c>
      <c r="N586">
        <v>1</v>
      </c>
      <c r="O586" s="6">
        <v>1.4999999999999999E-2</v>
      </c>
      <c r="P586" s="7">
        <v>1.57839</v>
      </c>
      <c r="Q586" s="7">
        <v>24</v>
      </c>
      <c r="S586" t="s">
        <v>23</v>
      </c>
      <c r="T586" t="str">
        <f t="shared" si="39"/>
        <v>Humper</v>
      </c>
    </row>
    <row r="587" spans="1:20">
      <c r="A587">
        <v>1179</v>
      </c>
      <c r="B587">
        <v>11</v>
      </c>
      <c r="C587" t="s">
        <v>398</v>
      </c>
      <c r="D587">
        <v>93</v>
      </c>
      <c r="E587" t="s">
        <v>616</v>
      </c>
      <c r="F587" s="3">
        <f t="shared" si="36"/>
        <v>525</v>
      </c>
      <c r="G587">
        <v>536</v>
      </c>
      <c r="H587">
        <v>1500</v>
      </c>
      <c r="I587">
        <v>74</v>
      </c>
      <c r="J587" s="4">
        <f t="shared" si="37"/>
        <v>95.066666666666663</v>
      </c>
      <c r="K587" s="5">
        <f t="shared" si="38"/>
        <v>99</v>
      </c>
      <c r="L587" t="s">
        <v>22</v>
      </c>
      <c r="M587" t="s">
        <v>22</v>
      </c>
      <c r="N587">
        <v>1</v>
      </c>
      <c r="O587" s="6">
        <v>1.6E-2</v>
      </c>
      <c r="P587" s="7">
        <v>1.6323700000000001</v>
      </c>
      <c r="Q587" s="7">
        <v>19</v>
      </c>
      <c r="S587" t="s">
        <v>42</v>
      </c>
      <c r="T587" t="str">
        <f t="shared" si="39"/>
        <v>Redfin</v>
      </c>
    </row>
    <row r="588" spans="1:20">
      <c r="A588">
        <v>1180</v>
      </c>
      <c r="B588">
        <v>11</v>
      </c>
      <c r="C588" t="s">
        <v>398</v>
      </c>
      <c r="D588">
        <v>93</v>
      </c>
      <c r="E588" t="s">
        <v>617</v>
      </c>
      <c r="F588" s="3">
        <f t="shared" si="36"/>
        <v>550</v>
      </c>
      <c r="G588">
        <v>560</v>
      </c>
      <c r="H588">
        <v>1900</v>
      </c>
      <c r="I588">
        <v>92</v>
      </c>
      <c r="J588" s="4">
        <f t="shared" si="37"/>
        <v>95.15789473684211</v>
      </c>
      <c r="K588" s="5">
        <f t="shared" si="38"/>
        <v>109</v>
      </c>
      <c r="L588" t="s">
        <v>27</v>
      </c>
      <c r="M588" t="s">
        <v>22</v>
      </c>
      <c r="N588">
        <v>1</v>
      </c>
      <c r="O588" s="6">
        <v>1.9E-2</v>
      </c>
      <c r="P588" s="7">
        <v>1.9601500000000001</v>
      </c>
      <c r="Q588" s="7">
        <v>22</v>
      </c>
      <c r="S588" t="s">
        <v>42</v>
      </c>
      <c r="T588" t="str">
        <f t="shared" si="39"/>
        <v>Redfin</v>
      </c>
    </row>
    <row r="589" spans="1:20">
      <c r="A589">
        <v>1181</v>
      </c>
      <c r="B589">
        <v>11</v>
      </c>
      <c r="C589" t="s">
        <v>398</v>
      </c>
      <c r="D589">
        <v>93</v>
      </c>
      <c r="E589" t="s">
        <v>618</v>
      </c>
      <c r="F589" s="3">
        <f t="shared" si="36"/>
        <v>400</v>
      </c>
      <c r="G589">
        <v>422</v>
      </c>
      <c r="H589">
        <v>610</v>
      </c>
      <c r="I589">
        <v>31</v>
      </c>
      <c r="J589" s="4">
        <f t="shared" si="37"/>
        <v>94.918032786885249</v>
      </c>
      <c r="K589" s="5">
        <f t="shared" si="38"/>
        <v>88</v>
      </c>
      <c r="L589" t="s">
        <v>22</v>
      </c>
      <c r="M589" t="s">
        <v>22</v>
      </c>
      <c r="N589">
        <v>1</v>
      </c>
      <c r="O589" s="6">
        <v>1.2999999999999999E-2</v>
      </c>
      <c r="P589" s="7"/>
      <c r="Q589" s="7"/>
      <c r="S589" t="s">
        <v>23</v>
      </c>
      <c r="T589" t="str">
        <f t="shared" si="39"/>
        <v>Humper</v>
      </c>
    </row>
    <row r="590" spans="1:20">
      <c r="A590">
        <v>1182</v>
      </c>
      <c r="B590">
        <v>11</v>
      </c>
      <c r="C590" t="s">
        <v>398</v>
      </c>
      <c r="D590">
        <v>93</v>
      </c>
      <c r="E590" t="s">
        <v>619</v>
      </c>
      <c r="F590" s="3">
        <f t="shared" si="36"/>
        <v>400</v>
      </c>
      <c r="G590">
        <v>420</v>
      </c>
      <c r="H590">
        <v>580</v>
      </c>
      <c r="I590">
        <v>34</v>
      </c>
      <c r="J590" s="4">
        <f t="shared" si="37"/>
        <v>94.137931034482762</v>
      </c>
      <c r="K590" s="5">
        <f t="shared" si="38"/>
        <v>85</v>
      </c>
      <c r="L590" t="s">
        <v>22</v>
      </c>
      <c r="M590" t="s">
        <v>22</v>
      </c>
      <c r="N590">
        <v>1</v>
      </c>
      <c r="O590" s="6">
        <v>1.2E-2</v>
      </c>
      <c r="P590" s="7">
        <v>1.49109</v>
      </c>
      <c r="Q590" s="7">
        <v>15</v>
      </c>
      <c r="S590" t="s">
        <v>23</v>
      </c>
      <c r="T590" t="str">
        <f t="shared" si="39"/>
        <v>Humper</v>
      </c>
    </row>
    <row r="591" spans="1:20">
      <c r="A591">
        <v>1183</v>
      </c>
      <c r="B591">
        <v>11</v>
      </c>
      <c r="C591" t="s">
        <v>398</v>
      </c>
      <c r="D591">
        <v>93</v>
      </c>
      <c r="E591" t="s">
        <v>620</v>
      </c>
      <c r="F591" s="3">
        <f t="shared" si="36"/>
        <v>550</v>
      </c>
      <c r="G591">
        <v>573</v>
      </c>
      <c r="H591">
        <v>1750</v>
      </c>
      <c r="I591">
        <v>87</v>
      </c>
      <c r="J591" s="4">
        <f t="shared" si="37"/>
        <v>95.028571428571425</v>
      </c>
      <c r="K591" s="5">
        <f t="shared" si="38"/>
        <v>93</v>
      </c>
      <c r="L591" t="s">
        <v>22</v>
      </c>
      <c r="M591" t="s">
        <v>22</v>
      </c>
      <c r="N591">
        <v>1</v>
      </c>
      <c r="O591" s="6">
        <v>1.7000000000000001E-2</v>
      </c>
      <c r="P591" s="7">
        <v>1.72549</v>
      </c>
      <c r="Q591" s="7">
        <v>14</v>
      </c>
      <c r="S591" t="s">
        <v>46</v>
      </c>
      <c r="T591" t="str">
        <f t="shared" si="39"/>
        <v>Siscowet</v>
      </c>
    </row>
    <row r="592" spans="1:20">
      <c r="A592">
        <v>1184</v>
      </c>
      <c r="B592">
        <v>11</v>
      </c>
      <c r="C592" t="s">
        <v>398</v>
      </c>
      <c r="D592">
        <v>93</v>
      </c>
      <c r="E592" t="s">
        <v>621</v>
      </c>
      <c r="F592" s="3">
        <f t="shared" si="36"/>
        <v>425</v>
      </c>
      <c r="G592">
        <v>435</v>
      </c>
      <c r="H592">
        <v>700</v>
      </c>
      <c r="I592">
        <v>40</v>
      </c>
      <c r="J592" s="4">
        <f t="shared" si="37"/>
        <v>94.285714285714292</v>
      </c>
      <c r="K592" s="5">
        <f t="shared" si="38"/>
        <v>91</v>
      </c>
      <c r="L592" t="s">
        <v>27</v>
      </c>
      <c r="M592" t="s">
        <v>22</v>
      </c>
      <c r="N592">
        <v>1</v>
      </c>
      <c r="O592" s="6">
        <v>1.4999999999999999E-2</v>
      </c>
      <c r="P592" s="7">
        <v>1.6165400000000001</v>
      </c>
      <c r="Q592" s="7">
        <v>24</v>
      </c>
      <c r="S592" t="s">
        <v>46</v>
      </c>
      <c r="T592" t="str">
        <f t="shared" si="39"/>
        <v>Siscowet</v>
      </c>
    </row>
    <row r="593" spans="1:20">
      <c r="A593">
        <v>1185</v>
      </c>
      <c r="B593">
        <v>11</v>
      </c>
      <c r="C593" t="s">
        <v>398</v>
      </c>
      <c r="D593">
        <v>93</v>
      </c>
      <c r="E593" t="s">
        <v>622</v>
      </c>
      <c r="F593" s="3">
        <f t="shared" si="36"/>
        <v>525</v>
      </c>
      <c r="G593">
        <v>535</v>
      </c>
      <c r="H593">
        <v>1380</v>
      </c>
      <c r="I593">
        <v>73</v>
      </c>
      <c r="J593" s="4">
        <f t="shared" si="37"/>
        <v>94.710144927536234</v>
      </c>
      <c r="K593" s="5">
        <f t="shared" si="38"/>
        <v>92</v>
      </c>
      <c r="L593" t="s">
        <v>22</v>
      </c>
      <c r="M593" t="s">
        <v>22</v>
      </c>
      <c r="N593">
        <v>1</v>
      </c>
      <c r="O593" s="6">
        <v>1.7000000000000001E-2</v>
      </c>
      <c r="P593" s="7">
        <v>1.82484</v>
      </c>
      <c r="Q593" s="7">
        <v>21</v>
      </c>
      <c r="S593" t="s">
        <v>46</v>
      </c>
      <c r="T593" t="str">
        <f t="shared" si="39"/>
        <v>Siscowet</v>
      </c>
    </row>
    <row r="594" spans="1:20">
      <c r="A594">
        <v>1186</v>
      </c>
      <c r="B594">
        <v>11</v>
      </c>
      <c r="C594" t="s">
        <v>398</v>
      </c>
      <c r="D594">
        <v>93</v>
      </c>
      <c r="E594" t="s">
        <v>623</v>
      </c>
      <c r="F594" s="3">
        <f t="shared" si="36"/>
        <v>575</v>
      </c>
      <c r="G594">
        <v>589</v>
      </c>
      <c r="H594">
        <v>1440</v>
      </c>
      <c r="I594">
        <v>78</v>
      </c>
      <c r="J594" s="4">
        <f t="shared" si="37"/>
        <v>94.583333333333329</v>
      </c>
      <c r="K594" s="5">
        <f t="shared" si="38"/>
        <v>70</v>
      </c>
      <c r="L594" t="s">
        <v>27</v>
      </c>
      <c r="M594" t="s">
        <v>22</v>
      </c>
      <c r="N594">
        <v>1</v>
      </c>
      <c r="O594" s="6">
        <v>2.9000000000000001E-2</v>
      </c>
      <c r="P594" s="7">
        <v>2.3202099999999999</v>
      </c>
      <c r="Q594" s="7">
        <v>47</v>
      </c>
      <c r="S594" t="s">
        <v>46</v>
      </c>
      <c r="T594" t="str">
        <f t="shared" si="39"/>
        <v>Siscowet</v>
      </c>
    </row>
    <row r="595" spans="1:20">
      <c r="A595">
        <v>1187</v>
      </c>
      <c r="B595">
        <v>11</v>
      </c>
      <c r="C595" t="s">
        <v>398</v>
      </c>
      <c r="D595">
        <v>93</v>
      </c>
      <c r="E595" t="s">
        <v>624</v>
      </c>
      <c r="F595" s="3">
        <f t="shared" si="36"/>
        <v>425</v>
      </c>
      <c r="G595">
        <v>432</v>
      </c>
      <c r="H595">
        <v>640</v>
      </c>
      <c r="I595">
        <v>38</v>
      </c>
      <c r="J595" s="4">
        <f t="shared" si="37"/>
        <v>94.0625</v>
      </c>
      <c r="K595" s="5">
        <f t="shared" si="38"/>
        <v>85</v>
      </c>
      <c r="L595" t="s">
        <v>22</v>
      </c>
      <c r="M595" t="s">
        <v>22</v>
      </c>
      <c r="N595">
        <v>1</v>
      </c>
      <c r="O595" s="6">
        <v>0.01</v>
      </c>
      <c r="P595" s="7">
        <v>1.4043000000000001</v>
      </c>
      <c r="Q595" s="7">
        <v>12</v>
      </c>
      <c r="S595" t="s">
        <v>23</v>
      </c>
      <c r="T595" t="str">
        <f t="shared" si="39"/>
        <v>Humper</v>
      </c>
    </row>
    <row r="596" spans="1:20">
      <c r="A596">
        <v>1188</v>
      </c>
      <c r="B596">
        <v>11</v>
      </c>
      <c r="C596" t="s">
        <v>398</v>
      </c>
      <c r="D596">
        <v>93</v>
      </c>
      <c r="E596" t="s">
        <v>625</v>
      </c>
      <c r="F596" s="3">
        <f t="shared" si="36"/>
        <v>400</v>
      </c>
      <c r="G596">
        <v>407</v>
      </c>
      <c r="H596">
        <v>580</v>
      </c>
      <c r="I596">
        <v>28</v>
      </c>
      <c r="J596" s="4">
        <f t="shared" si="37"/>
        <v>95.172413793103445</v>
      </c>
      <c r="K596" s="5">
        <f t="shared" si="38"/>
        <v>94</v>
      </c>
      <c r="L596" t="s">
        <v>27</v>
      </c>
      <c r="M596" t="s">
        <v>62</v>
      </c>
      <c r="N596">
        <v>0</v>
      </c>
      <c r="O596" s="6">
        <v>7.0000000000000001E-3</v>
      </c>
      <c r="P596" s="7">
        <v>1.2856799999999999</v>
      </c>
      <c r="Q596" s="7">
        <v>9</v>
      </c>
      <c r="S596" t="s">
        <v>36</v>
      </c>
      <c r="T596" t="str">
        <f t="shared" si="39"/>
        <v>Lean</v>
      </c>
    </row>
    <row r="597" spans="1:20">
      <c r="A597">
        <v>1189</v>
      </c>
      <c r="B597">
        <v>11</v>
      </c>
      <c r="C597" t="s">
        <v>398</v>
      </c>
      <c r="D597">
        <v>93</v>
      </c>
      <c r="E597" t="s">
        <v>626</v>
      </c>
      <c r="F597" s="3">
        <f t="shared" si="36"/>
        <v>450</v>
      </c>
      <c r="G597">
        <v>461</v>
      </c>
      <c r="H597">
        <v>800</v>
      </c>
      <c r="I597">
        <v>44</v>
      </c>
      <c r="J597" s="4">
        <f t="shared" si="37"/>
        <v>94.5</v>
      </c>
      <c r="K597" s="5">
        <f t="shared" si="38"/>
        <v>87</v>
      </c>
      <c r="L597" t="s">
        <v>27</v>
      </c>
      <c r="M597" t="s">
        <v>22</v>
      </c>
      <c r="N597">
        <v>1</v>
      </c>
      <c r="O597" s="6">
        <v>0.01</v>
      </c>
      <c r="P597" s="7"/>
      <c r="Q597" s="7"/>
      <c r="S597" t="s">
        <v>46</v>
      </c>
      <c r="T597" t="str">
        <f t="shared" si="39"/>
        <v>Siscowet</v>
      </c>
    </row>
    <row r="598" spans="1:20">
      <c r="A598">
        <v>1190</v>
      </c>
      <c r="B598">
        <v>11</v>
      </c>
      <c r="C598" t="s">
        <v>398</v>
      </c>
      <c r="D598">
        <v>93</v>
      </c>
      <c r="E598" t="s">
        <v>627</v>
      </c>
      <c r="F598" s="3">
        <f t="shared" si="36"/>
        <v>400</v>
      </c>
      <c r="G598">
        <v>411</v>
      </c>
      <c r="H598">
        <v>510</v>
      </c>
      <c r="I598">
        <v>29</v>
      </c>
      <c r="J598" s="4">
        <f t="shared" si="37"/>
        <v>94.313725490196077</v>
      </c>
      <c r="K598" s="5">
        <f t="shared" si="38"/>
        <v>80</v>
      </c>
      <c r="L598" t="s">
        <v>27</v>
      </c>
      <c r="M598" t="s">
        <v>22</v>
      </c>
      <c r="N598">
        <v>1</v>
      </c>
      <c r="O598" s="6">
        <v>1.2E-2</v>
      </c>
      <c r="P598" s="7">
        <v>1.4305699999999999</v>
      </c>
      <c r="Q598" s="7">
        <v>15</v>
      </c>
      <c r="S598" t="s">
        <v>23</v>
      </c>
      <c r="T598" t="str">
        <f t="shared" si="39"/>
        <v>Humper</v>
      </c>
    </row>
    <row r="599" spans="1:20">
      <c r="A599">
        <v>1191</v>
      </c>
      <c r="B599">
        <v>11</v>
      </c>
      <c r="C599" t="s">
        <v>398</v>
      </c>
      <c r="D599">
        <v>93</v>
      </c>
      <c r="E599" t="s">
        <v>628</v>
      </c>
      <c r="F599" s="3">
        <f t="shared" si="36"/>
        <v>350</v>
      </c>
      <c r="G599">
        <v>352</v>
      </c>
      <c r="H599">
        <v>320</v>
      </c>
      <c r="I599">
        <v>19</v>
      </c>
      <c r="J599" s="4">
        <f t="shared" si="37"/>
        <v>94.0625</v>
      </c>
      <c r="K599" s="5">
        <f t="shared" si="38"/>
        <v>83</v>
      </c>
      <c r="L599" t="s">
        <v>27</v>
      </c>
      <c r="M599" t="s">
        <v>62</v>
      </c>
      <c r="N599">
        <v>0</v>
      </c>
      <c r="O599" s="6">
        <v>8.0000000000000002E-3</v>
      </c>
      <c r="P599" s="7">
        <v>1.1390899999999999</v>
      </c>
      <c r="Q599" s="7">
        <v>10</v>
      </c>
      <c r="S599" t="s">
        <v>23</v>
      </c>
      <c r="T599" t="str">
        <f t="shared" si="39"/>
        <v>Humper</v>
      </c>
    </row>
    <row r="600" spans="1:20">
      <c r="A600">
        <v>1192</v>
      </c>
      <c r="B600">
        <v>11</v>
      </c>
      <c r="C600" t="s">
        <v>398</v>
      </c>
      <c r="D600">
        <v>93</v>
      </c>
      <c r="E600" t="s">
        <v>629</v>
      </c>
      <c r="F600" s="3">
        <f t="shared" si="36"/>
        <v>350</v>
      </c>
      <c r="G600">
        <v>368</v>
      </c>
      <c r="H600">
        <v>340</v>
      </c>
      <c r="I600">
        <v>24</v>
      </c>
      <c r="J600" s="4">
        <f t="shared" si="37"/>
        <v>92.941176470588232</v>
      </c>
      <c r="K600" s="5">
        <f t="shared" si="38"/>
        <v>76</v>
      </c>
      <c r="L600" t="s">
        <v>22</v>
      </c>
      <c r="M600" t="s">
        <v>62</v>
      </c>
      <c r="N600">
        <v>0</v>
      </c>
      <c r="O600" s="6">
        <v>8.9999999999999993E-3</v>
      </c>
      <c r="P600" s="7">
        <v>1.3277600000000001</v>
      </c>
      <c r="Q600" s="7">
        <v>13</v>
      </c>
      <c r="S600" t="s">
        <v>23</v>
      </c>
      <c r="T600" t="str">
        <f t="shared" si="39"/>
        <v>Humper</v>
      </c>
    </row>
    <row r="601" spans="1:20">
      <c r="A601">
        <v>1193</v>
      </c>
      <c r="B601">
        <v>11</v>
      </c>
      <c r="C601" t="s">
        <v>398</v>
      </c>
      <c r="D601">
        <v>93</v>
      </c>
      <c r="E601" t="s">
        <v>630</v>
      </c>
      <c r="F601" s="3">
        <f t="shared" si="36"/>
        <v>500</v>
      </c>
      <c r="G601">
        <v>501</v>
      </c>
      <c r="H601">
        <v>980</v>
      </c>
      <c r="I601">
        <v>56</v>
      </c>
      <c r="J601" s="4">
        <f t="shared" si="37"/>
        <v>94.285714285714292</v>
      </c>
      <c r="K601" s="5">
        <f t="shared" si="38"/>
        <v>81</v>
      </c>
      <c r="L601" t="s">
        <v>22</v>
      </c>
      <c r="M601" t="s">
        <v>22</v>
      </c>
      <c r="N601">
        <v>1</v>
      </c>
      <c r="O601" s="6"/>
      <c r="P601" s="7"/>
      <c r="Q601" s="7"/>
      <c r="S601" t="s">
        <v>23</v>
      </c>
      <c r="T601" t="str">
        <f t="shared" si="39"/>
        <v>Humper</v>
      </c>
    </row>
    <row r="602" spans="1:20">
      <c r="A602">
        <v>1194</v>
      </c>
      <c r="B602">
        <v>11</v>
      </c>
      <c r="C602" t="s">
        <v>398</v>
      </c>
      <c r="D602">
        <v>93</v>
      </c>
      <c r="E602" t="s">
        <v>631</v>
      </c>
      <c r="F602" s="3">
        <f t="shared" si="36"/>
        <v>425</v>
      </c>
      <c r="G602">
        <v>427</v>
      </c>
      <c r="H602">
        <v>590</v>
      </c>
      <c r="I602">
        <v>31</v>
      </c>
      <c r="J602" s="4">
        <f t="shared" si="37"/>
        <v>94.745762711864401</v>
      </c>
      <c r="K602" s="5">
        <f t="shared" si="38"/>
        <v>82</v>
      </c>
      <c r="L602" t="s">
        <v>27</v>
      </c>
      <c r="M602" t="s">
        <v>22</v>
      </c>
      <c r="N602">
        <v>1</v>
      </c>
      <c r="O602" s="6">
        <v>8.9999999999999993E-3</v>
      </c>
      <c r="P602" s="7">
        <v>1.23841</v>
      </c>
      <c r="Q602" s="7">
        <v>8</v>
      </c>
      <c r="S602" t="s">
        <v>23</v>
      </c>
      <c r="T602" t="str">
        <f t="shared" si="39"/>
        <v>Humper</v>
      </c>
    </row>
    <row r="603" spans="1:20">
      <c r="A603">
        <v>1195</v>
      </c>
      <c r="B603">
        <v>11</v>
      </c>
      <c r="C603" t="s">
        <v>398</v>
      </c>
      <c r="D603">
        <v>93</v>
      </c>
      <c r="E603" t="s">
        <v>632</v>
      </c>
      <c r="F603" s="3">
        <f t="shared" si="36"/>
        <v>450</v>
      </c>
      <c r="G603">
        <v>458</v>
      </c>
      <c r="H603">
        <v>820</v>
      </c>
      <c r="I603">
        <v>43</v>
      </c>
      <c r="J603" s="4">
        <f t="shared" si="37"/>
        <v>94.756097560975604</v>
      </c>
      <c r="K603" s="5">
        <f t="shared" si="38"/>
        <v>91</v>
      </c>
      <c r="L603" t="s">
        <v>27</v>
      </c>
      <c r="M603" t="s">
        <v>22</v>
      </c>
      <c r="N603">
        <v>1</v>
      </c>
      <c r="O603" s="6">
        <v>1.6E-2</v>
      </c>
      <c r="P603" s="7">
        <v>1.6370199999999999</v>
      </c>
      <c r="Q603" s="7">
        <v>20</v>
      </c>
      <c r="S603" t="s">
        <v>46</v>
      </c>
      <c r="T603" t="str">
        <f t="shared" si="39"/>
        <v>Siscowet</v>
      </c>
    </row>
    <row r="604" spans="1:20">
      <c r="A604">
        <v>1196</v>
      </c>
      <c r="B604">
        <v>11</v>
      </c>
      <c r="C604" t="s">
        <v>398</v>
      </c>
      <c r="D604">
        <v>93</v>
      </c>
      <c r="E604" t="s">
        <v>633</v>
      </c>
      <c r="F604" s="3">
        <f t="shared" si="36"/>
        <v>375</v>
      </c>
      <c r="G604">
        <v>387</v>
      </c>
      <c r="H604">
        <v>410</v>
      </c>
      <c r="I604">
        <v>24</v>
      </c>
      <c r="J604" s="4">
        <f t="shared" si="37"/>
        <v>94.146341463414629</v>
      </c>
      <c r="K604" s="5">
        <f t="shared" si="38"/>
        <v>78</v>
      </c>
      <c r="L604" t="s">
        <v>22</v>
      </c>
      <c r="M604" t="s">
        <v>62</v>
      </c>
      <c r="N604">
        <v>0</v>
      </c>
      <c r="O604" s="6"/>
      <c r="P604" s="7"/>
      <c r="Q604" s="7"/>
      <c r="S604" t="s">
        <v>23</v>
      </c>
      <c r="T604" t="str">
        <f t="shared" si="39"/>
        <v>Humper</v>
      </c>
    </row>
    <row r="605" spans="1:20">
      <c r="A605">
        <v>1197</v>
      </c>
      <c r="B605">
        <v>11</v>
      </c>
      <c r="C605" t="s">
        <v>398</v>
      </c>
      <c r="D605">
        <v>93</v>
      </c>
      <c r="E605" t="s">
        <v>634</v>
      </c>
      <c r="F605" s="3">
        <f t="shared" si="36"/>
        <v>400</v>
      </c>
      <c r="G605">
        <v>405</v>
      </c>
      <c r="H605">
        <v>530</v>
      </c>
      <c r="I605">
        <v>28</v>
      </c>
      <c r="J605" s="4">
        <f t="shared" si="37"/>
        <v>94.716981132075475</v>
      </c>
      <c r="K605" s="5">
        <f t="shared" si="38"/>
        <v>87</v>
      </c>
      <c r="L605" t="s">
        <v>27</v>
      </c>
      <c r="M605" t="s">
        <v>62</v>
      </c>
      <c r="N605">
        <v>0</v>
      </c>
      <c r="O605" s="6">
        <v>8.9999999999999993E-3</v>
      </c>
      <c r="P605" s="7">
        <v>1.2624899999999999</v>
      </c>
      <c r="Q605" s="7">
        <v>12</v>
      </c>
      <c r="S605" t="s">
        <v>42</v>
      </c>
      <c r="T605" t="str">
        <f t="shared" si="39"/>
        <v>Redfin</v>
      </c>
    </row>
    <row r="606" spans="1:20">
      <c r="A606">
        <v>1198</v>
      </c>
      <c r="B606">
        <v>11</v>
      </c>
      <c r="C606" t="s">
        <v>398</v>
      </c>
      <c r="D606">
        <v>93</v>
      </c>
      <c r="E606" t="s">
        <v>635</v>
      </c>
      <c r="F606" s="3">
        <f t="shared" si="36"/>
        <v>500</v>
      </c>
      <c r="G606">
        <v>522</v>
      </c>
      <c r="H606">
        <v>1040</v>
      </c>
      <c r="I606">
        <v>42</v>
      </c>
      <c r="J606" s="4">
        <f t="shared" si="37"/>
        <v>95.961538461538467</v>
      </c>
      <c r="K606" s="5">
        <f t="shared" si="38"/>
        <v>75</v>
      </c>
      <c r="L606" t="s">
        <v>27</v>
      </c>
      <c r="M606" t="s">
        <v>22</v>
      </c>
      <c r="N606">
        <v>1</v>
      </c>
      <c r="O606" s="6">
        <v>1.2999999999999999E-2</v>
      </c>
      <c r="P606" s="7">
        <v>1.54521</v>
      </c>
      <c r="Q606" s="7">
        <v>16</v>
      </c>
      <c r="S606" t="s">
        <v>46</v>
      </c>
      <c r="T606" t="str">
        <f t="shared" si="39"/>
        <v>Siscowet</v>
      </c>
    </row>
    <row r="607" spans="1:20">
      <c r="A607">
        <v>1199</v>
      </c>
      <c r="B607">
        <v>11</v>
      </c>
      <c r="C607" t="s">
        <v>398</v>
      </c>
      <c r="D607">
        <v>93</v>
      </c>
      <c r="E607" t="s">
        <v>636</v>
      </c>
      <c r="F607" s="3">
        <f t="shared" si="36"/>
        <v>600</v>
      </c>
      <c r="G607">
        <v>601</v>
      </c>
      <c r="H607">
        <v>1950</v>
      </c>
      <c r="I607">
        <v>101</v>
      </c>
      <c r="J607" s="4">
        <f t="shared" si="37"/>
        <v>94.820512820512818</v>
      </c>
      <c r="K607" s="5">
        <f t="shared" si="38"/>
        <v>89</v>
      </c>
      <c r="L607" t="s">
        <v>22</v>
      </c>
      <c r="M607" t="s">
        <v>22</v>
      </c>
      <c r="N607">
        <v>1</v>
      </c>
      <c r="O607" s="6">
        <v>1.6E-2</v>
      </c>
      <c r="P607" s="7">
        <v>1.77626</v>
      </c>
      <c r="Q607" s="7">
        <v>17</v>
      </c>
      <c r="S607" t="s">
        <v>46</v>
      </c>
      <c r="T607" t="str">
        <f t="shared" si="39"/>
        <v>Siscowet</v>
      </c>
    </row>
    <row r="608" spans="1:20">
      <c r="A608">
        <v>1200</v>
      </c>
      <c r="B608">
        <v>11</v>
      </c>
      <c r="C608" t="s">
        <v>398</v>
      </c>
      <c r="D608">
        <v>93</v>
      </c>
      <c r="E608" t="s">
        <v>637</v>
      </c>
      <c r="F608" s="3">
        <f t="shared" si="36"/>
        <v>375</v>
      </c>
      <c r="G608">
        <v>383</v>
      </c>
      <c r="H608">
        <v>440</v>
      </c>
      <c r="I608">
        <v>24</v>
      </c>
      <c r="J608" s="4">
        <f t="shared" si="37"/>
        <v>94.545454545454547</v>
      </c>
      <c r="K608" s="5">
        <f t="shared" si="38"/>
        <v>87</v>
      </c>
      <c r="L608" t="s">
        <v>27</v>
      </c>
      <c r="M608" t="s">
        <v>22</v>
      </c>
      <c r="N608">
        <v>1</v>
      </c>
      <c r="O608" s="6">
        <v>7.0000000000000001E-3</v>
      </c>
      <c r="P608" s="7">
        <v>1.1390800000000001</v>
      </c>
      <c r="Q608" s="7">
        <v>9</v>
      </c>
      <c r="S608" t="s">
        <v>36</v>
      </c>
      <c r="T608" t="str">
        <f t="shared" si="39"/>
        <v>Lean</v>
      </c>
    </row>
    <row r="609" spans="1:20">
      <c r="A609">
        <v>1201</v>
      </c>
      <c r="B609">
        <v>11</v>
      </c>
      <c r="C609" t="s">
        <v>398</v>
      </c>
      <c r="D609">
        <v>93</v>
      </c>
      <c r="E609" t="s">
        <v>638</v>
      </c>
      <c r="F609" s="3">
        <f t="shared" si="36"/>
        <v>425</v>
      </c>
      <c r="G609">
        <v>427</v>
      </c>
      <c r="H609">
        <v>700</v>
      </c>
      <c r="I609">
        <v>38</v>
      </c>
      <c r="J609" s="4">
        <f t="shared" si="37"/>
        <v>94.571428571428569</v>
      </c>
      <c r="K609" s="5">
        <f t="shared" si="38"/>
        <v>97</v>
      </c>
      <c r="L609" t="s">
        <v>27</v>
      </c>
      <c r="M609" t="s">
        <v>22</v>
      </c>
      <c r="N609">
        <v>1</v>
      </c>
      <c r="O609" s="6">
        <v>1.2999999999999999E-2</v>
      </c>
      <c r="P609" s="7">
        <v>1.5047999999999999</v>
      </c>
      <c r="Q609" s="7">
        <v>14</v>
      </c>
      <c r="S609" t="s">
        <v>23</v>
      </c>
      <c r="T609" t="str">
        <f t="shared" si="39"/>
        <v>Humper</v>
      </c>
    </row>
    <row r="610" spans="1:20">
      <c r="A610">
        <v>1202</v>
      </c>
      <c r="B610">
        <v>11</v>
      </c>
      <c r="C610" t="s">
        <v>398</v>
      </c>
      <c r="D610">
        <v>93</v>
      </c>
      <c r="E610" t="s">
        <v>639</v>
      </c>
      <c r="F610" s="3">
        <f t="shared" si="36"/>
        <v>375</v>
      </c>
      <c r="G610">
        <v>383</v>
      </c>
      <c r="H610">
        <v>450</v>
      </c>
      <c r="I610">
        <v>25</v>
      </c>
      <c r="J610" s="4">
        <f t="shared" si="37"/>
        <v>94.444444444444443</v>
      </c>
      <c r="K610" s="5">
        <f t="shared" si="38"/>
        <v>89</v>
      </c>
      <c r="L610" t="s">
        <v>22</v>
      </c>
      <c r="M610" t="s">
        <v>62</v>
      </c>
      <c r="N610">
        <v>0</v>
      </c>
      <c r="O610" s="6">
        <v>7.0000000000000001E-3</v>
      </c>
      <c r="P610" s="7">
        <v>1.1130599999999999</v>
      </c>
      <c r="Q610" s="7">
        <v>9</v>
      </c>
      <c r="S610" t="s">
        <v>23</v>
      </c>
      <c r="T610" t="str">
        <f t="shared" si="39"/>
        <v>Humper</v>
      </c>
    </row>
    <row r="611" spans="1:20">
      <c r="A611">
        <v>1203</v>
      </c>
      <c r="B611">
        <v>11</v>
      </c>
      <c r="C611" t="s">
        <v>398</v>
      </c>
      <c r="D611">
        <v>93</v>
      </c>
      <c r="E611" t="s">
        <v>640</v>
      </c>
      <c r="F611" s="3">
        <f t="shared" si="36"/>
        <v>400</v>
      </c>
      <c r="G611">
        <v>410</v>
      </c>
      <c r="H611">
        <v>620</v>
      </c>
      <c r="I611">
        <v>35</v>
      </c>
      <c r="J611" s="4">
        <f t="shared" si="37"/>
        <v>94.354838709677423</v>
      </c>
      <c r="K611" s="5">
        <f t="shared" si="38"/>
        <v>98</v>
      </c>
      <c r="L611" t="s">
        <v>22</v>
      </c>
      <c r="M611" t="s">
        <v>22</v>
      </c>
      <c r="N611">
        <v>1</v>
      </c>
      <c r="O611" s="6">
        <v>1.2999999999999999E-2</v>
      </c>
      <c r="P611" s="7">
        <v>1.48963</v>
      </c>
      <c r="Q611" s="7">
        <v>23</v>
      </c>
      <c r="S611" t="s">
        <v>23</v>
      </c>
      <c r="T611" t="str">
        <f t="shared" si="39"/>
        <v>Humper</v>
      </c>
    </row>
    <row r="612" spans="1:20">
      <c r="A612">
        <v>1204</v>
      </c>
      <c r="B612">
        <v>11</v>
      </c>
      <c r="C612" t="s">
        <v>398</v>
      </c>
      <c r="D612">
        <v>93</v>
      </c>
      <c r="E612" t="s">
        <v>641</v>
      </c>
      <c r="F612" s="3">
        <f t="shared" si="36"/>
        <v>475</v>
      </c>
      <c r="G612">
        <v>489</v>
      </c>
      <c r="H612">
        <v>1100</v>
      </c>
      <c r="I612">
        <v>62</v>
      </c>
      <c r="J612" s="4">
        <f t="shared" si="37"/>
        <v>94.36363636363636</v>
      </c>
      <c r="K612" s="5">
        <f t="shared" si="38"/>
        <v>98</v>
      </c>
      <c r="L612" t="s">
        <v>27</v>
      </c>
      <c r="M612" t="s">
        <v>22</v>
      </c>
      <c r="N612">
        <v>1</v>
      </c>
      <c r="O612" s="6">
        <v>2.5000000000000001E-2</v>
      </c>
      <c r="P612" s="7">
        <v>2.0686</v>
      </c>
      <c r="Q612" s="7">
        <v>41</v>
      </c>
      <c r="S612" t="s">
        <v>46</v>
      </c>
      <c r="T612" t="str">
        <f t="shared" si="39"/>
        <v>Siscowet</v>
      </c>
    </row>
    <row r="613" spans="1:20">
      <c r="A613">
        <v>1205</v>
      </c>
      <c r="B613">
        <v>11</v>
      </c>
      <c r="C613" t="s">
        <v>398</v>
      </c>
      <c r="D613">
        <v>94</v>
      </c>
      <c r="E613" t="s">
        <v>642</v>
      </c>
      <c r="F613" s="3">
        <f t="shared" si="36"/>
        <v>600</v>
      </c>
      <c r="G613">
        <v>604</v>
      </c>
      <c r="H613">
        <v>1870</v>
      </c>
      <c r="I613">
        <v>111</v>
      </c>
      <c r="J613" s="4">
        <f t="shared" si="37"/>
        <v>94.064171122994651</v>
      </c>
      <c r="K613" s="5">
        <f t="shared" si="38"/>
        <v>84</v>
      </c>
      <c r="L613" t="s">
        <v>27</v>
      </c>
      <c r="M613" t="s">
        <v>22</v>
      </c>
      <c r="N613">
        <v>1</v>
      </c>
      <c r="O613" s="6">
        <v>1.2E-2</v>
      </c>
      <c r="P613" s="7">
        <v>1.74204</v>
      </c>
      <c r="Q613" s="7">
        <v>11</v>
      </c>
      <c r="S613" t="s">
        <v>36</v>
      </c>
      <c r="T613" t="str">
        <f t="shared" si="39"/>
        <v>Lean</v>
      </c>
    </row>
    <row r="614" spans="1:20">
      <c r="A614">
        <v>1206</v>
      </c>
      <c r="B614">
        <v>11</v>
      </c>
      <c r="C614" t="s">
        <v>398</v>
      </c>
      <c r="D614">
        <v>94</v>
      </c>
      <c r="E614" t="s">
        <v>643</v>
      </c>
      <c r="F614" s="3">
        <f t="shared" si="36"/>
        <v>475</v>
      </c>
      <c r="G614">
        <v>486</v>
      </c>
      <c r="H614">
        <v>871</v>
      </c>
      <c r="I614">
        <v>48</v>
      </c>
      <c r="J614" s="4">
        <f t="shared" si="37"/>
        <v>94.489092996555684</v>
      </c>
      <c r="K614" s="5">
        <f t="shared" si="38"/>
        <v>79</v>
      </c>
      <c r="L614" t="s">
        <v>22</v>
      </c>
      <c r="M614" t="s">
        <v>62</v>
      </c>
      <c r="N614">
        <v>0</v>
      </c>
      <c r="O614" s="6">
        <v>8.9999999999999993E-3</v>
      </c>
      <c r="P614" s="7">
        <v>1.30609</v>
      </c>
      <c r="Q614" s="7">
        <v>11</v>
      </c>
      <c r="S614" t="s">
        <v>36</v>
      </c>
      <c r="T614" t="str">
        <f t="shared" si="39"/>
        <v>Lean</v>
      </c>
    </row>
    <row r="615" spans="1:20">
      <c r="A615">
        <v>1207</v>
      </c>
      <c r="B615">
        <v>11</v>
      </c>
      <c r="C615" t="s">
        <v>398</v>
      </c>
      <c r="D615">
        <v>94</v>
      </c>
      <c r="E615" t="s">
        <v>644</v>
      </c>
      <c r="F615" s="3">
        <f t="shared" si="36"/>
        <v>600</v>
      </c>
      <c r="G615">
        <v>606</v>
      </c>
      <c r="H615">
        <v>1870</v>
      </c>
      <c r="I615">
        <v>110</v>
      </c>
      <c r="J615" s="4">
        <f t="shared" si="37"/>
        <v>94.117647058823536</v>
      </c>
      <c r="K615" s="5">
        <f t="shared" si="38"/>
        <v>83</v>
      </c>
      <c r="L615" t="s">
        <v>27</v>
      </c>
      <c r="M615" t="s">
        <v>22</v>
      </c>
      <c r="N615">
        <v>1</v>
      </c>
      <c r="O615" s="6">
        <v>1.7999999999999999E-2</v>
      </c>
      <c r="P615" s="7">
        <v>1.7921499999999999</v>
      </c>
      <c r="Q615" s="7">
        <v>14</v>
      </c>
      <c r="S615" t="s">
        <v>46</v>
      </c>
      <c r="T615" t="str">
        <f t="shared" si="39"/>
        <v>Siscowet</v>
      </c>
    </row>
    <row r="616" spans="1:20">
      <c r="A616">
        <v>1208</v>
      </c>
      <c r="B616">
        <v>11</v>
      </c>
      <c r="C616" t="s">
        <v>398</v>
      </c>
      <c r="D616">
        <v>94</v>
      </c>
      <c r="E616" t="s">
        <v>645</v>
      </c>
      <c r="F616" s="3">
        <f t="shared" si="36"/>
        <v>525</v>
      </c>
      <c r="G616">
        <v>529</v>
      </c>
      <c r="H616">
        <v>1065</v>
      </c>
      <c r="I616">
        <v>54</v>
      </c>
      <c r="J616" s="4">
        <f t="shared" si="37"/>
        <v>94.929577464788736</v>
      </c>
      <c r="K616" s="5">
        <f t="shared" si="38"/>
        <v>74</v>
      </c>
      <c r="L616" t="s">
        <v>22</v>
      </c>
      <c r="M616" t="s">
        <v>62</v>
      </c>
      <c r="N616">
        <v>0</v>
      </c>
      <c r="O616" s="6">
        <v>1.2E-2</v>
      </c>
      <c r="P616" s="7">
        <v>1.40063</v>
      </c>
      <c r="Q616" s="7">
        <v>10</v>
      </c>
      <c r="S616" t="s">
        <v>36</v>
      </c>
      <c r="T616" t="str">
        <f t="shared" si="39"/>
        <v>Lean</v>
      </c>
    </row>
    <row r="617" spans="1:20">
      <c r="A617">
        <v>1209</v>
      </c>
      <c r="B617">
        <v>11</v>
      </c>
      <c r="C617" t="s">
        <v>398</v>
      </c>
      <c r="D617">
        <v>94</v>
      </c>
      <c r="E617" t="s">
        <v>646</v>
      </c>
      <c r="F617" s="3">
        <f t="shared" si="36"/>
        <v>450</v>
      </c>
      <c r="G617">
        <v>454</v>
      </c>
      <c r="H617">
        <v>781</v>
      </c>
      <c r="I617">
        <v>41</v>
      </c>
      <c r="J617" s="4">
        <f t="shared" si="37"/>
        <v>94.750320102432781</v>
      </c>
      <c r="K617" s="5">
        <f t="shared" si="38"/>
        <v>89</v>
      </c>
      <c r="L617" t="s">
        <v>27</v>
      </c>
      <c r="M617" t="s">
        <v>62</v>
      </c>
      <c r="N617">
        <v>0</v>
      </c>
      <c r="O617" s="6">
        <v>8.0000000000000002E-3</v>
      </c>
      <c r="P617" s="7">
        <v>1.33189</v>
      </c>
      <c r="Q617" s="7">
        <v>8</v>
      </c>
      <c r="S617" t="s">
        <v>46</v>
      </c>
      <c r="T617" t="str">
        <f t="shared" si="39"/>
        <v>Siscowet</v>
      </c>
    </row>
    <row r="618" spans="1:20">
      <c r="A618">
        <v>1210</v>
      </c>
      <c r="B618">
        <v>11</v>
      </c>
      <c r="C618" t="s">
        <v>398</v>
      </c>
      <c r="D618">
        <v>94</v>
      </c>
      <c r="E618" t="s">
        <v>647</v>
      </c>
      <c r="F618" s="3">
        <f t="shared" si="36"/>
        <v>650</v>
      </c>
      <c r="G618">
        <v>655</v>
      </c>
      <c r="H618">
        <v>2480</v>
      </c>
      <c r="I618">
        <v>142</v>
      </c>
      <c r="J618" s="4">
        <f t="shared" si="37"/>
        <v>94.274193548387103</v>
      </c>
      <c r="K618" s="5">
        <f t="shared" si="38"/>
        <v>86</v>
      </c>
      <c r="L618" t="s">
        <v>27</v>
      </c>
      <c r="M618" t="s">
        <v>22</v>
      </c>
      <c r="N618">
        <v>1</v>
      </c>
      <c r="O618" s="6">
        <v>1.7999999999999999E-2</v>
      </c>
      <c r="P618" s="7">
        <v>1.9345699999999999</v>
      </c>
      <c r="Q618" s="7">
        <v>14</v>
      </c>
      <c r="S618" t="s">
        <v>36</v>
      </c>
      <c r="T618" t="str">
        <f t="shared" si="39"/>
        <v>Lean</v>
      </c>
    </row>
    <row r="619" spans="1:20">
      <c r="A619">
        <v>1211</v>
      </c>
      <c r="B619">
        <v>11</v>
      </c>
      <c r="C619" t="s">
        <v>398</v>
      </c>
      <c r="D619">
        <v>94</v>
      </c>
      <c r="E619" t="s">
        <v>648</v>
      </c>
      <c r="F619" s="3">
        <f t="shared" si="36"/>
        <v>475</v>
      </c>
      <c r="G619">
        <v>478</v>
      </c>
      <c r="H619">
        <v>1160</v>
      </c>
      <c r="I619">
        <v>58</v>
      </c>
      <c r="J619" s="4">
        <f t="shared" si="37"/>
        <v>95</v>
      </c>
      <c r="K619" s="5">
        <f t="shared" si="38"/>
        <v>112</v>
      </c>
      <c r="L619" t="s">
        <v>22</v>
      </c>
      <c r="M619" t="s">
        <v>22</v>
      </c>
      <c r="N619">
        <v>1</v>
      </c>
      <c r="O619" s="6">
        <v>1.2999999999999999E-2</v>
      </c>
      <c r="P619" s="7">
        <v>1.60022</v>
      </c>
      <c r="Q619" s="7">
        <v>18</v>
      </c>
      <c r="S619" t="s">
        <v>46</v>
      </c>
      <c r="T619" t="str">
        <f t="shared" si="39"/>
        <v>Siscowet</v>
      </c>
    </row>
    <row r="620" spans="1:20">
      <c r="A620">
        <v>1212</v>
      </c>
      <c r="B620">
        <v>11</v>
      </c>
      <c r="C620" t="s">
        <v>398</v>
      </c>
      <c r="D620">
        <v>94</v>
      </c>
      <c r="E620" t="s">
        <v>649</v>
      </c>
      <c r="F620" s="3">
        <f t="shared" si="36"/>
        <v>550</v>
      </c>
      <c r="G620">
        <v>567</v>
      </c>
      <c r="H620">
        <v>1380</v>
      </c>
      <c r="I620">
        <v>74</v>
      </c>
      <c r="J620" s="4">
        <f t="shared" si="37"/>
        <v>94.637681159420296</v>
      </c>
      <c r="K620" s="5">
        <f t="shared" si="38"/>
        <v>76</v>
      </c>
      <c r="L620" t="s">
        <v>27</v>
      </c>
      <c r="M620" t="s">
        <v>22</v>
      </c>
      <c r="N620">
        <v>1</v>
      </c>
      <c r="O620" s="6">
        <v>1.4E-2</v>
      </c>
      <c r="P620" s="7">
        <v>1.5645</v>
      </c>
      <c r="Q620" s="7">
        <v>13</v>
      </c>
      <c r="S620" t="s">
        <v>36</v>
      </c>
      <c r="T620" t="str">
        <f t="shared" si="39"/>
        <v>Lean</v>
      </c>
    </row>
    <row r="621" spans="1:20">
      <c r="A621">
        <v>1213</v>
      </c>
      <c r="B621">
        <v>11</v>
      </c>
      <c r="C621" t="s">
        <v>398</v>
      </c>
      <c r="D621">
        <v>94</v>
      </c>
      <c r="E621" t="s">
        <v>650</v>
      </c>
      <c r="F621" s="3">
        <f t="shared" si="36"/>
        <v>650</v>
      </c>
      <c r="G621">
        <v>668</v>
      </c>
      <c r="H621">
        <v>2499</v>
      </c>
      <c r="I621">
        <v>152</v>
      </c>
      <c r="J621" s="4">
        <f t="shared" si="37"/>
        <v>93.91756702681073</v>
      </c>
      <c r="K621" s="5">
        <f t="shared" si="38"/>
        <v>81</v>
      </c>
      <c r="L621" t="s">
        <v>27</v>
      </c>
      <c r="M621" t="s">
        <v>22</v>
      </c>
      <c r="N621">
        <v>1</v>
      </c>
      <c r="O621" s="6">
        <v>1.7000000000000001E-2</v>
      </c>
      <c r="P621" s="7">
        <v>1.83734</v>
      </c>
      <c r="Q621" s="7">
        <v>15</v>
      </c>
      <c r="S621" t="s">
        <v>36</v>
      </c>
      <c r="T621" t="str">
        <f t="shared" si="39"/>
        <v>Lean</v>
      </c>
    </row>
    <row r="622" spans="1:20">
      <c r="A622">
        <v>1214</v>
      </c>
      <c r="B622">
        <v>11</v>
      </c>
      <c r="C622" t="s">
        <v>398</v>
      </c>
      <c r="D622">
        <v>94</v>
      </c>
      <c r="E622" t="s">
        <v>651</v>
      </c>
      <c r="F622" s="3">
        <f t="shared" si="36"/>
        <v>650</v>
      </c>
      <c r="G622">
        <v>670</v>
      </c>
      <c r="H622">
        <v>2200</v>
      </c>
      <c r="I622">
        <v>132</v>
      </c>
      <c r="J622" s="4">
        <f t="shared" si="37"/>
        <v>94</v>
      </c>
      <c r="K622" s="5">
        <f t="shared" si="38"/>
        <v>71</v>
      </c>
      <c r="L622" t="s">
        <v>27</v>
      </c>
      <c r="M622" t="s">
        <v>22</v>
      </c>
      <c r="N622">
        <v>1</v>
      </c>
      <c r="O622" s="6"/>
      <c r="P622" s="7"/>
      <c r="Q622" s="7"/>
      <c r="S622" t="s">
        <v>36</v>
      </c>
      <c r="T622" t="str">
        <f t="shared" si="39"/>
        <v>Lean</v>
      </c>
    </row>
    <row r="623" spans="1:20">
      <c r="A623">
        <v>1215</v>
      </c>
      <c r="B623">
        <v>11</v>
      </c>
      <c r="C623" t="s">
        <v>398</v>
      </c>
      <c r="D623">
        <v>94</v>
      </c>
      <c r="E623" t="s">
        <v>652</v>
      </c>
      <c r="F623" s="3">
        <f t="shared" si="36"/>
        <v>525</v>
      </c>
      <c r="G623">
        <v>546</v>
      </c>
      <c r="H623">
        <v>1610</v>
      </c>
      <c r="I623">
        <v>86</v>
      </c>
      <c r="J623" s="4">
        <f t="shared" si="37"/>
        <v>94.658385093167695</v>
      </c>
      <c r="K623" s="5">
        <f t="shared" si="38"/>
        <v>101</v>
      </c>
      <c r="L623" t="s">
        <v>22</v>
      </c>
      <c r="M623" t="s">
        <v>22</v>
      </c>
      <c r="N623">
        <v>1</v>
      </c>
      <c r="O623" s="6">
        <v>1.4999999999999999E-2</v>
      </c>
      <c r="P623" s="7">
        <v>1.6745099999999999</v>
      </c>
      <c r="Q623" s="7">
        <v>16</v>
      </c>
      <c r="S623" t="s">
        <v>46</v>
      </c>
      <c r="T623" t="str">
        <f t="shared" si="39"/>
        <v>Siscowet</v>
      </c>
    </row>
    <row r="624" spans="1:20">
      <c r="A624">
        <v>1216</v>
      </c>
      <c r="B624">
        <v>11</v>
      </c>
      <c r="C624" t="s">
        <v>398</v>
      </c>
      <c r="D624">
        <v>94</v>
      </c>
      <c r="E624" t="s">
        <v>653</v>
      </c>
      <c r="F624" s="3">
        <f t="shared" si="36"/>
        <v>450</v>
      </c>
      <c r="G624">
        <v>453</v>
      </c>
      <c r="H624">
        <v>810</v>
      </c>
      <c r="I624">
        <v>45</v>
      </c>
      <c r="J624" s="4">
        <f t="shared" si="37"/>
        <v>94.444444444444443</v>
      </c>
      <c r="K624" s="5">
        <f t="shared" si="38"/>
        <v>93</v>
      </c>
      <c r="L624" t="s">
        <v>22</v>
      </c>
      <c r="M624" t="s">
        <v>22</v>
      </c>
      <c r="N624">
        <v>1</v>
      </c>
      <c r="O624" s="6">
        <v>1.2999999999999999E-2</v>
      </c>
      <c r="P624" s="7">
        <v>1.6567799999999999</v>
      </c>
      <c r="Q624" s="7">
        <v>20</v>
      </c>
      <c r="S624" t="s">
        <v>36</v>
      </c>
      <c r="T624" t="str">
        <f t="shared" si="39"/>
        <v>Lean</v>
      </c>
    </row>
    <row r="625" spans="1:20">
      <c r="A625">
        <v>1217</v>
      </c>
      <c r="B625">
        <v>11</v>
      </c>
      <c r="C625" t="s">
        <v>398</v>
      </c>
      <c r="D625">
        <v>94</v>
      </c>
      <c r="E625" t="s">
        <v>654</v>
      </c>
      <c r="F625" s="3">
        <f t="shared" si="36"/>
        <v>425</v>
      </c>
      <c r="G625">
        <v>434</v>
      </c>
      <c r="H625">
        <v>678</v>
      </c>
      <c r="I625">
        <v>39</v>
      </c>
      <c r="J625" s="4">
        <f t="shared" si="37"/>
        <v>94.247787610619469</v>
      </c>
      <c r="K625" s="5">
        <f t="shared" si="38"/>
        <v>89</v>
      </c>
      <c r="L625" t="s">
        <v>22</v>
      </c>
      <c r="M625" t="s">
        <v>62</v>
      </c>
      <c r="N625">
        <v>0</v>
      </c>
      <c r="O625" s="6">
        <v>8.0000000000000002E-3</v>
      </c>
      <c r="P625" s="7">
        <v>1.3355300000000001</v>
      </c>
      <c r="Q625" s="7">
        <v>12</v>
      </c>
      <c r="S625" t="s">
        <v>36</v>
      </c>
      <c r="T625" t="str">
        <f t="shared" si="39"/>
        <v>Lean</v>
      </c>
    </row>
    <row r="626" spans="1:20">
      <c r="A626">
        <v>1218</v>
      </c>
      <c r="B626">
        <v>11</v>
      </c>
      <c r="C626" t="s">
        <v>398</v>
      </c>
      <c r="D626">
        <v>94</v>
      </c>
      <c r="E626" t="s">
        <v>655</v>
      </c>
      <c r="F626" s="3">
        <f t="shared" si="36"/>
        <v>425</v>
      </c>
      <c r="G626">
        <v>441</v>
      </c>
      <c r="H626">
        <v>680</v>
      </c>
      <c r="I626">
        <v>38</v>
      </c>
      <c r="J626" s="4">
        <f t="shared" si="37"/>
        <v>94.411764705882348</v>
      </c>
      <c r="K626" s="5">
        <f t="shared" si="38"/>
        <v>85</v>
      </c>
      <c r="L626" t="s">
        <v>27</v>
      </c>
      <c r="M626" t="s">
        <v>22</v>
      </c>
      <c r="N626">
        <v>1</v>
      </c>
      <c r="O626" s="6">
        <v>1.2E-2</v>
      </c>
      <c r="P626" s="7">
        <v>1.5728500000000001</v>
      </c>
      <c r="Q626" s="7">
        <v>12</v>
      </c>
      <c r="S626" t="s">
        <v>36</v>
      </c>
      <c r="T626" t="str">
        <f t="shared" si="39"/>
        <v>Lean</v>
      </c>
    </row>
    <row r="627" spans="1:20">
      <c r="A627">
        <v>1219</v>
      </c>
      <c r="B627">
        <v>11</v>
      </c>
      <c r="C627" t="s">
        <v>398</v>
      </c>
      <c r="D627">
        <v>94</v>
      </c>
      <c r="E627" t="s">
        <v>656</v>
      </c>
      <c r="F627" s="3">
        <f t="shared" si="36"/>
        <v>550</v>
      </c>
      <c r="G627">
        <v>566</v>
      </c>
      <c r="H627">
        <v>1580</v>
      </c>
      <c r="I627">
        <v>82</v>
      </c>
      <c r="J627" s="4">
        <f t="shared" si="37"/>
        <v>94.810126582278485</v>
      </c>
      <c r="K627" s="5">
        <f t="shared" si="38"/>
        <v>88</v>
      </c>
      <c r="L627" t="s">
        <v>22</v>
      </c>
      <c r="M627" t="s">
        <v>22</v>
      </c>
      <c r="N627">
        <v>1</v>
      </c>
      <c r="O627" s="6">
        <v>1.4E-2</v>
      </c>
      <c r="P627" s="7">
        <v>1.6087400000000001</v>
      </c>
      <c r="Q627" s="7">
        <v>11</v>
      </c>
      <c r="S627" t="s">
        <v>36</v>
      </c>
      <c r="T627" t="str">
        <f t="shared" si="39"/>
        <v>Lean</v>
      </c>
    </row>
    <row r="628" spans="1:20">
      <c r="A628">
        <v>1220</v>
      </c>
      <c r="B628">
        <v>11</v>
      </c>
      <c r="C628" t="s">
        <v>398</v>
      </c>
      <c r="D628">
        <v>94</v>
      </c>
      <c r="E628" t="s">
        <v>657</v>
      </c>
      <c r="F628" s="3">
        <f t="shared" si="36"/>
        <v>575</v>
      </c>
      <c r="G628">
        <v>594</v>
      </c>
      <c r="H628">
        <v>1530</v>
      </c>
      <c r="I628">
        <v>91</v>
      </c>
      <c r="J628" s="4">
        <f t="shared" si="37"/>
        <v>94.052287581699346</v>
      </c>
      <c r="K628" s="5">
        <f t="shared" si="38"/>
        <v>73</v>
      </c>
      <c r="L628" t="s">
        <v>22</v>
      </c>
      <c r="M628" t="s">
        <v>62</v>
      </c>
      <c r="N628">
        <v>0</v>
      </c>
      <c r="O628" s="6">
        <v>1.4999999999999999E-2</v>
      </c>
      <c r="P628" s="7">
        <v>1.5517799999999999</v>
      </c>
      <c r="Q628" s="7">
        <v>13</v>
      </c>
      <c r="S628" t="s">
        <v>36</v>
      </c>
      <c r="T628" t="str">
        <f t="shared" si="39"/>
        <v>Lean</v>
      </c>
    </row>
    <row r="629" spans="1:20">
      <c r="A629">
        <v>1221</v>
      </c>
      <c r="B629">
        <v>11</v>
      </c>
      <c r="C629" t="s">
        <v>398</v>
      </c>
      <c r="D629">
        <v>94</v>
      </c>
      <c r="E629" t="s">
        <v>658</v>
      </c>
      <c r="F629" s="3">
        <f t="shared" si="36"/>
        <v>375</v>
      </c>
      <c r="G629">
        <v>382</v>
      </c>
      <c r="H629">
        <v>411</v>
      </c>
      <c r="I629">
        <v>26</v>
      </c>
      <c r="J629" s="4">
        <f t="shared" si="37"/>
        <v>93.673965936739663</v>
      </c>
      <c r="K629" s="5">
        <f t="shared" si="38"/>
        <v>82</v>
      </c>
      <c r="L629" t="s">
        <v>22</v>
      </c>
      <c r="M629" t="s">
        <v>62</v>
      </c>
      <c r="N629">
        <v>0</v>
      </c>
      <c r="O629" s="6">
        <v>7.0000000000000001E-3</v>
      </c>
      <c r="P629" s="7">
        <v>1.19956</v>
      </c>
      <c r="Q629" s="7">
        <v>7</v>
      </c>
      <c r="S629" t="s">
        <v>42</v>
      </c>
      <c r="T629" t="str">
        <f t="shared" si="39"/>
        <v>Redfin</v>
      </c>
    </row>
    <row r="630" spans="1:20">
      <c r="A630">
        <v>1222</v>
      </c>
      <c r="B630">
        <v>11</v>
      </c>
      <c r="C630" t="s">
        <v>398</v>
      </c>
      <c r="D630">
        <v>94</v>
      </c>
      <c r="E630" t="s">
        <v>659</v>
      </c>
      <c r="F630" s="3">
        <f t="shared" si="36"/>
        <v>400</v>
      </c>
      <c r="G630">
        <v>410</v>
      </c>
      <c r="H630">
        <v>561</v>
      </c>
      <c r="I630">
        <v>33</v>
      </c>
      <c r="J630" s="4">
        <f t="shared" si="37"/>
        <v>94.117647058823536</v>
      </c>
      <c r="K630" s="5">
        <f t="shared" si="38"/>
        <v>89</v>
      </c>
      <c r="L630" t="s">
        <v>22</v>
      </c>
      <c r="M630" t="s">
        <v>62</v>
      </c>
      <c r="N630">
        <v>0</v>
      </c>
      <c r="O630" s="6">
        <v>6.0000000000000001E-3</v>
      </c>
      <c r="P630" s="7">
        <v>1.29196</v>
      </c>
      <c r="Q630" s="7">
        <v>8</v>
      </c>
      <c r="S630" t="s">
        <v>36</v>
      </c>
      <c r="T630" t="str">
        <f t="shared" si="39"/>
        <v>Lean</v>
      </c>
    </row>
    <row r="631" spans="1:20">
      <c r="A631">
        <v>1223</v>
      </c>
      <c r="B631">
        <v>11</v>
      </c>
      <c r="C631" t="s">
        <v>398</v>
      </c>
      <c r="D631">
        <v>94</v>
      </c>
      <c r="E631" t="s">
        <v>660</v>
      </c>
      <c r="F631" s="3">
        <f t="shared" si="36"/>
        <v>400</v>
      </c>
      <c r="G631">
        <v>410</v>
      </c>
      <c r="H631">
        <v>596</v>
      </c>
      <c r="I631">
        <v>31</v>
      </c>
      <c r="J631" s="4">
        <f t="shared" si="37"/>
        <v>94.798657718120808</v>
      </c>
      <c r="K631" s="5">
        <f t="shared" si="38"/>
        <v>94</v>
      </c>
      <c r="L631" t="s">
        <v>27</v>
      </c>
      <c r="M631" t="s">
        <v>22</v>
      </c>
      <c r="N631">
        <v>1</v>
      </c>
      <c r="O631" s="6">
        <v>1.0999999999999999E-2</v>
      </c>
      <c r="P631" s="7">
        <v>1.3552299999999999</v>
      </c>
      <c r="Q631" s="7">
        <v>15</v>
      </c>
      <c r="S631" t="s">
        <v>23</v>
      </c>
      <c r="T631" t="str">
        <f t="shared" si="39"/>
        <v>Humper</v>
      </c>
    </row>
    <row r="632" spans="1:20">
      <c r="A632">
        <v>1224</v>
      </c>
      <c r="B632">
        <v>11</v>
      </c>
      <c r="C632" t="s">
        <v>398</v>
      </c>
      <c r="D632">
        <v>95</v>
      </c>
      <c r="E632" t="s">
        <v>661</v>
      </c>
      <c r="F632" s="3">
        <f t="shared" si="36"/>
        <v>500</v>
      </c>
      <c r="G632">
        <v>507</v>
      </c>
      <c r="H632">
        <v>880</v>
      </c>
      <c r="I632">
        <v>46</v>
      </c>
      <c r="J632" s="4">
        <f t="shared" si="37"/>
        <v>94.772727272727266</v>
      </c>
      <c r="K632" s="5">
        <f t="shared" si="38"/>
        <v>70</v>
      </c>
      <c r="L632" t="s">
        <v>27</v>
      </c>
      <c r="M632" t="s">
        <v>22</v>
      </c>
      <c r="N632">
        <v>1</v>
      </c>
      <c r="O632" s="6">
        <v>1.4E-2</v>
      </c>
      <c r="P632" s="7">
        <v>1.63673</v>
      </c>
      <c r="Q632" s="7">
        <v>18</v>
      </c>
      <c r="S632" t="s">
        <v>23</v>
      </c>
      <c r="T632" t="str">
        <f t="shared" si="39"/>
        <v>Humper</v>
      </c>
    </row>
    <row r="633" spans="1:20">
      <c r="A633">
        <v>1225</v>
      </c>
      <c r="B633">
        <v>11</v>
      </c>
      <c r="C633" t="s">
        <v>398</v>
      </c>
      <c r="D633">
        <v>95</v>
      </c>
      <c r="E633" t="s">
        <v>662</v>
      </c>
      <c r="F633" s="3">
        <f t="shared" si="36"/>
        <v>475</v>
      </c>
      <c r="G633">
        <v>499</v>
      </c>
      <c r="H633">
        <v>1040</v>
      </c>
      <c r="I633">
        <v>49</v>
      </c>
      <c r="J633" s="4">
        <f t="shared" si="37"/>
        <v>95.288461538461533</v>
      </c>
      <c r="K633" s="5">
        <f t="shared" si="38"/>
        <v>87</v>
      </c>
      <c r="L633" t="s">
        <v>27</v>
      </c>
      <c r="M633" t="s">
        <v>22</v>
      </c>
      <c r="N633">
        <v>1</v>
      </c>
      <c r="O633" s="6">
        <v>1.2999999999999999E-2</v>
      </c>
      <c r="P633" s="7">
        <v>1.5957699999999999</v>
      </c>
      <c r="Q633" s="7">
        <v>20</v>
      </c>
      <c r="S633" t="s">
        <v>46</v>
      </c>
      <c r="T633" t="str">
        <f t="shared" si="39"/>
        <v>Siscowet</v>
      </c>
    </row>
    <row r="634" spans="1:20">
      <c r="A634">
        <v>1226</v>
      </c>
      <c r="B634">
        <v>11</v>
      </c>
      <c r="C634" t="s">
        <v>398</v>
      </c>
      <c r="D634">
        <v>95</v>
      </c>
      <c r="E634" t="s">
        <v>663</v>
      </c>
      <c r="F634" s="3">
        <f t="shared" si="36"/>
        <v>625</v>
      </c>
      <c r="G634">
        <v>644</v>
      </c>
      <c r="H634">
        <v>1750</v>
      </c>
      <c r="I634">
        <v>94</v>
      </c>
      <c r="J634" s="4">
        <f t="shared" si="37"/>
        <v>94.628571428571433</v>
      </c>
      <c r="K634" s="5">
        <f t="shared" si="38"/>
        <v>64</v>
      </c>
      <c r="L634" t="s">
        <v>22</v>
      </c>
      <c r="M634" t="s">
        <v>22</v>
      </c>
      <c r="N634">
        <v>1</v>
      </c>
      <c r="O634" s="6">
        <v>1.9E-2</v>
      </c>
      <c r="P634" s="7">
        <v>1.84127</v>
      </c>
      <c r="Q634" s="7">
        <v>24</v>
      </c>
      <c r="S634" t="s">
        <v>36</v>
      </c>
      <c r="T634" t="str">
        <f t="shared" si="39"/>
        <v>Lean</v>
      </c>
    </row>
    <row r="635" spans="1:20">
      <c r="A635">
        <v>1227</v>
      </c>
      <c r="B635">
        <v>11</v>
      </c>
      <c r="C635" t="s">
        <v>398</v>
      </c>
      <c r="D635">
        <v>95</v>
      </c>
      <c r="E635" t="s">
        <v>664</v>
      </c>
      <c r="F635" s="3">
        <f t="shared" si="36"/>
        <v>550</v>
      </c>
      <c r="G635">
        <v>572</v>
      </c>
      <c r="H635">
        <v>1620</v>
      </c>
      <c r="I635">
        <v>66</v>
      </c>
      <c r="J635" s="4">
        <f t="shared" si="37"/>
        <v>95.925925925925924</v>
      </c>
      <c r="K635" s="5">
        <f t="shared" si="38"/>
        <v>87</v>
      </c>
      <c r="L635" t="s">
        <v>22</v>
      </c>
      <c r="M635" t="s">
        <v>22</v>
      </c>
      <c r="N635">
        <v>1</v>
      </c>
      <c r="O635" s="6">
        <v>1.9E-2</v>
      </c>
      <c r="P635" s="7">
        <v>1.7922499999999999</v>
      </c>
      <c r="Q635" s="7">
        <v>22</v>
      </c>
      <c r="S635" t="s">
        <v>46</v>
      </c>
      <c r="T635" t="str">
        <f t="shared" si="39"/>
        <v>Siscowet</v>
      </c>
    </row>
    <row r="636" spans="1:20">
      <c r="A636">
        <v>1228</v>
      </c>
      <c r="B636">
        <v>11</v>
      </c>
      <c r="C636" t="s">
        <v>398</v>
      </c>
      <c r="D636">
        <v>95</v>
      </c>
      <c r="E636" t="s">
        <v>665</v>
      </c>
      <c r="F636" s="3">
        <f t="shared" si="36"/>
        <v>400</v>
      </c>
      <c r="G636">
        <v>413</v>
      </c>
      <c r="H636">
        <v>570</v>
      </c>
      <c r="I636">
        <v>31</v>
      </c>
      <c r="J636" s="4">
        <f t="shared" si="37"/>
        <v>94.561403508771932</v>
      </c>
      <c r="K636" s="5">
        <f t="shared" si="38"/>
        <v>88</v>
      </c>
      <c r="L636" t="s">
        <v>27</v>
      </c>
      <c r="M636" t="s">
        <v>62</v>
      </c>
      <c r="N636">
        <v>0</v>
      </c>
      <c r="O636" s="6">
        <v>0.01</v>
      </c>
      <c r="P636" s="7">
        <v>1.4673799999999999</v>
      </c>
      <c r="Q636" s="7">
        <v>11</v>
      </c>
      <c r="S636" t="s">
        <v>23</v>
      </c>
      <c r="T636" t="str">
        <f t="shared" si="39"/>
        <v>Humper</v>
      </c>
    </row>
    <row r="637" spans="1:20">
      <c r="A637">
        <v>1229</v>
      </c>
      <c r="B637">
        <v>11</v>
      </c>
      <c r="C637" t="s">
        <v>398</v>
      </c>
      <c r="D637">
        <v>95</v>
      </c>
      <c r="E637" t="s">
        <v>666</v>
      </c>
      <c r="F637" s="3">
        <f t="shared" si="36"/>
        <v>575</v>
      </c>
      <c r="G637">
        <v>578</v>
      </c>
      <c r="H637">
        <v>1700</v>
      </c>
      <c r="I637">
        <v>69</v>
      </c>
      <c r="J637" s="4">
        <f t="shared" si="37"/>
        <v>95.941176470588232</v>
      </c>
      <c r="K637" s="5">
        <f t="shared" si="38"/>
        <v>88</v>
      </c>
      <c r="L637" t="s">
        <v>22</v>
      </c>
      <c r="M637" t="s">
        <v>22</v>
      </c>
      <c r="N637">
        <v>1</v>
      </c>
      <c r="O637" s="6">
        <v>2.1000000000000001E-2</v>
      </c>
      <c r="P637" s="7">
        <v>2.181</v>
      </c>
      <c r="Q637" s="7">
        <v>27</v>
      </c>
      <c r="S637" t="s">
        <v>46</v>
      </c>
      <c r="T637" t="str">
        <f t="shared" si="39"/>
        <v>Siscowet</v>
      </c>
    </row>
    <row r="638" spans="1:20">
      <c r="A638">
        <v>1230</v>
      </c>
      <c r="B638">
        <v>11</v>
      </c>
      <c r="C638" t="s">
        <v>398</v>
      </c>
      <c r="D638">
        <v>95</v>
      </c>
      <c r="E638" t="s">
        <v>667</v>
      </c>
      <c r="F638" s="3">
        <f t="shared" si="36"/>
        <v>400</v>
      </c>
      <c r="G638">
        <v>423</v>
      </c>
      <c r="H638">
        <v>550</v>
      </c>
      <c r="I638">
        <v>23</v>
      </c>
      <c r="J638" s="4">
        <f t="shared" si="37"/>
        <v>95.818181818181813</v>
      </c>
      <c r="K638" s="5">
        <f t="shared" si="38"/>
        <v>79</v>
      </c>
      <c r="L638" t="s">
        <v>27</v>
      </c>
      <c r="M638" t="s">
        <v>62</v>
      </c>
      <c r="N638">
        <v>0</v>
      </c>
      <c r="O638" s="6">
        <v>8.9999999999999993E-3</v>
      </c>
      <c r="P638" s="7">
        <v>1.30677</v>
      </c>
      <c r="Q638" s="7">
        <v>10</v>
      </c>
      <c r="S638" t="s">
        <v>36</v>
      </c>
      <c r="T638" t="str">
        <f t="shared" si="39"/>
        <v>Lean</v>
      </c>
    </row>
    <row r="639" spans="1:20">
      <c r="A639">
        <v>1231</v>
      </c>
      <c r="B639">
        <v>11</v>
      </c>
      <c r="C639" t="s">
        <v>398</v>
      </c>
      <c r="D639">
        <v>95</v>
      </c>
      <c r="E639" t="s">
        <v>668</v>
      </c>
      <c r="F639" s="3">
        <f t="shared" si="36"/>
        <v>450</v>
      </c>
      <c r="G639">
        <v>456</v>
      </c>
      <c r="H639">
        <v>600</v>
      </c>
      <c r="I639">
        <v>38</v>
      </c>
      <c r="J639" s="4">
        <f t="shared" si="37"/>
        <v>93.666666666666671</v>
      </c>
      <c r="K639" s="5">
        <f t="shared" si="38"/>
        <v>67</v>
      </c>
      <c r="L639" t="s">
        <v>27</v>
      </c>
      <c r="M639" t="s">
        <v>62</v>
      </c>
      <c r="N639">
        <v>0</v>
      </c>
      <c r="O639" s="6">
        <v>8.0000000000000002E-3</v>
      </c>
      <c r="P639" s="7">
        <v>1.33108</v>
      </c>
      <c r="Q639" s="7">
        <v>10</v>
      </c>
      <c r="S639" t="s">
        <v>36</v>
      </c>
      <c r="T639" t="str">
        <f t="shared" si="39"/>
        <v>Lean</v>
      </c>
    </row>
    <row r="640" spans="1:20">
      <c r="A640">
        <v>1232</v>
      </c>
      <c r="B640">
        <v>11</v>
      </c>
      <c r="C640" t="s">
        <v>398</v>
      </c>
      <c r="D640">
        <v>95</v>
      </c>
      <c r="E640" t="s">
        <v>669</v>
      </c>
      <c r="F640" s="3">
        <f t="shared" si="36"/>
        <v>425</v>
      </c>
      <c r="G640">
        <v>443</v>
      </c>
      <c r="H640">
        <v>670</v>
      </c>
      <c r="I640">
        <v>36</v>
      </c>
      <c r="J640" s="4">
        <f t="shared" si="37"/>
        <v>94.626865671641795</v>
      </c>
      <c r="K640" s="5">
        <f t="shared" si="38"/>
        <v>82</v>
      </c>
      <c r="L640" t="s">
        <v>22</v>
      </c>
      <c r="M640" t="s">
        <v>62</v>
      </c>
      <c r="N640">
        <v>0</v>
      </c>
      <c r="O640" s="6">
        <v>1.0999999999999999E-2</v>
      </c>
      <c r="P640" s="7">
        <v>1.36006</v>
      </c>
      <c r="Q640" s="7">
        <v>15</v>
      </c>
      <c r="S640" t="s">
        <v>23</v>
      </c>
      <c r="T640" t="str">
        <f t="shared" si="39"/>
        <v>Humper</v>
      </c>
    </row>
    <row r="641" spans="1:20">
      <c r="A641">
        <v>1233</v>
      </c>
      <c r="B641">
        <v>11</v>
      </c>
      <c r="C641" t="s">
        <v>398</v>
      </c>
      <c r="D641">
        <v>95</v>
      </c>
      <c r="E641" t="s">
        <v>670</v>
      </c>
      <c r="F641" s="3">
        <f t="shared" si="36"/>
        <v>500</v>
      </c>
      <c r="G641">
        <v>504</v>
      </c>
      <c r="H641">
        <v>940</v>
      </c>
      <c r="I641">
        <v>43</v>
      </c>
      <c r="J641" s="4">
        <f t="shared" si="37"/>
        <v>95.425531914893611</v>
      </c>
      <c r="K641" s="5">
        <f t="shared" si="38"/>
        <v>76</v>
      </c>
      <c r="L641" t="s">
        <v>22</v>
      </c>
      <c r="M641" t="s">
        <v>62</v>
      </c>
      <c r="N641">
        <v>0</v>
      </c>
      <c r="O641" s="6">
        <v>1.7000000000000001E-2</v>
      </c>
      <c r="P641" s="7">
        <v>1.8041700000000001</v>
      </c>
      <c r="Q641" s="7">
        <v>28</v>
      </c>
      <c r="S641" t="s">
        <v>23</v>
      </c>
      <c r="T641" t="str">
        <f t="shared" si="39"/>
        <v>Humper</v>
      </c>
    </row>
    <row r="642" spans="1:20">
      <c r="A642">
        <v>1234</v>
      </c>
      <c r="B642">
        <v>11</v>
      </c>
      <c r="C642" t="s">
        <v>398</v>
      </c>
      <c r="D642">
        <v>95</v>
      </c>
      <c r="E642" t="s">
        <v>671</v>
      </c>
      <c r="F642" s="3">
        <f t="shared" ref="F642:F705" si="40">FLOOR(G642,25)</f>
        <v>475</v>
      </c>
      <c r="G642">
        <v>482</v>
      </c>
      <c r="H642">
        <v>900</v>
      </c>
      <c r="I642">
        <v>38</v>
      </c>
      <c r="J642" s="4">
        <f t="shared" ref="J642:J705" si="41">100*(H642-I642)/H642</f>
        <v>95.777777777777771</v>
      </c>
      <c r="K642" s="5">
        <f t="shared" ref="K642:K705" si="42">ROUND(H642/(10^(-5.681+3.2462*LOG10(G642)))*100,0)</f>
        <v>84</v>
      </c>
      <c r="L642" t="s">
        <v>27</v>
      </c>
      <c r="M642" t="s">
        <v>22</v>
      </c>
      <c r="N642">
        <v>1</v>
      </c>
      <c r="O642" s="6">
        <v>1.2999999999999999E-2</v>
      </c>
      <c r="P642" s="7">
        <v>1.47299</v>
      </c>
      <c r="Q642" s="7">
        <v>15</v>
      </c>
      <c r="S642" t="s">
        <v>42</v>
      </c>
      <c r="T642" t="str">
        <f t="shared" ref="T642:T705" si="43">IF(R642="LT","Lean",IF(R642="FT","Siscowet",IF(R642="HT","Humper",IF(R642="RF","Redfin",S642))))</f>
        <v>Redfin</v>
      </c>
    </row>
    <row r="643" spans="1:20">
      <c r="A643">
        <v>1235</v>
      </c>
      <c r="B643">
        <v>11</v>
      </c>
      <c r="C643" t="s">
        <v>398</v>
      </c>
      <c r="D643">
        <v>95</v>
      </c>
      <c r="E643" t="s">
        <v>672</v>
      </c>
      <c r="F643" s="3">
        <f t="shared" si="40"/>
        <v>650</v>
      </c>
      <c r="G643">
        <v>666</v>
      </c>
      <c r="H643">
        <v>2700</v>
      </c>
      <c r="I643">
        <v>55</v>
      </c>
      <c r="J643" s="4">
        <f t="shared" si="41"/>
        <v>97.962962962962962</v>
      </c>
      <c r="K643" s="5">
        <f t="shared" si="42"/>
        <v>88</v>
      </c>
      <c r="L643" t="s">
        <v>22</v>
      </c>
      <c r="M643" t="s">
        <v>22</v>
      </c>
      <c r="N643">
        <v>1</v>
      </c>
      <c r="O643" s="6">
        <v>2.1999999999999999E-2</v>
      </c>
      <c r="P643" s="7">
        <v>2.05017</v>
      </c>
      <c r="Q643" s="7">
        <v>23</v>
      </c>
      <c r="S643" t="s">
        <v>42</v>
      </c>
      <c r="T643" t="str">
        <f t="shared" si="43"/>
        <v>Redfin</v>
      </c>
    </row>
    <row r="644" spans="1:20">
      <c r="A644">
        <v>1236</v>
      </c>
      <c r="B644">
        <v>11</v>
      </c>
      <c r="C644" t="s">
        <v>398</v>
      </c>
      <c r="D644">
        <v>95</v>
      </c>
      <c r="E644" t="s">
        <v>673</v>
      </c>
      <c r="F644" s="3">
        <f t="shared" si="40"/>
        <v>425</v>
      </c>
      <c r="G644">
        <v>425</v>
      </c>
      <c r="H644">
        <v>680</v>
      </c>
      <c r="I644">
        <v>30</v>
      </c>
      <c r="J644" s="4">
        <f t="shared" si="41"/>
        <v>95.588235294117652</v>
      </c>
      <c r="K644" s="5">
        <f t="shared" si="42"/>
        <v>96</v>
      </c>
      <c r="L644" t="s">
        <v>27</v>
      </c>
      <c r="M644" t="s">
        <v>22</v>
      </c>
      <c r="N644">
        <v>1</v>
      </c>
      <c r="O644" s="6">
        <v>0.01</v>
      </c>
      <c r="P644" s="7">
        <v>1.4158500000000001</v>
      </c>
      <c r="Q644" s="7">
        <v>14</v>
      </c>
      <c r="S644" t="s">
        <v>23</v>
      </c>
      <c r="T644" t="str">
        <f t="shared" si="43"/>
        <v>Humper</v>
      </c>
    </row>
    <row r="645" spans="1:20">
      <c r="A645">
        <v>1237</v>
      </c>
      <c r="B645">
        <v>11</v>
      </c>
      <c r="C645" t="s">
        <v>398</v>
      </c>
      <c r="D645">
        <v>95</v>
      </c>
      <c r="E645" t="s">
        <v>674</v>
      </c>
      <c r="F645" s="3">
        <f t="shared" si="40"/>
        <v>400</v>
      </c>
      <c r="G645">
        <v>416</v>
      </c>
      <c r="H645">
        <v>560</v>
      </c>
      <c r="I645">
        <v>29</v>
      </c>
      <c r="J645" s="4">
        <f t="shared" si="41"/>
        <v>94.821428571428569</v>
      </c>
      <c r="K645" s="5">
        <f t="shared" si="42"/>
        <v>85</v>
      </c>
      <c r="L645" t="s">
        <v>22</v>
      </c>
      <c r="M645" t="s">
        <v>62</v>
      </c>
      <c r="N645">
        <v>0</v>
      </c>
      <c r="O645" s="6">
        <v>1.2E-2</v>
      </c>
      <c r="P645" s="7">
        <v>1.4361699999999999</v>
      </c>
      <c r="Q645" s="7">
        <v>12</v>
      </c>
      <c r="S645" t="s">
        <v>46</v>
      </c>
      <c r="T645" t="str">
        <f t="shared" si="43"/>
        <v>Siscowet</v>
      </c>
    </row>
    <row r="646" spans="1:20">
      <c r="A646">
        <v>1238</v>
      </c>
      <c r="B646">
        <v>11</v>
      </c>
      <c r="C646" t="s">
        <v>398</v>
      </c>
      <c r="D646">
        <v>95</v>
      </c>
      <c r="E646" t="s">
        <v>675</v>
      </c>
      <c r="F646" s="3">
        <f t="shared" si="40"/>
        <v>400</v>
      </c>
      <c r="G646">
        <v>404</v>
      </c>
      <c r="H646">
        <v>545</v>
      </c>
      <c r="I646">
        <v>28</v>
      </c>
      <c r="J646" s="4">
        <f t="shared" si="41"/>
        <v>94.862385321100916</v>
      </c>
      <c r="K646" s="5">
        <f t="shared" si="42"/>
        <v>90</v>
      </c>
      <c r="L646" t="s">
        <v>22</v>
      </c>
      <c r="M646" t="s">
        <v>62</v>
      </c>
      <c r="N646">
        <v>0</v>
      </c>
      <c r="O646" s="6">
        <v>8.9999999999999993E-3</v>
      </c>
      <c r="P646" s="7">
        <v>1.3480399999999999</v>
      </c>
      <c r="Q646" s="7">
        <v>10</v>
      </c>
      <c r="S646" t="s">
        <v>42</v>
      </c>
      <c r="T646" t="str">
        <f t="shared" si="43"/>
        <v>Redfin</v>
      </c>
    </row>
    <row r="647" spans="1:20">
      <c r="A647">
        <v>1239</v>
      </c>
      <c r="B647">
        <v>11</v>
      </c>
      <c r="C647" t="s">
        <v>398</v>
      </c>
      <c r="D647">
        <v>95</v>
      </c>
      <c r="E647" t="s">
        <v>676</v>
      </c>
      <c r="F647" s="3">
        <f t="shared" si="40"/>
        <v>525</v>
      </c>
      <c r="G647">
        <v>525</v>
      </c>
      <c r="H647">
        <v>1340</v>
      </c>
      <c r="I647">
        <v>52</v>
      </c>
      <c r="J647" s="4">
        <f t="shared" si="41"/>
        <v>96.119402985074629</v>
      </c>
      <c r="K647" s="5">
        <f t="shared" si="42"/>
        <v>95</v>
      </c>
      <c r="L647" t="s">
        <v>22</v>
      </c>
      <c r="M647" t="s">
        <v>22</v>
      </c>
      <c r="N647">
        <v>1</v>
      </c>
      <c r="O647" s="6">
        <v>1.4999999999999999E-2</v>
      </c>
      <c r="P647" s="7">
        <v>1.62561</v>
      </c>
      <c r="Q647" s="7">
        <v>14</v>
      </c>
      <c r="S647" t="s">
        <v>46</v>
      </c>
      <c r="T647" t="str">
        <f t="shared" si="43"/>
        <v>Siscowet</v>
      </c>
    </row>
    <row r="648" spans="1:20">
      <c r="A648">
        <v>1240</v>
      </c>
      <c r="B648">
        <v>11</v>
      </c>
      <c r="C648" t="s">
        <v>398</v>
      </c>
      <c r="D648">
        <v>95</v>
      </c>
      <c r="E648" t="s">
        <v>677</v>
      </c>
      <c r="F648" s="3">
        <f t="shared" si="40"/>
        <v>500</v>
      </c>
      <c r="G648">
        <v>502</v>
      </c>
      <c r="H648">
        <v>1140</v>
      </c>
      <c r="I648">
        <v>49</v>
      </c>
      <c r="J648" s="4">
        <f t="shared" si="41"/>
        <v>95.701754385964918</v>
      </c>
      <c r="K648" s="5">
        <f t="shared" si="42"/>
        <v>94</v>
      </c>
      <c r="L648" t="s">
        <v>22</v>
      </c>
      <c r="M648" t="s">
        <v>22</v>
      </c>
      <c r="N648">
        <v>1</v>
      </c>
      <c r="O648" s="6">
        <v>1.0999999999999999E-2</v>
      </c>
      <c r="P648" s="7">
        <v>1.6522699999999999</v>
      </c>
      <c r="Q648" s="7">
        <v>16</v>
      </c>
      <c r="S648" t="s">
        <v>46</v>
      </c>
      <c r="T648" t="str">
        <f t="shared" si="43"/>
        <v>Siscowet</v>
      </c>
    </row>
    <row r="649" spans="1:20">
      <c r="A649">
        <v>1241</v>
      </c>
      <c r="B649">
        <v>11</v>
      </c>
      <c r="C649" t="s">
        <v>398</v>
      </c>
      <c r="D649">
        <v>95</v>
      </c>
      <c r="E649" t="s">
        <v>678</v>
      </c>
      <c r="F649" s="3">
        <f t="shared" si="40"/>
        <v>300</v>
      </c>
      <c r="G649">
        <v>324</v>
      </c>
      <c r="H649">
        <v>245</v>
      </c>
      <c r="I649">
        <v>14</v>
      </c>
      <c r="J649" s="4">
        <f t="shared" si="41"/>
        <v>94.285714285714292</v>
      </c>
      <c r="K649" s="5">
        <f t="shared" si="42"/>
        <v>83</v>
      </c>
      <c r="L649" t="s">
        <v>22</v>
      </c>
      <c r="M649" t="s">
        <v>62</v>
      </c>
      <c r="N649">
        <v>0</v>
      </c>
      <c r="O649" s="6">
        <v>8.0000000000000002E-3</v>
      </c>
      <c r="P649" s="7">
        <v>1.163</v>
      </c>
      <c r="Q649" s="7">
        <v>8</v>
      </c>
      <c r="S649" t="s">
        <v>23</v>
      </c>
      <c r="T649" t="str">
        <f t="shared" si="43"/>
        <v>Humper</v>
      </c>
    </row>
    <row r="650" spans="1:20">
      <c r="A650">
        <v>1242</v>
      </c>
      <c r="B650">
        <v>11</v>
      </c>
      <c r="C650" t="s">
        <v>398</v>
      </c>
      <c r="D650">
        <v>95</v>
      </c>
      <c r="E650" t="s">
        <v>679</v>
      </c>
      <c r="F650" s="3">
        <f t="shared" si="40"/>
        <v>425</v>
      </c>
      <c r="G650">
        <v>426</v>
      </c>
      <c r="H650">
        <v>550</v>
      </c>
      <c r="I650">
        <v>28</v>
      </c>
      <c r="J650" s="4">
        <f t="shared" si="41"/>
        <v>94.909090909090907</v>
      </c>
      <c r="K650" s="5">
        <f t="shared" si="42"/>
        <v>77</v>
      </c>
      <c r="L650" t="s">
        <v>27</v>
      </c>
      <c r="M650" t="s">
        <v>62</v>
      </c>
      <c r="N650">
        <v>0</v>
      </c>
      <c r="O650" s="6">
        <v>1.0999999999999999E-2</v>
      </c>
      <c r="P650" s="7">
        <v>1.4897199999999999</v>
      </c>
      <c r="Q650" s="7">
        <v>11</v>
      </c>
      <c r="S650" t="s">
        <v>46</v>
      </c>
      <c r="T650" t="str">
        <f t="shared" si="43"/>
        <v>Siscowet</v>
      </c>
    </row>
    <row r="651" spans="1:20">
      <c r="A651">
        <v>1243</v>
      </c>
      <c r="B651">
        <v>11</v>
      </c>
      <c r="C651" t="s">
        <v>398</v>
      </c>
      <c r="D651">
        <v>95</v>
      </c>
      <c r="E651" t="s">
        <v>680</v>
      </c>
      <c r="F651" s="3">
        <f t="shared" si="40"/>
        <v>350</v>
      </c>
      <c r="G651">
        <v>369</v>
      </c>
      <c r="H651">
        <v>355</v>
      </c>
      <c r="I651">
        <v>18</v>
      </c>
      <c r="J651" s="4">
        <f t="shared" si="41"/>
        <v>94.929577464788736</v>
      </c>
      <c r="K651" s="5">
        <f t="shared" si="42"/>
        <v>79</v>
      </c>
      <c r="L651" t="s">
        <v>27</v>
      </c>
      <c r="M651" t="s">
        <v>62</v>
      </c>
      <c r="N651">
        <v>0</v>
      </c>
      <c r="O651" s="6">
        <v>8.0000000000000002E-3</v>
      </c>
      <c r="P651" s="7">
        <v>1.2926200000000001</v>
      </c>
      <c r="Q651" s="7">
        <v>9</v>
      </c>
      <c r="S651" t="s">
        <v>23</v>
      </c>
      <c r="T651" t="str">
        <f t="shared" si="43"/>
        <v>Humper</v>
      </c>
    </row>
    <row r="652" spans="1:20">
      <c r="A652">
        <v>1244</v>
      </c>
      <c r="B652">
        <v>11</v>
      </c>
      <c r="C652" t="s">
        <v>398</v>
      </c>
      <c r="D652">
        <v>96</v>
      </c>
      <c r="E652" t="s">
        <v>681</v>
      </c>
      <c r="F652" s="3">
        <f t="shared" si="40"/>
        <v>425</v>
      </c>
      <c r="G652">
        <v>434</v>
      </c>
      <c r="H652">
        <v>600</v>
      </c>
      <c r="I652">
        <v>29</v>
      </c>
      <c r="J652" s="4">
        <f t="shared" si="41"/>
        <v>95.166666666666671</v>
      </c>
      <c r="K652" s="5">
        <f t="shared" si="42"/>
        <v>79</v>
      </c>
      <c r="L652" t="s">
        <v>22</v>
      </c>
      <c r="M652" t="s">
        <v>62</v>
      </c>
      <c r="N652">
        <v>0</v>
      </c>
      <c r="O652" s="6">
        <v>1.2E-2</v>
      </c>
      <c r="P652" s="7">
        <v>1.3374299999999999</v>
      </c>
      <c r="Q652" s="7">
        <v>11</v>
      </c>
      <c r="S652" t="s">
        <v>23</v>
      </c>
      <c r="T652" t="str">
        <f t="shared" si="43"/>
        <v>Humper</v>
      </c>
    </row>
    <row r="653" spans="1:20">
      <c r="A653">
        <v>1245</v>
      </c>
      <c r="B653">
        <v>11</v>
      </c>
      <c r="C653" t="s">
        <v>398</v>
      </c>
      <c r="D653">
        <v>96</v>
      </c>
      <c r="E653" t="s">
        <v>682</v>
      </c>
      <c r="F653" s="3">
        <f t="shared" si="40"/>
        <v>450</v>
      </c>
      <c r="G653">
        <v>460</v>
      </c>
      <c r="H653">
        <v>750</v>
      </c>
      <c r="I653">
        <v>37</v>
      </c>
      <c r="J653" s="4">
        <f t="shared" si="41"/>
        <v>95.066666666666663</v>
      </c>
      <c r="K653" s="5">
        <f t="shared" si="42"/>
        <v>82</v>
      </c>
      <c r="L653" t="s">
        <v>22</v>
      </c>
      <c r="M653" t="s">
        <v>62</v>
      </c>
      <c r="N653">
        <v>0</v>
      </c>
      <c r="O653" s="6">
        <v>1.2999999999999999E-2</v>
      </c>
      <c r="P653" s="7">
        <v>1.4890699999999999</v>
      </c>
      <c r="Q653" s="7">
        <v>13</v>
      </c>
      <c r="S653" t="s">
        <v>23</v>
      </c>
      <c r="T653" t="str">
        <f t="shared" si="43"/>
        <v>Humper</v>
      </c>
    </row>
    <row r="654" spans="1:20">
      <c r="A654">
        <v>1246</v>
      </c>
      <c r="B654">
        <v>11</v>
      </c>
      <c r="C654" t="s">
        <v>398</v>
      </c>
      <c r="D654">
        <v>96</v>
      </c>
      <c r="E654" t="s">
        <v>683</v>
      </c>
      <c r="F654" s="3">
        <f t="shared" si="40"/>
        <v>525</v>
      </c>
      <c r="G654">
        <v>538</v>
      </c>
      <c r="H654">
        <v>1280</v>
      </c>
      <c r="I654">
        <v>69</v>
      </c>
      <c r="J654" s="4">
        <f t="shared" si="41"/>
        <v>94.609375</v>
      </c>
      <c r="K654" s="5">
        <f t="shared" si="42"/>
        <v>84</v>
      </c>
      <c r="L654" t="s">
        <v>27</v>
      </c>
      <c r="M654" t="s">
        <v>22</v>
      </c>
      <c r="N654">
        <v>1</v>
      </c>
      <c r="O654" s="6">
        <v>1.4999999999999999E-2</v>
      </c>
      <c r="P654" s="7">
        <v>1.64788</v>
      </c>
      <c r="Q654" s="7">
        <v>15</v>
      </c>
      <c r="S654" t="s">
        <v>36</v>
      </c>
      <c r="T654" t="str">
        <f t="shared" si="43"/>
        <v>Lean</v>
      </c>
    </row>
    <row r="655" spans="1:20">
      <c r="A655">
        <v>1247</v>
      </c>
      <c r="B655">
        <v>11</v>
      </c>
      <c r="C655" t="s">
        <v>398</v>
      </c>
      <c r="D655">
        <v>96</v>
      </c>
      <c r="E655" t="s">
        <v>684</v>
      </c>
      <c r="F655" s="3">
        <f t="shared" si="40"/>
        <v>500</v>
      </c>
      <c r="G655">
        <v>500</v>
      </c>
      <c r="H655">
        <v>1180</v>
      </c>
      <c r="I655">
        <v>63</v>
      </c>
      <c r="J655" s="4">
        <f t="shared" si="41"/>
        <v>94.66101694915254</v>
      </c>
      <c r="K655" s="5">
        <f t="shared" si="42"/>
        <v>98</v>
      </c>
      <c r="L655" t="s">
        <v>27</v>
      </c>
      <c r="M655" t="s">
        <v>22</v>
      </c>
      <c r="N655">
        <v>1</v>
      </c>
      <c r="O655" s="6">
        <v>1.2999999999999999E-2</v>
      </c>
      <c r="P655" s="7"/>
      <c r="Q655" s="7"/>
      <c r="S655" t="s">
        <v>46</v>
      </c>
      <c r="T655" t="str">
        <f t="shared" si="43"/>
        <v>Siscowet</v>
      </c>
    </row>
    <row r="656" spans="1:20">
      <c r="A656">
        <v>1248</v>
      </c>
      <c r="B656">
        <v>11</v>
      </c>
      <c r="C656" t="s">
        <v>398</v>
      </c>
      <c r="D656">
        <v>96</v>
      </c>
      <c r="E656" t="s">
        <v>685</v>
      </c>
      <c r="F656" s="3">
        <f t="shared" si="40"/>
        <v>500</v>
      </c>
      <c r="G656">
        <v>524</v>
      </c>
      <c r="H656">
        <v>1160</v>
      </c>
      <c r="I656">
        <v>42</v>
      </c>
      <c r="J656" s="4">
        <f t="shared" si="41"/>
        <v>96.379310344827587</v>
      </c>
      <c r="K656" s="5">
        <f t="shared" si="42"/>
        <v>83</v>
      </c>
      <c r="L656" t="s">
        <v>27</v>
      </c>
      <c r="M656" t="s">
        <v>22</v>
      </c>
      <c r="N656">
        <v>1</v>
      </c>
      <c r="O656" s="6">
        <v>1.7999999999999999E-2</v>
      </c>
      <c r="P656" s="7">
        <v>1.7592699999999999</v>
      </c>
      <c r="Q656" s="7">
        <v>20</v>
      </c>
      <c r="S656" t="s">
        <v>46</v>
      </c>
      <c r="T656" t="str">
        <f t="shared" si="43"/>
        <v>Siscowet</v>
      </c>
    </row>
    <row r="657" spans="1:20">
      <c r="A657">
        <v>1249</v>
      </c>
      <c r="B657">
        <v>11</v>
      </c>
      <c r="C657" t="s">
        <v>398</v>
      </c>
      <c r="D657">
        <v>96</v>
      </c>
      <c r="E657" t="s">
        <v>686</v>
      </c>
      <c r="F657" s="3">
        <f t="shared" si="40"/>
        <v>500</v>
      </c>
      <c r="G657">
        <v>512</v>
      </c>
      <c r="H657">
        <v>1240</v>
      </c>
      <c r="I657">
        <v>63</v>
      </c>
      <c r="J657" s="4">
        <f t="shared" si="41"/>
        <v>94.91935483870968</v>
      </c>
      <c r="K657" s="5">
        <f t="shared" si="42"/>
        <v>95</v>
      </c>
      <c r="L657" t="s">
        <v>27</v>
      </c>
      <c r="M657" t="s">
        <v>22</v>
      </c>
      <c r="N657">
        <v>1</v>
      </c>
      <c r="O657" s="6">
        <v>1.4E-2</v>
      </c>
      <c r="P657" s="7">
        <v>1.55938</v>
      </c>
      <c r="Q657" s="7">
        <v>14</v>
      </c>
      <c r="S657" t="s">
        <v>46</v>
      </c>
      <c r="T657" t="str">
        <f t="shared" si="43"/>
        <v>Siscowet</v>
      </c>
    </row>
    <row r="658" spans="1:20">
      <c r="A658">
        <v>1250</v>
      </c>
      <c r="B658">
        <v>11</v>
      </c>
      <c r="C658" t="s">
        <v>398</v>
      </c>
      <c r="D658">
        <v>96</v>
      </c>
      <c r="E658" t="s">
        <v>687</v>
      </c>
      <c r="F658" s="3">
        <f t="shared" si="40"/>
        <v>475</v>
      </c>
      <c r="G658">
        <v>478</v>
      </c>
      <c r="H658">
        <v>870</v>
      </c>
      <c r="I658">
        <v>42</v>
      </c>
      <c r="J658" s="4">
        <f t="shared" si="41"/>
        <v>95.172413793103445</v>
      </c>
      <c r="K658" s="5">
        <f t="shared" si="42"/>
        <v>84</v>
      </c>
      <c r="L658" t="s">
        <v>27</v>
      </c>
      <c r="M658" t="s">
        <v>62</v>
      </c>
      <c r="N658">
        <v>0</v>
      </c>
      <c r="O658" s="6">
        <v>0.01</v>
      </c>
      <c r="P658" s="7">
        <v>1.51271</v>
      </c>
      <c r="Q658" s="7">
        <v>13</v>
      </c>
      <c r="S658" t="s">
        <v>23</v>
      </c>
      <c r="T658" t="str">
        <f t="shared" si="43"/>
        <v>Humper</v>
      </c>
    </row>
    <row r="659" spans="1:20">
      <c r="A659">
        <v>1251</v>
      </c>
      <c r="B659">
        <v>11</v>
      </c>
      <c r="C659" t="s">
        <v>398</v>
      </c>
      <c r="D659">
        <v>97</v>
      </c>
      <c r="E659" t="s">
        <v>688</v>
      </c>
      <c r="F659" s="3">
        <f t="shared" si="40"/>
        <v>450</v>
      </c>
      <c r="G659">
        <v>472</v>
      </c>
      <c r="H659">
        <v>670</v>
      </c>
      <c r="I659">
        <v>39</v>
      </c>
      <c r="J659" s="4">
        <f t="shared" si="41"/>
        <v>94.179104477611943</v>
      </c>
      <c r="K659" s="5">
        <f t="shared" si="42"/>
        <v>67</v>
      </c>
      <c r="L659" t="s">
        <v>27</v>
      </c>
      <c r="M659" t="s">
        <v>22</v>
      </c>
      <c r="N659">
        <v>1</v>
      </c>
      <c r="O659" s="6">
        <v>0.01</v>
      </c>
      <c r="P659" s="7">
        <v>1.4977199999999999</v>
      </c>
      <c r="Q659" s="7">
        <v>12</v>
      </c>
      <c r="S659" t="s">
        <v>46</v>
      </c>
      <c r="T659" t="str">
        <f t="shared" si="43"/>
        <v>Siscowet</v>
      </c>
    </row>
    <row r="660" spans="1:20">
      <c r="A660">
        <v>1252</v>
      </c>
      <c r="B660">
        <v>11</v>
      </c>
      <c r="C660" t="s">
        <v>398</v>
      </c>
      <c r="D660">
        <v>97</v>
      </c>
      <c r="E660" t="s">
        <v>689</v>
      </c>
      <c r="F660" s="3">
        <f t="shared" si="40"/>
        <v>375</v>
      </c>
      <c r="G660">
        <v>395</v>
      </c>
      <c r="H660">
        <v>395</v>
      </c>
      <c r="I660">
        <v>24</v>
      </c>
      <c r="J660" s="4">
        <f t="shared" si="41"/>
        <v>93.924050632911388</v>
      </c>
      <c r="K660" s="5">
        <f t="shared" si="42"/>
        <v>71</v>
      </c>
      <c r="L660" t="s">
        <v>27</v>
      </c>
      <c r="M660" t="s">
        <v>22</v>
      </c>
      <c r="N660">
        <v>1</v>
      </c>
      <c r="O660" s="6">
        <v>1.2E-2</v>
      </c>
      <c r="P660" s="7">
        <v>1.62155</v>
      </c>
      <c r="Q660" s="7">
        <v>15</v>
      </c>
      <c r="S660" t="s">
        <v>23</v>
      </c>
      <c r="T660" t="str">
        <f t="shared" si="43"/>
        <v>Humper</v>
      </c>
    </row>
    <row r="661" spans="1:20">
      <c r="A661">
        <v>1253</v>
      </c>
      <c r="B661">
        <v>11</v>
      </c>
      <c r="C661" t="s">
        <v>398</v>
      </c>
      <c r="D661">
        <v>97</v>
      </c>
      <c r="E661" t="s">
        <v>690</v>
      </c>
      <c r="F661" s="3">
        <f t="shared" si="40"/>
        <v>325</v>
      </c>
      <c r="G661">
        <v>340</v>
      </c>
      <c r="H661">
        <v>330</v>
      </c>
      <c r="I661">
        <v>19</v>
      </c>
      <c r="J661" s="4">
        <f t="shared" si="41"/>
        <v>94.242424242424249</v>
      </c>
      <c r="K661" s="5">
        <f t="shared" si="42"/>
        <v>96</v>
      </c>
      <c r="L661" t="s">
        <v>27</v>
      </c>
      <c r="M661" t="s">
        <v>62</v>
      </c>
      <c r="N661">
        <v>0</v>
      </c>
      <c r="O661" s="6">
        <v>7.0000000000000001E-3</v>
      </c>
      <c r="P661" s="7">
        <v>1.29278</v>
      </c>
      <c r="Q661" s="7">
        <v>11</v>
      </c>
      <c r="S661" t="s">
        <v>46</v>
      </c>
      <c r="T661" t="str">
        <f t="shared" si="43"/>
        <v>Siscowet</v>
      </c>
    </row>
    <row r="662" spans="1:20">
      <c r="A662">
        <v>1254</v>
      </c>
      <c r="B662">
        <v>11</v>
      </c>
      <c r="C662" t="s">
        <v>398</v>
      </c>
      <c r="D662">
        <v>97</v>
      </c>
      <c r="E662" t="s">
        <v>691</v>
      </c>
      <c r="F662" s="3">
        <f t="shared" si="40"/>
        <v>525</v>
      </c>
      <c r="G662">
        <v>525</v>
      </c>
      <c r="H662">
        <v>960</v>
      </c>
      <c r="I662">
        <v>58</v>
      </c>
      <c r="J662" s="4">
        <f t="shared" si="41"/>
        <v>93.958333333333329</v>
      </c>
      <c r="K662" s="5">
        <f t="shared" si="42"/>
        <v>68</v>
      </c>
      <c r="L662" t="s">
        <v>27</v>
      </c>
      <c r="M662" t="s">
        <v>22</v>
      </c>
      <c r="N662">
        <v>1</v>
      </c>
      <c r="O662" s="6">
        <v>1.2999999999999999E-2</v>
      </c>
      <c r="P662" s="7">
        <v>1.59026</v>
      </c>
      <c r="Q662" s="7">
        <v>14</v>
      </c>
      <c r="S662" t="s">
        <v>36</v>
      </c>
      <c r="T662" t="str">
        <f t="shared" si="43"/>
        <v>Lean</v>
      </c>
    </row>
    <row r="663" spans="1:20">
      <c r="A663">
        <v>1255</v>
      </c>
      <c r="B663">
        <v>11</v>
      </c>
      <c r="C663" t="s">
        <v>398</v>
      </c>
      <c r="D663">
        <v>97</v>
      </c>
      <c r="E663" t="s">
        <v>692</v>
      </c>
      <c r="F663" s="3">
        <f t="shared" si="40"/>
        <v>475</v>
      </c>
      <c r="G663">
        <v>484</v>
      </c>
      <c r="H663">
        <v>980</v>
      </c>
      <c r="I663">
        <v>54</v>
      </c>
      <c r="J663" s="4">
        <f t="shared" si="41"/>
        <v>94.489795918367349</v>
      </c>
      <c r="K663" s="5">
        <f t="shared" si="42"/>
        <v>91</v>
      </c>
      <c r="L663" t="s">
        <v>22</v>
      </c>
      <c r="M663" t="s">
        <v>22</v>
      </c>
      <c r="N663">
        <v>1</v>
      </c>
      <c r="O663" s="6">
        <v>1.2999999999999999E-2</v>
      </c>
      <c r="P663" s="7">
        <v>1.3701000000000001</v>
      </c>
      <c r="Q663" s="7">
        <v>14</v>
      </c>
      <c r="S663" t="s">
        <v>46</v>
      </c>
      <c r="T663" t="str">
        <f t="shared" si="43"/>
        <v>Siscowet</v>
      </c>
    </row>
    <row r="664" spans="1:20">
      <c r="A664">
        <v>1256</v>
      </c>
      <c r="B664">
        <v>11</v>
      </c>
      <c r="C664" t="s">
        <v>398</v>
      </c>
      <c r="D664">
        <v>97</v>
      </c>
      <c r="E664" t="s">
        <v>693</v>
      </c>
      <c r="F664" s="3">
        <f t="shared" si="40"/>
        <v>500</v>
      </c>
      <c r="G664">
        <v>510</v>
      </c>
      <c r="H664">
        <v>1160</v>
      </c>
      <c r="I664">
        <v>67</v>
      </c>
      <c r="J664" s="4">
        <f t="shared" si="41"/>
        <v>94.224137931034477</v>
      </c>
      <c r="K664" s="5">
        <f t="shared" si="42"/>
        <v>90</v>
      </c>
      <c r="L664" t="s">
        <v>27</v>
      </c>
      <c r="M664" t="s">
        <v>22</v>
      </c>
      <c r="N664">
        <v>1</v>
      </c>
      <c r="O664" s="6">
        <v>1.2999999999999999E-2</v>
      </c>
      <c r="P664" s="7"/>
      <c r="Q664" s="7"/>
      <c r="S664" t="s">
        <v>46</v>
      </c>
      <c r="T664" t="str">
        <f t="shared" si="43"/>
        <v>Siscowet</v>
      </c>
    </row>
    <row r="665" spans="1:20">
      <c r="A665">
        <v>1257</v>
      </c>
      <c r="B665">
        <v>11</v>
      </c>
      <c r="C665" t="s">
        <v>398</v>
      </c>
      <c r="D665">
        <v>97</v>
      </c>
      <c r="E665" t="s">
        <v>694</v>
      </c>
      <c r="F665" s="3">
        <f t="shared" si="40"/>
        <v>475</v>
      </c>
      <c r="G665">
        <v>480</v>
      </c>
      <c r="H665">
        <v>980</v>
      </c>
      <c r="I665">
        <v>54</v>
      </c>
      <c r="J665" s="4">
        <f t="shared" si="41"/>
        <v>94.489795918367349</v>
      </c>
      <c r="K665" s="5">
        <f t="shared" si="42"/>
        <v>93</v>
      </c>
      <c r="L665" t="s">
        <v>22</v>
      </c>
      <c r="M665" t="s">
        <v>22</v>
      </c>
      <c r="N665">
        <v>1</v>
      </c>
      <c r="O665" s="6">
        <v>1.4999999999999999E-2</v>
      </c>
      <c r="P665" s="7">
        <v>1.5552699999999999</v>
      </c>
      <c r="Q665" s="7">
        <v>20</v>
      </c>
      <c r="S665" t="s">
        <v>46</v>
      </c>
      <c r="T665" t="str">
        <f t="shared" si="43"/>
        <v>Siscowet</v>
      </c>
    </row>
    <row r="666" spans="1:20">
      <c r="A666">
        <v>1258</v>
      </c>
      <c r="B666">
        <v>11</v>
      </c>
      <c r="C666" t="s">
        <v>398</v>
      </c>
      <c r="D666">
        <v>97</v>
      </c>
      <c r="E666" t="s">
        <v>695</v>
      </c>
      <c r="F666" s="3">
        <f t="shared" si="40"/>
        <v>575</v>
      </c>
      <c r="G666">
        <v>596</v>
      </c>
      <c r="H666">
        <v>1840</v>
      </c>
      <c r="I666">
        <v>65</v>
      </c>
      <c r="J666" s="4">
        <f t="shared" si="41"/>
        <v>96.467391304347828</v>
      </c>
      <c r="K666" s="5">
        <f t="shared" si="42"/>
        <v>86</v>
      </c>
      <c r="L666" t="s">
        <v>22</v>
      </c>
      <c r="M666" t="s">
        <v>22</v>
      </c>
      <c r="N666">
        <v>1</v>
      </c>
      <c r="O666" s="6">
        <v>1.7999999999999999E-2</v>
      </c>
      <c r="P666" s="7">
        <v>1.5936999999999999</v>
      </c>
      <c r="Q666" s="7">
        <v>19</v>
      </c>
      <c r="S666" t="s">
        <v>46</v>
      </c>
      <c r="T666" t="str">
        <f t="shared" si="43"/>
        <v>Siscowet</v>
      </c>
    </row>
    <row r="667" spans="1:20">
      <c r="A667">
        <v>1259</v>
      </c>
      <c r="B667">
        <v>11</v>
      </c>
      <c r="C667" t="s">
        <v>398</v>
      </c>
      <c r="D667">
        <v>97</v>
      </c>
      <c r="E667" t="s">
        <v>696</v>
      </c>
      <c r="F667" s="3">
        <f t="shared" si="40"/>
        <v>450</v>
      </c>
      <c r="G667">
        <v>463</v>
      </c>
      <c r="H667">
        <v>910</v>
      </c>
      <c r="I667">
        <v>48</v>
      </c>
      <c r="J667" s="4">
        <f t="shared" si="41"/>
        <v>94.72527472527473</v>
      </c>
      <c r="K667" s="5">
        <f t="shared" si="42"/>
        <v>97</v>
      </c>
      <c r="L667" t="s">
        <v>27</v>
      </c>
      <c r="M667" t="s">
        <v>22</v>
      </c>
      <c r="N667">
        <v>1</v>
      </c>
      <c r="O667" s="6">
        <v>1.9E-2</v>
      </c>
      <c r="P667" s="7">
        <v>1.9357899999999999</v>
      </c>
      <c r="Q667" s="7">
        <v>33</v>
      </c>
      <c r="S667" t="s">
        <v>23</v>
      </c>
      <c r="T667" t="str">
        <f t="shared" si="43"/>
        <v>Humper</v>
      </c>
    </row>
    <row r="668" spans="1:20">
      <c r="A668">
        <v>1260</v>
      </c>
      <c r="B668">
        <v>11</v>
      </c>
      <c r="C668" t="s">
        <v>398</v>
      </c>
      <c r="D668">
        <v>97</v>
      </c>
      <c r="E668" t="s">
        <v>697</v>
      </c>
      <c r="F668" s="3">
        <f t="shared" si="40"/>
        <v>500</v>
      </c>
      <c r="G668">
        <v>501</v>
      </c>
      <c r="H668">
        <v>1020</v>
      </c>
      <c r="I668">
        <v>60</v>
      </c>
      <c r="J668" s="4">
        <f t="shared" si="41"/>
        <v>94.117647058823536</v>
      </c>
      <c r="K668" s="5">
        <f t="shared" si="42"/>
        <v>84</v>
      </c>
      <c r="L668" t="s">
        <v>22</v>
      </c>
      <c r="M668" t="s">
        <v>22</v>
      </c>
      <c r="N668">
        <v>1</v>
      </c>
      <c r="O668" s="6">
        <v>1.2999999999999999E-2</v>
      </c>
      <c r="P668" s="7">
        <v>1.6700299999999999</v>
      </c>
      <c r="Q668" s="7">
        <v>15</v>
      </c>
      <c r="S668" t="s">
        <v>46</v>
      </c>
      <c r="T668" t="str">
        <f t="shared" si="43"/>
        <v>Siscowet</v>
      </c>
    </row>
    <row r="669" spans="1:20">
      <c r="A669">
        <v>1261</v>
      </c>
      <c r="B669">
        <v>11</v>
      </c>
      <c r="C669" t="s">
        <v>398</v>
      </c>
      <c r="D669">
        <v>97</v>
      </c>
      <c r="E669" t="s">
        <v>698</v>
      </c>
      <c r="F669" s="3">
        <f t="shared" si="40"/>
        <v>600</v>
      </c>
      <c r="G669">
        <v>619</v>
      </c>
      <c r="H669">
        <v>2150</v>
      </c>
      <c r="I669">
        <v>74</v>
      </c>
      <c r="J669" s="4">
        <f t="shared" si="41"/>
        <v>96.558139534883722</v>
      </c>
      <c r="K669" s="5">
        <f t="shared" si="42"/>
        <v>89</v>
      </c>
      <c r="L669" t="s">
        <v>27</v>
      </c>
      <c r="M669" t="s">
        <v>22</v>
      </c>
      <c r="N669">
        <v>1</v>
      </c>
      <c r="O669" s="6">
        <v>2.1000000000000001E-2</v>
      </c>
      <c r="P669" s="7">
        <v>1.87558</v>
      </c>
      <c r="Q669" s="7">
        <v>25</v>
      </c>
      <c r="S669" t="s">
        <v>46</v>
      </c>
      <c r="T669" t="str">
        <f t="shared" si="43"/>
        <v>Siscowet</v>
      </c>
    </row>
    <row r="670" spans="1:20">
      <c r="A670">
        <v>1262</v>
      </c>
      <c r="B670">
        <v>11</v>
      </c>
      <c r="C670" t="s">
        <v>398</v>
      </c>
      <c r="D670">
        <v>97</v>
      </c>
      <c r="E670" t="s">
        <v>699</v>
      </c>
      <c r="F670" s="3">
        <f t="shared" si="40"/>
        <v>425</v>
      </c>
      <c r="G670">
        <v>448</v>
      </c>
      <c r="H670">
        <v>645</v>
      </c>
      <c r="I670">
        <v>33</v>
      </c>
      <c r="J670" s="4">
        <f t="shared" si="41"/>
        <v>94.883720930232556</v>
      </c>
      <c r="K670" s="5">
        <f t="shared" si="42"/>
        <v>77</v>
      </c>
      <c r="L670" t="s">
        <v>27</v>
      </c>
      <c r="M670" t="s">
        <v>62</v>
      </c>
      <c r="N670">
        <v>0</v>
      </c>
      <c r="O670" s="6">
        <v>1.0999999999999999E-2</v>
      </c>
      <c r="P670" s="7">
        <v>1.4117200000000001</v>
      </c>
      <c r="Q670" s="7">
        <v>13</v>
      </c>
      <c r="S670" t="s">
        <v>46</v>
      </c>
      <c r="T670" t="str">
        <f t="shared" si="43"/>
        <v>Siscowet</v>
      </c>
    </row>
    <row r="671" spans="1:20">
      <c r="A671">
        <v>1263</v>
      </c>
      <c r="B671">
        <v>11</v>
      </c>
      <c r="C671" t="s">
        <v>398</v>
      </c>
      <c r="D671">
        <v>97</v>
      </c>
      <c r="E671" t="s">
        <v>700</v>
      </c>
      <c r="F671" s="3">
        <f t="shared" si="40"/>
        <v>425</v>
      </c>
      <c r="G671">
        <v>429</v>
      </c>
      <c r="H671">
        <v>600</v>
      </c>
      <c r="I671">
        <v>35</v>
      </c>
      <c r="J671" s="4">
        <f t="shared" si="41"/>
        <v>94.166666666666671</v>
      </c>
      <c r="K671" s="5">
        <f t="shared" si="42"/>
        <v>82</v>
      </c>
      <c r="L671" t="s">
        <v>22</v>
      </c>
      <c r="M671" t="s">
        <v>62</v>
      </c>
      <c r="N671">
        <v>0</v>
      </c>
      <c r="O671" s="6">
        <v>8.9999999999999993E-3</v>
      </c>
      <c r="P671" s="7">
        <v>1.30389</v>
      </c>
      <c r="Q671" s="7">
        <v>12</v>
      </c>
      <c r="S671" t="s">
        <v>36</v>
      </c>
      <c r="T671" t="str">
        <f t="shared" si="43"/>
        <v>Lean</v>
      </c>
    </row>
    <row r="672" spans="1:20">
      <c r="A672">
        <v>1264</v>
      </c>
      <c r="B672">
        <v>11</v>
      </c>
      <c r="C672" t="s">
        <v>398</v>
      </c>
      <c r="D672">
        <v>97</v>
      </c>
      <c r="E672" t="s">
        <v>701</v>
      </c>
      <c r="F672" s="3">
        <f t="shared" si="40"/>
        <v>400</v>
      </c>
      <c r="G672">
        <v>413</v>
      </c>
      <c r="H672">
        <v>620</v>
      </c>
      <c r="I672">
        <v>36</v>
      </c>
      <c r="J672" s="4">
        <f t="shared" si="41"/>
        <v>94.193548387096769</v>
      </c>
      <c r="K672" s="5">
        <f t="shared" si="42"/>
        <v>96</v>
      </c>
      <c r="L672" t="s">
        <v>27</v>
      </c>
      <c r="M672" t="s">
        <v>22</v>
      </c>
      <c r="N672">
        <v>1</v>
      </c>
      <c r="O672" s="6">
        <v>0.01</v>
      </c>
      <c r="P672" s="7"/>
      <c r="Q672" s="7"/>
      <c r="S672" t="s">
        <v>23</v>
      </c>
      <c r="T672" t="str">
        <f t="shared" si="43"/>
        <v>Humper</v>
      </c>
    </row>
    <row r="673" spans="1:20">
      <c r="A673">
        <v>1265</v>
      </c>
      <c r="B673">
        <v>11</v>
      </c>
      <c r="C673" t="s">
        <v>398</v>
      </c>
      <c r="D673">
        <v>97</v>
      </c>
      <c r="E673" t="s">
        <v>702</v>
      </c>
      <c r="F673" s="3">
        <f t="shared" si="40"/>
        <v>475</v>
      </c>
      <c r="G673">
        <v>490</v>
      </c>
      <c r="H673">
        <v>940</v>
      </c>
      <c r="I673">
        <v>52</v>
      </c>
      <c r="J673" s="4">
        <f t="shared" si="41"/>
        <v>94.468085106382972</v>
      </c>
      <c r="K673" s="5">
        <f t="shared" si="42"/>
        <v>83</v>
      </c>
      <c r="L673" t="s">
        <v>27</v>
      </c>
      <c r="M673" t="s">
        <v>22</v>
      </c>
      <c r="N673">
        <v>1</v>
      </c>
      <c r="O673" s="6">
        <v>1.2999999999999999E-2</v>
      </c>
      <c r="P673" s="7">
        <v>1.5903700000000001</v>
      </c>
      <c r="Q673" s="7">
        <v>18</v>
      </c>
      <c r="S673" t="s">
        <v>42</v>
      </c>
      <c r="T673" t="str">
        <f t="shared" si="43"/>
        <v>Redfin</v>
      </c>
    </row>
    <row r="674" spans="1:20">
      <c r="A674">
        <v>1266</v>
      </c>
      <c r="B674">
        <v>11</v>
      </c>
      <c r="C674" t="s">
        <v>398</v>
      </c>
      <c r="D674">
        <v>97</v>
      </c>
      <c r="E674" t="s">
        <v>703</v>
      </c>
      <c r="F674" s="3">
        <f t="shared" si="40"/>
        <v>400</v>
      </c>
      <c r="G674">
        <v>405</v>
      </c>
      <c r="H674">
        <v>550</v>
      </c>
      <c r="I674">
        <v>29</v>
      </c>
      <c r="J674" s="4">
        <f t="shared" si="41"/>
        <v>94.727272727272734</v>
      </c>
      <c r="K674" s="5">
        <f t="shared" si="42"/>
        <v>91</v>
      </c>
      <c r="L674" t="s">
        <v>22</v>
      </c>
      <c r="M674" t="s">
        <v>22</v>
      </c>
      <c r="N674">
        <v>1</v>
      </c>
      <c r="O674" s="6">
        <v>1.2E-2</v>
      </c>
      <c r="P674" s="7">
        <v>1.3676299999999999</v>
      </c>
      <c r="Q674" s="7">
        <v>11</v>
      </c>
      <c r="S674" t="s">
        <v>46</v>
      </c>
      <c r="T674" t="str">
        <f t="shared" si="43"/>
        <v>Siscowet</v>
      </c>
    </row>
    <row r="675" spans="1:20">
      <c r="A675">
        <v>1267</v>
      </c>
      <c r="B675">
        <v>11</v>
      </c>
      <c r="C675" t="s">
        <v>398</v>
      </c>
      <c r="D675">
        <v>97</v>
      </c>
      <c r="E675" t="s">
        <v>704</v>
      </c>
      <c r="F675" s="3">
        <f t="shared" si="40"/>
        <v>475</v>
      </c>
      <c r="G675">
        <v>475</v>
      </c>
      <c r="H675">
        <v>920</v>
      </c>
      <c r="I675">
        <v>52</v>
      </c>
      <c r="J675" s="4">
        <f t="shared" si="41"/>
        <v>94.347826086956516</v>
      </c>
      <c r="K675" s="5">
        <f t="shared" si="42"/>
        <v>90</v>
      </c>
      <c r="L675" t="s">
        <v>27</v>
      </c>
      <c r="M675" t="s">
        <v>22</v>
      </c>
      <c r="N675">
        <v>1</v>
      </c>
      <c r="O675" s="6">
        <v>1.2999999999999999E-2</v>
      </c>
      <c r="P675" s="7">
        <v>1.37862</v>
      </c>
      <c r="Q675" s="7">
        <v>13</v>
      </c>
      <c r="S675" t="s">
        <v>23</v>
      </c>
      <c r="T675" t="str">
        <f t="shared" si="43"/>
        <v>Humper</v>
      </c>
    </row>
    <row r="676" spans="1:20">
      <c r="A676">
        <v>1268</v>
      </c>
      <c r="B676">
        <v>11</v>
      </c>
      <c r="C676" t="s">
        <v>398</v>
      </c>
      <c r="D676">
        <v>97</v>
      </c>
      <c r="E676" t="s">
        <v>705</v>
      </c>
      <c r="F676" s="3">
        <f t="shared" si="40"/>
        <v>575</v>
      </c>
      <c r="G676">
        <v>591</v>
      </c>
      <c r="H676">
        <v>1420</v>
      </c>
      <c r="I676">
        <v>87</v>
      </c>
      <c r="J676" s="4">
        <f t="shared" si="41"/>
        <v>93.873239436619713</v>
      </c>
      <c r="K676" s="5">
        <f t="shared" si="42"/>
        <v>69</v>
      </c>
      <c r="L676" t="s">
        <v>22</v>
      </c>
      <c r="M676" t="s">
        <v>22</v>
      </c>
      <c r="N676">
        <v>1</v>
      </c>
      <c r="O676" s="6">
        <v>2.5000000000000001E-2</v>
      </c>
      <c r="P676" s="7">
        <v>2.1099000000000001</v>
      </c>
      <c r="Q676" s="7">
        <v>26</v>
      </c>
      <c r="S676" t="s">
        <v>46</v>
      </c>
      <c r="T676" t="str">
        <f t="shared" si="43"/>
        <v>Siscowet</v>
      </c>
    </row>
    <row r="677" spans="1:20">
      <c r="A677">
        <v>1269</v>
      </c>
      <c r="B677">
        <v>11</v>
      </c>
      <c r="C677" t="s">
        <v>398</v>
      </c>
      <c r="D677">
        <v>97</v>
      </c>
      <c r="E677" t="s">
        <v>706</v>
      </c>
      <c r="F677" s="3">
        <f t="shared" si="40"/>
        <v>325</v>
      </c>
      <c r="G677">
        <v>344</v>
      </c>
      <c r="H677">
        <v>310</v>
      </c>
      <c r="I677">
        <v>19</v>
      </c>
      <c r="J677" s="4">
        <f t="shared" si="41"/>
        <v>93.870967741935488</v>
      </c>
      <c r="K677" s="5">
        <f t="shared" si="42"/>
        <v>87</v>
      </c>
      <c r="L677" t="s">
        <v>22</v>
      </c>
      <c r="M677" t="s">
        <v>62</v>
      </c>
      <c r="N677">
        <v>0</v>
      </c>
      <c r="O677" s="6">
        <v>8.9999999999999993E-3</v>
      </c>
      <c r="P677" s="7">
        <v>1.3319000000000001</v>
      </c>
      <c r="Q677" s="7">
        <v>10</v>
      </c>
      <c r="S677" t="s">
        <v>46</v>
      </c>
      <c r="T677" t="str">
        <f t="shared" si="43"/>
        <v>Siscowet</v>
      </c>
    </row>
    <row r="678" spans="1:20">
      <c r="A678">
        <v>1270</v>
      </c>
      <c r="B678">
        <v>11</v>
      </c>
      <c r="C678" t="s">
        <v>398</v>
      </c>
      <c r="D678">
        <v>97</v>
      </c>
      <c r="E678" t="s">
        <v>707</v>
      </c>
      <c r="F678" s="3">
        <f t="shared" si="40"/>
        <v>300</v>
      </c>
      <c r="G678">
        <v>323</v>
      </c>
      <c r="H678">
        <v>260</v>
      </c>
      <c r="I678">
        <v>12</v>
      </c>
      <c r="J678" s="4">
        <f t="shared" si="41"/>
        <v>95.384615384615387</v>
      </c>
      <c r="K678" s="5">
        <f t="shared" si="42"/>
        <v>89</v>
      </c>
      <c r="L678" t="s">
        <v>27</v>
      </c>
      <c r="M678" t="s">
        <v>62</v>
      </c>
      <c r="N678">
        <v>0</v>
      </c>
      <c r="O678" s="6">
        <v>6.0000000000000001E-3</v>
      </c>
      <c r="P678" s="7">
        <v>1.10392</v>
      </c>
      <c r="Q678" s="7">
        <v>7</v>
      </c>
      <c r="S678" t="s">
        <v>36</v>
      </c>
      <c r="T678" t="str">
        <f t="shared" si="43"/>
        <v>Lean</v>
      </c>
    </row>
    <row r="679" spans="1:20">
      <c r="A679">
        <v>1271</v>
      </c>
      <c r="B679">
        <v>11</v>
      </c>
      <c r="C679" t="s">
        <v>398</v>
      </c>
      <c r="D679">
        <v>97</v>
      </c>
      <c r="E679" t="s">
        <v>708</v>
      </c>
      <c r="F679" s="3">
        <f t="shared" si="40"/>
        <v>375</v>
      </c>
      <c r="G679">
        <v>386</v>
      </c>
      <c r="H679">
        <v>470</v>
      </c>
      <c r="I679">
        <v>21</v>
      </c>
      <c r="J679" s="4">
        <f t="shared" si="41"/>
        <v>95.531914893617028</v>
      </c>
      <c r="K679" s="5">
        <f t="shared" si="42"/>
        <v>90</v>
      </c>
      <c r="L679" t="s">
        <v>22</v>
      </c>
      <c r="M679" t="s">
        <v>62</v>
      </c>
      <c r="N679">
        <v>0</v>
      </c>
      <c r="O679" s="6">
        <v>8.9999999999999993E-3</v>
      </c>
      <c r="P679" s="7">
        <v>1.30304</v>
      </c>
      <c r="Q679" s="7">
        <v>9</v>
      </c>
      <c r="S679" t="s">
        <v>46</v>
      </c>
      <c r="T679" t="str">
        <f t="shared" si="43"/>
        <v>Siscowet</v>
      </c>
    </row>
    <row r="680" spans="1:20">
      <c r="A680">
        <v>1272</v>
      </c>
      <c r="B680">
        <v>11</v>
      </c>
      <c r="C680" t="s">
        <v>398</v>
      </c>
      <c r="D680">
        <v>97</v>
      </c>
      <c r="E680" t="s">
        <v>709</v>
      </c>
      <c r="F680" s="3">
        <f t="shared" si="40"/>
        <v>400</v>
      </c>
      <c r="G680">
        <v>404</v>
      </c>
      <c r="H680">
        <v>510</v>
      </c>
      <c r="I680">
        <v>27</v>
      </c>
      <c r="J680" s="4">
        <f t="shared" si="41"/>
        <v>94.705882352941174</v>
      </c>
      <c r="K680" s="5">
        <f t="shared" si="42"/>
        <v>85</v>
      </c>
      <c r="L680" t="s">
        <v>27</v>
      </c>
      <c r="M680" t="s">
        <v>22</v>
      </c>
      <c r="N680">
        <v>1</v>
      </c>
      <c r="O680" s="6">
        <v>1.0999999999999999E-2</v>
      </c>
      <c r="P680" s="7">
        <v>1.5783</v>
      </c>
      <c r="Q680" s="7">
        <v>14</v>
      </c>
      <c r="S680" t="s">
        <v>23</v>
      </c>
      <c r="T680" t="str">
        <f t="shared" si="43"/>
        <v>Humper</v>
      </c>
    </row>
    <row r="681" spans="1:20">
      <c r="A681">
        <v>1273</v>
      </c>
      <c r="B681">
        <v>11</v>
      </c>
      <c r="C681" t="s">
        <v>398</v>
      </c>
      <c r="D681">
        <v>97</v>
      </c>
      <c r="E681" t="s">
        <v>710</v>
      </c>
      <c r="F681" s="3">
        <f t="shared" si="40"/>
        <v>425</v>
      </c>
      <c r="G681">
        <v>437</v>
      </c>
      <c r="H681">
        <v>620</v>
      </c>
      <c r="I681">
        <v>36</v>
      </c>
      <c r="J681" s="4">
        <f t="shared" si="41"/>
        <v>94.193548387096769</v>
      </c>
      <c r="K681" s="5">
        <f t="shared" si="42"/>
        <v>80</v>
      </c>
      <c r="L681" t="s">
        <v>27</v>
      </c>
      <c r="M681" t="s">
        <v>22</v>
      </c>
      <c r="N681">
        <v>1</v>
      </c>
      <c r="O681" s="6">
        <v>8.9999999999999993E-3</v>
      </c>
      <c r="P681" s="7">
        <v>1.42432</v>
      </c>
      <c r="Q681" s="7">
        <v>12</v>
      </c>
      <c r="S681" t="s">
        <v>36</v>
      </c>
      <c r="T681" t="str">
        <f t="shared" si="43"/>
        <v>Lean</v>
      </c>
    </row>
    <row r="682" spans="1:20">
      <c r="A682">
        <v>1274</v>
      </c>
      <c r="B682">
        <v>11</v>
      </c>
      <c r="C682" t="s">
        <v>398</v>
      </c>
      <c r="D682">
        <v>97</v>
      </c>
      <c r="E682" t="s">
        <v>711</v>
      </c>
      <c r="F682" s="3">
        <f t="shared" si="40"/>
        <v>525</v>
      </c>
      <c r="G682">
        <v>534</v>
      </c>
      <c r="H682">
        <v>1300</v>
      </c>
      <c r="I682">
        <v>72</v>
      </c>
      <c r="J682" s="4">
        <f t="shared" si="41"/>
        <v>94.461538461538467</v>
      </c>
      <c r="K682" s="5">
        <f t="shared" si="42"/>
        <v>87</v>
      </c>
      <c r="L682" t="s">
        <v>22</v>
      </c>
      <c r="M682" t="s">
        <v>62</v>
      </c>
      <c r="N682">
        <v>0</v>
      </c>
      <c r="O682" s="6">
        <v>1.6E-2</v>
      </c>
      <c r="P682" s="7">
        <v>1.76603</v>
      </c>
      <c r="Q682" s="7">
        <v>18</v>
      </c>
      <c r="S682" t="s">
        <v>46</v>
      </c>
      <c r="T682" t="str">
        <f t="shared" si="43"/>
        <v>Siscowet</v>
      </c>
    </row>
    <row r="683" spans="1:20">
      <c r="A683">
        <v>1275</v>
      </c>
      <c r="B683">
        <v>11</v>
      </c>
      <c r="C683" t="s">
        <v>398</v>
      </c>
      <c r="D683">
        <v>97</v>
      </c>
      <c r="E683" t="s">
        <v>712</v>
      </c>
      <c r="F683" s="3">
        <f t="shared" si="40"/>
        <v>325</v>
      </c>
      <c r="G683">
        <v>332</v>
      </c>
      <c r="H683">
        <v>235</v>
      </c>
      <c r="I683">
        <v>15</v>
      </c>
      <c r="J683" s="4">
        <f t="shared" si="41"/>
        <v>93.61702127659575</v>
      </c>
      <c r="K683" s="5">
        <f t="shared" si="42"/>
        <v>74</v>
      </c>
      <c r="L683" t="s">
        <v>27</v>
      </c>
      <c r="M683" t="s">
        <v>62</v>
      </c>
      <c r="N683">
        <v>0</v>
      </c>
      <c r="O683" s="6">
        <v>5.0000000000000001E-3</v>
      </c>
      <c r="P683" s="7">
        <v>1.14822</v>
      </c>
      <c r="Q683" s="7">
        <v>8</v>
      </c>
      <c r="S683" t="s">
        <v>36</v>
      </c>
      <c r="T683" t="str">
        <f t="shared" si="43"/>
        <v>Lean</v>
      </c>
    </row>
    <row r="684" spans="1:20">
      <c r="A684">
        <v>1276</v>
      </c>
      <c r="B684">
        <v>11</v>
      </c>
      <c r="C684" t="s">
        <v>398</v>
      </c>
      <c r="D684">
        <v>97</v>
      </c>
      <c r="E684" t="s">
        <v>713</v>
      </c>
      <c r="F684" s="3">
        <f t="shared" si="40"/>
        <v>425</v>
      </c>
      <c r="G684">
        <v>440</v>
      </c>
      <c r="H684">
        <v>760</v>
      </c>
      <c r="I684">
        <v>42</v>
      </c>
      <c r="J684" s="4">
        <f t="shared" si="41"/>
        <v>94.473684210526315</v>
      </c>
      <c r="K684" s="5">
        <f t="shared" si="42"/>
        <v>96</v>
      </c>
      <c r="L684" t="s">
        <v>27</v>
      </c>
      <c r="M684" t="s">
        <v>22</v>
      </c>
      <c r="N684">
        <v>1</v>
      </c>
      <c r="O684" s="6">
        <v>1.4999999999999999E-2</v>
      </c>
      <c r="P684" s="7">
        <v>1.6836</v>
      </c>
      <c r="Q684" s="7">
        <v>20</v>
      </c>
      <c r="S684" t="s">
        <v>46</v>
      </c>
      <c r="T684" t="str">
        <f t="shared" si="43"/>
        <v>Siscowet</v>
      </c>
    </row>
    <row r="685" spans="1:20">
      <c r="A685">
        <v>1277</v>
      </c>
      <c r="B685">
        <v>11</v>
      </c>
      <c r="C685" t="s">
        <v>398</v>
      </c>
      <c r="D685">
        <v>97</v>
      </c>
      <c r="E685" t="s">
        <v>714</v>
      </c>
      <c r="F685" s="3">
        <f t="shared" si="40"/>
        <v>425</v>
      </c>
      <c r="G685">
        <v>435</v>
      </c>
      <c r="H685">
        <v>570</v>
      </c>
      <c r="I685">
        <v>35</v>
      </c>
      <c r="J685" s="4">
        <f t="shared" si="41"/>
        <v>93.859649122807014</v>
      </c>
      <c r="K685" s="5">
        <f t="shared" si="42"/>
        <v>74</v>
      </c>
      <c r="L685" t="s">
        <v>22</v>
      </c>
      <c r="M685" t="s">
        <v>62</v>
      </c>
      <c r="N685">
        <v>0</v>
      </c>
      <c r="O685" s="6">
        <v>0.01</v>
      </c>
      <c r="P685" s="7">
        <v>1.5191300000000001</v>
      </c>
      <c r="Q685" s="7">
        <v>15</v>
      </c>
      <c r="S685" t="s">
        <v>36</v>
      </c>
      <c r="T685" t="str">
        <f t="shared" si="43"/>
        <v>Lean</v>
      </c>
    </row>
    <row r="686" spans="1:20">
      <c r="A686">
        <v>1278</v>
      </c>
      <c r="B686">
        <v>11</v>
      </c>
      <c r="C686" t="s">
        <v>398</v>
      </c>
      <c r="D686">
        <v>97</v>
      </c>
      <c r="E686" t="s">
        <v>715</v>
      </c>
      <c r="F686" s="3">
        <f t="shared" si="40"/>
        <v>600</v>
      </c>
      <c r="G686">
        <v>607</v>
      </c>
      <c r="H686">
        <v>1620</v>
      </c>
      <c r="I686">
        <v>89</v>
      </c>
      <c r="J686" s="4">
        <f t="shared" si="41"/>
        <v>94.506172839506178</v>
      </c>
      <c r="K686" s="5">
        <f t="shared" si="42"/>
        <v>72</v>
      </c>
      <c r="L686" t="s">
        <v>27</v>
      </c>
      <c r="M686" t="s">
        <v>22</v>
      </c>
      <c r="N686">
        <v>1</v>
      </c>
      <c r="O686" s="6">
        <v>1.4E-2</v>
      </c>
      <c r="P686" s="7">
        <v>1.7581599999999999</v>
      </c>
      <c r="Q686" s="7">
        <v>21</v>
      </c>
      <c r="S686" t="s">
        <v>36</v>
      </c>
      <c r="T686" t="str">
        <f t="shared" si="43"/>
        <v>Lean</v>
      </c>
    </row>
    <row r="687" spans="1:20">
      <c r="A687">
        <v>1279</v>
      </c>
      <c r="B687">
        <v>11</v>
      </c>
      <c r="C687" t="s">
        <v>398</v>
      </c>
      <c r="D687">
        <v>97</v>
      </c>
      <c r="E687" t="s">
        <v>716</v>
      </c>
      <c r="F687" s="3">
        <f t="shared" si="40"/>
        <v>425</v>
      </c>
      <c r="G687">
        <v>433</v>
      </c>
      <c r="H687">
        <v>700</v>
      </c>
      <c r="I687">
        <v>35</v>
      </c>
      <c r="J687" s="4">
        <f t="shared" si="41"/>
        <v>95</v>
      </c>
      <c r="K687" s="5">
        <f t="shared" si="42"/>
        <v>93</v>
      </c>
      <c r="L687" t="s">
        <v>22</v>
      </c>
      <c r="M687" t="s">
        <v>22</v>
      </c>
      <c r="N687">
        <v>1</v>
      </c>
      <c r="O687" s="6">
        <v>1.2999999999999999E-2</v>
      </c>
      <c r="P687" s="7">
        <v>1.52698</v>
      </c>
      <c r="Q687" s="7">
        <v>18</v>
      </c>
      <c r="S687" t="s">
        <v>46</v>
      </c>
      <c r="T687" t="str">
        <f t="shared" si="43"/>
        <v>Siscowet</v>
      </c>
    </row>
    <row r="688" spans="1:20">
      <c r="A688">
        <v>1280</v>
      </c>
      <c r="B688">
        <v>11</v>
      </c>
      <c r="C688" t="s">
        <v>398</v>
      </c>
      <c r="D688">
        <v>97</v>
      </c>
      <c r="E688" t="s">
        <v>717</v>
      </c>
      <c r="F688" s="3">
        <f t="shared" si="40"/>
        <v>300</v>
      </c>
      <c r="G688">
        <v>305</v>
      </c>
      <c r="H688">
        <v>220</v>
      </c>
      <c r="I688">
        <v>13</v>
      </c>
      <c r="J688" s="4">
        <f t="shared" si="41"/>
        <v>94.090909090909093</v>
      </c>
      <c r="K688" s="5">
        <f t="shared" si="42"/>
        <v>91</v>
      </c>
      <c r="L688" t="s">
        <v>22</v>
      </c>
      <c r="M688" t="s">
        <v>62</v>
      </c>
      <c r="N688">
        <v>0</v>
      </c>
      <c r="O688" s="6">
        <v>5.0000000000000001E-3</v>
      </c>
      <c r="P688" s="7">
        <v>1.19028</v>
      </c>
      <c r="Q688" s="7">
        <v>7</v>
      </c>
      <c r="S688" t="s">
        <v>36</v>
      </c>
      <c r="T688" t="str">
        <f t="shared" si="43"/>
        <v>Lean</v>
      </c>
    </row>
    <row r="689" spans="1:20">
      <c r="A689">
        <v>1281</v>
      </c>
      <c r="B689">
        <v>11</v>
      </c>
      <c r="C689" t="s">
        <v>398</v>
      </c>
      <c r="D689">
        <v>97</v>
      </c>
      <c r="E689" t="s">
        <v>718</v>
      </c>
      <c r="F689" s="3">
        <f t="shared" si="40"/>
        <v>250</v>
      </c>
      <c r="G689">
        <v>255</v>
      </c>
      <c r="H689">
        <v>120</v>
      </c>
      <c r="I689">
        <v>8</v>
      </c>
      <c r="J689" s="4">
        <f t="shared" si="41"/>
        <v>93.333333333333329</v>
      </c>
      <c r="K689" s="5">
        <f t="shared" si="42"/>
        <v>89</v>
      </c>
      <c r="L689" t="s">
        <v>27</v>
      </c>
      <c r="M689" t="s">
        <v>62</v>
      </c>
      <c r="N689">
        <v>0</v>
      </c>
      <c r="O689" s="6">
        <v>4.0000000000000001E-3</v>
      </c>
      <c r="P689" s="7">
        <v>1.02843</v>
      </c>
      <c r="Q689" s="7">
        <v>6</v>
      </c>
      <c r="S689" t="s">
        <v>36</v>
      </c>
      <c r="T689" t="str">
        <f t="shared" si="43"/>
        <v>Lean</v>
      </c>
    </row>
    <row r="690" spans="1:20">
      <c r="A690">
        <v>1282</v>
      </c>
      <c r="B690">
        <v>11</v>
      </c>
      <c r="C690" t="s">
        <v>398</v>
      </c>
      <c r="D690">
        <v>98</v>
      </c>
      <c r="E690" t="s">
        <v>719</v>
      </c>
      <c r="F690" s="3">
        <f t="shared" si="40"/>
        <v>600</v>
      </c>
      <c r="G690">
        <v>601</v>
      </c>
      <c r="H690">
        <v>1820</v>
      </c>
      <c r="I690">
        <v>108</v>
      </c>
      <c r="J690" s="4">
        <f t="shared" si="41"/>
        <v>94.065934065934073</v>
      </c>
      <c r="K690" s="5">
        <f t="shared" si="42"/>
        <v>83</v>
      </c>
      <c r="L690" t="s">
        <v>27</v>
      </c>
      <c r="M690" t="s">
        <v>22</v>
      </c>
      <c r="N690">
        <v>1</v>
      </c>
      <c r="O690" s="6">
        <v>1.4E-2</v>
      </c>
      <c r="P690" s="7">
        <v>1.5938600000000001</v>
      </c>
      <c r="Q690" s="7">
        <v>15</v>
      </c>
      <c r="S690" t="s">
        <v>36</v>
      </c>
      <c r="T690" t="str">
        <f t="shared" si="43"/>
        <v>Lean</v>
      </c>
    </row>
    <row r="691" spans="1:20">
      <c r="A691">
        <v>1283</v>
      </c>
      <c r="B691">
        <v>11</v>
      </c>
      <c r="C691" t="s">
        <v>398</v>
      </c>
      <c r="D691">
        <v>98</v>
      </c>
      <c r="E691" t="s">
        <v>720</v>
      </c>
      <c r="F691" s="3">
        <f t="shared" si="40"/>
        <v>575</v>
      </c>
      <c r="G691">
        <v>577</v>
      </c>
      <c r="H691">
        <v>1600</v>
      </c>
      <c r="I691">
        <v>100</v>
      </c>
      <c r="J691" s="4">
        <f t="shared" si="41"/>
        <v>93.75</v>
      </c>
      <c r="K691" s="5">
        <f t="shared" si="42"/>
        <v>84</v>
      </c>
      <c r="L691" t="s">
        <v>22</v>
      </c>
      <c r="M691" t="s">
        <v>22</v>
      </c>
      <c r="N691">
        <v>1</v>
      </c>
      <c r="O691" s="6">
        <v>1.2999999999999999E-2</v>
      </c>
      <c r="P691" s="7">
        <v>1.6231500000000001</v>
      </c>
      <c r="Q691" s="7">
        <v>13</v>
      </c>
      <c r="S691" t="s">
        <v>36</v>
      </c>
      <c r="T691" t="str">
        <f t="shared" si="43"/>
        <v>Lean</v>
      </c>
    </row>
    <row r="692" spans="1:20">
      <c r="A692">
        <v>1284</v>
      </c>
      <c r="B692">
        <v>11</v>
      </c>
      <c r="C692" t="s">
        <v>398</v>
      </c>
      <c r="D692">
        <v>98</v>
      </c>
      <c r="E692" t="s">
        <v>721</v>
      </c>
      <c r="F692" s="3">
        <f t="shared" si="40"/>
        <v>725</v>
      </c>
      <c r="G692">
        <v>738</v>
      </c>
      <c r="H692">
        <v>3950</v>
      </c>
      <c r="I692">
        <v>234</v>
      </c>
      <c r="J692" s="4">
        <f t="shared" si="41"/>
        <v>94.075949367088612</v>
      </c>
      <c r="K692" s="5">
        <f t="shared" si="42"/>
        <v>93</v>
      </c>
      <c r="L692" t="s">
        <v>27</v>
      </c>
      <c r="M692" t="s">
        <v>22</v>
      </c>
      <c r="N692">
        <v>1</v>
      </c>
      <c r="O692" s="6">
        <v>2.1999999999999999E-2</v>
      </c>
      <c r="P692" s="7">
        <v>1.98604</v>
      </c>
      <c r="Q692" s="7">
        <v>21</v>
      </c>
      <c r="S692" t="s">
        <v>42</v>
      </c>
      <c r="T692" t="str">
        <f t="shared" si="43"/>
        <v>Redfin</v>
      </c>
    </row>
    <row r="693" spans="1:20">
      <c r="A693">
        <v>1285</v>
      </c>
      <c r="B693">
        <v>11</v>
      </c>
      <c r="C693" t="s">
        <v>398</v>
      </c>
      <c r="D693">
        <v>98</v>
      </c>
      <c r="E693" t="s">
        <v>722</v>
      </c>
      <c r="F693" s="3">
        <f t="shared" si="40"/>
        <v>600</v>
      </c>
      <c r="G693">
        <v>611</v>
      </c>
      <c r="H693">
        <v>2150</v>
      </c>
      <c r="I693">
        <v>114</v>
      </c>
      <c r="J693" s="4">
        <f t="shared" si="41"/>
        <v>94.697674418604649</v>
      </c>
      <c r="K693" s="5">
        <f t="shared" si="42"/>
        <v>93</v>
      </c>
      <c r="L693" t="s">
        <v>22</v>
      </c>
      <c r="M693" t="s">
        <v>22</v>
      </c>
      <c r="N693">
        <v>1</v>
      </c>
      <c r="O693" s="6">
        <v>1.6E-2</v>
      </c>
      <c r="P693" s="7">
        <v>1.8100400000000001</v>
      </c>
      <c r="Q693" s="7">
        <v>14</v>
      </c>
      <c r="S693" t="s">
        <v>36</v>
      </c>
      <c r="T693" t="str">
        <f t="shared" si="43"/>
        <v>Lean</v>
      </c>
    </row>
    <row r="694" spans="1:20">
      <c r="A694">
        <v>1286</v>
      </c>
      <c r="B694">
        <v>11</v>
      </c>
      <c r="C694" t="s">
        <v>398</v>
      </c>
      <c r="D694">
        <v>98</v>
      </c>
      <c r="E694" t="s">
        <v>723</v>
      </c>
      <c r="F694" s="3">
        <f t="shared" si="40"/>
        <v>600</v>
      </c>
      <c r="G694">
        <v>609</v>
      </c>
      <c r="H694">
        <v>1940</v>
      </c>
      <c r="I694">
        <v>116</v>
      </c>
      <c r="J694" s="4">
        <f t="shared" si="41"/>
        <v>94.020618556701038</v>
      </c>
      <c r="K694" s="5">
        <f t="shared" si="42"/>
        <v>85</v>
      </c>
      <c r="L694" t="s">
        <v>22</v>
      </c>
      <c r="M694" t="s">
        <v>22</v>
      </c>
      <c r="N694">
        <v>1</v>
      </c>
      <c r="O694" s="6">
        <v>1.6E-2</v>
      </c>
      <c r="P694" s="7">
        <v>1.8931500000000001</v>
      </c>
      <c r="Q694" s="7">
        <v>19</v>
      </c>
      <c r="S694" t="s">
        <v>36</v>
      </c>
      <c r="T694" t="str">
        <f t="shared" si="43"/>
        <v>Lean</v>
      </c>
    </row>
    <row r="695" spans="1:20">
      <c r="A695">
        <v>1287</v>
      </c>
      <c r="B695">
        <v>11</v>
      </c>
      <c r="C695" t="s">
        <v>398</v>
      </c>
      <c r="D695">
        <v>98</v>
      </c>
      <c r="E695" t="s">
        <v>724</v>
      </c>
      <c r="F695" s="3">
        <f t="shared" si="40"/>
        <v>650</v>
      </c>
      <c r="G695">
        <v>657</v>
      </c>
      <c r="H695">
        <v>2800</v>
      </c>
      <c r="I695">
        <v>174</v>
      </c>
      <c r="J695" s="4">
        <f t="shared" si="41"/>
        <v>93.785714285714292</v>
      </c>
      <c r="K695" s="5">
        <f t="shared" si="42"/>
        <v>96</v>
      </c>
      <c r="L695" t="s">
        <v>27</v>
      </c>
      <c r="M695" t="s">
        <v>22</v>
      </c>
      <c r="N695">
        <v>1</v>
      </c>
      <c r="O695" s="6">
        <v>0.02</v>
      </c>
      <c r="P695" s="7">
        <v>1.8062400000000001</v>
      </c>
      <c r="Q695" s="7">
        <v>14</v>
      </c>
      <c r="S695" t="s">
        <v>42</v>
      </c>
      <c r="T695" t="str">
        <f t="shared" si="43"/>
        <v>Redfin</v>
      </c>
    </row>
    <row r="696" spans="1:20">
      <c r="A696">
        <v>1288</v>
      </c>
      <c r="B696">
        <v>11</v>
      </c>
      <c r="C696" t="s">
        <v>398</v>
      </c>
      <c r="D696">
        <v>98</v>
      </c>
      <c r="E696" t="s">
        <v>725</v>
      </c>
      <c r="F696" s="3">
        <f t="shared" si="40"/>
        <v>250</v>
      </c>
      <c r="G696">
        <v>261</v>
      </c>
      <c r="H696">
        <v>130</v>
      </c>
      <c r="I696">
        <v>8</v>
      </c>
      <c r="J696" s="4">
        <f t="shared" si="41"/>
        <v>93.84615384615384</v>
      </c>
      <c r="K696" s="5">
        <f t="shared" si="42"/>
        <v>89</v>
      </c>
      <c r="L696" t="s">
        <v>27</v>
      </c>
      <c r="M696" t="s">
        <v>62</v>
      </c>
      <c r="N696">
        <v>0</v>
      </c>
      <c r="O696" s="6">
        <v>3.0000000000000001E-3</v>
      </c>
      <c r="P696" s="7">
        <v>1.02092</v>
      </c>
      <c r="Q696" s="7">
        <v>6</v>
      </c>
      <c r="S696" t="s">
        <v>36</v>
      </c>
      <c r="T696" t="str">
        <f t="shared" si="43"/>
        <v>Lean</v>
      </c>
    </row>
    <row r="697" spans="1:20">
      <c r="A697">
        <v>1289</v>
      </c>
      <c r="B697">
        <v>11</v>
      </c>
      <c r="C697" t="s">
        <v>398</v>
      </c>
      <c r="D697">
        <v>98</v>
      </c>
      <c r="E697" t="s">
        <v>726</v>
      </c>
      <c r="F697" s="3">
        <f t="shared" si="40"/>
        <v>675</v>
      </c>
      <c r="G697">
        <v>694</v>
      </c>
      <c r="H697">
        <v>3000</v>
      </c>
      <c r="I697">
        <v>170</v>
      </c>
      <c r="J697" s="4">
        <f t="shared" si="41"/>
        <v>94.333333333333329</v>
      </c>
      <c r="K697" s="5">
        <f t="shared" si="42"/>
        <v>86</v>
      </c>
      <c r="L697" t="s">
        <v>27</v>
      </c>
      <c r="M697" t="s">
        <v>22</v>
      </c>
      <c r="N697">
        <v>1</v>
      </c>
      <c r="O697" s="6">
        <v>1.9E-2</v>
      </c>
      <c r="P697" s="7">
        <v>1.8743000000000001</v>
      </c>
      <c r="Q697" s="7">
        <v>15</v>
      </c>
      <c r="S697" t="s">
        <v>36</v>
      </c>
      <c r="T697" t="str">
        <f t="shared" si="43"/>
        <v>Lean</v>
      </c>
    </row>
    <row r="698" spans="1:20">
      <c r="A698">
        <v>1290</v>
      </c>
      <c r="B698">
        <v>11</v>
      </c>
      <c r="C698" t="s">
        <v>398</v>
      </c>
      <c r="D698">
        <v>98</v>
      </c>
      <c r="E698" t="s">
        <v>727</v>
      </c>
      <c r="F698" s="3">
        <f t="shared" si="40"/>
        <v>550</v>
      </c>
      <c r="G698">
        <v>567</v>
      </c>
      <c r="H698">
        <v>1400</v>
      </c>
      <c r="I698">
        <v>77</v>
      </c>
      <c r="J698" s="4">
        <f t="shared" si="41"/>
        <v>94.5</v>
      </c>
      <c r="K698" s="5">
        <f t="shared" si="42"/>
        <v>77</v>
      </c>
      <c r="L698" t="s">
        <v>27</v>
      </c>
      <c r="M698" t="s">
        <v>62</v>
      </c>
      <c r="N698">
        <v>0</v>
      </c>
      <c r="O698" s="6">
        <v>8.9999999999999993E-3</v>
      </c>
      <c r="P698" s="7">
        <v>1.4815199999999999</v>
      </c>
      <c r="Q698" s="7">
        <v>9</v>
      </c>
      <c r="S698" t="s">
        <v>36</v>
      </c>
      <c r="T698" t="str">
        <f t="shared" si="43"/>
        <v>Lean</v>
      </c>
    </row>
    <row r="699" spans="1:20">
      <c r="A699">
        <v>1291</v>
      </c>
      <c r="B699">
        <v>11</v>
      </c>
      <c r="C699" t="s">
        <v>398</v>
      </c>
      <c r="D699">
        <v>98</v>
      </c>
      <c r="E699" t="s">
        <v>728</v>
      </c>
      <c r="F699" s="3">
        <f t="shared" si="40"/>
        <v>575</v>
      </c>
      <c r="G699">
        <v>578</v>
      </c>
      <c r="H699">
        <v>1760</v>
      </c>
      <c r="I699">
        <v>97</v>
      </c>
      <c r="J699" s="4">
        <f t="shared" si="41"/>
        <v>94.48863636363636</v>
      </c>
      <c r="K699" s="5">
        <f t="shared" si="42"/>
        <v>91</v>
      </c>
      <c r="L699" t="s">
        <v>22</v>
      </c>
      <c r="M699" t="s">
        <v>22</v>
      </c>
      <c r="N699">
        <v>1</v>
      </c>
      <c r="O699" s="6">
        <v>1.4E-2</v>
      </c>
      <c r="P699" s="7">
        <v>1.647</v>
      </c>
      <c r="Q699" s="7">
        <v>17</v>
      </c>
      <c r="S699" t="s">
        <v>46</v>
      </c>
      <c r="T699" t="str">
        <f t="shared" si="43"/>
        <v>Siscowet</v>
      </c>
    </row>
    <row r="700" spans="1:20">
      <c r="A700">
        <v>1292</v>
      </c>
      <c r="B700">
        <v>11</v>
      </c>
      <c r="C700" t="s">
        <v>398</v>
      </c>
      <c r="D700">
        <v>98</v>
      </c>
      <c r="E700" t="s">
        <v>729</v>
      </c>
      <c r="F700" s="3">
        <f t="shared" si="40"/>
        <v>250</v>
      </c>
      <c r="G700">
        <v>253</v>
      </c>
      <c r="H700">
        <v>125</v>
      </c>
      <c r="I700">
        <v>8</v>
      </c>
      <c r="J700" s="4">
        <f t="shared" si="41"/>
        <v>93.6</v>
      </c>
      <c r="K700" s="5">
        <f t="shared" si="42"/>
        <v>95</v>
      </c>
      <c r="L700" t="s">
        <v>27</v>
      </c>
      <c r="M700" t="s">
        <v>62</v>
      </c>
      <c r="N700">
        <v>0</v>
      </c>
      <c r="O700" s="6">
        <v>4.0000000000000001E-3</v>
      </c>
      <c r="P700" s="7">
        <v>0.97696000000000005</v>
      </c>
      <c r="Q700" s="7">
        <v>5</v>
      </c>
      <c r="S700" t="s">
        <v>36</v>
      </c>
      <c r="T700" t="str">
        <f t="shared" si="43"/>
        <v>Lean</v>
      </c>
    </row>
    <row r="701" spans="1:20">
      <c r="A701">
        <v>1293</v>
      </c>
      <c r="B701">
        <v>11</v>
      </c>
      <c r="C701" t="s">
        <v>398</v>
      </c>
      <c r="D701">
        <v>98</v>
      </c>
      <c r="E701" t="s">
        <v>730</v>
      </c>
      <c r="F701" s="3">
        <f t="shared" si="40"/>
        <v>550</v>
      </c>
      <c r="G701">
        <v>560</v>
      </c>
      <c r="H701">
        <v>1460</v>
      </c>
      <c r="I701">
        <v>88</v>
      </c>
      <c r="J701" s="4">
        <f t="shared" si="41"/>
        <v>93.972602739726028</v>
      </c>
      <c r="K701" s="5">
        <f t="shared" si="42"/>
        <v>84</v>
      </c>
      <c r="L701" t="s">
        <v>27</v>
      </c>
      <c r="M701" t="s">
        <v>62</v>
      </c>
      <c r="N701">
        <v>0</v>
      </c>
      <c r="O701" s="6">
        <v>0.01</v>
      </c>
      <c r="P701" s="7">
        <v>1.64398</v>
      </c>
      <c r="Q701" s="7">
        <v>10</v>
      </c>
      <c r="S701" t="s">
        <v>36</v>
      </c>
      <c r="T701" t="str">
        <f t="shared" si="43"/>
        <v>Lean</v>
      </c>
    </row>
    <row r="702" spans="1:20">
      <c r="A702">
        <v>1294</v>
      </c>
      <c r="B702">
        <v>11</v>
      </c>
      <c r="C702" t="s">
        <v>398</v>
      </c>
      <c r="D702">
        <v>99</v>
      </c>
      <c r="E702" t="s">
        <v>731</v>
      </c>
      <c r="F702" s="3">
        <f t="shared" si="40"/>
        <v>475</v>
      </c>
      <c r="G702">
        <v>488</v>
      </c>
      <c r="H702">
        <v>980</v>
      </c>
      <c r="I702">
        <v>53</v>
      </c>
      <c r="J702" s="4">
        <f t="shared" si="41"/>
        <v>94.591836734693871</v>
      </c>
      <c r="K702" s="5">
        <f t="shared" si="42"/>
        <v>88</v>
      </c>
      <c r="L702" t="s">
        <v>22</v>
      </c>
      <c r="M702" t="s">
        <v>62</v>
      </c>
      <c r="N702">
        <v>0</v>
      </c>
      <c r="O702" s="6">
        <v>1.0999999999999999E-2</v>
      </c>
      <c r="P702" s="7">
        <v>1.3916500000000001</v>
      </c>
      <c r="Q702" s="7">
        <v>9</v>
      </c>
      <c r="S702" t="s">
        <v>36</v>
      </c>
      <c r="T702" t="str">
        <f t="shared" si="43"/>
        <v>Lean</v>
      </c>
    </row>
    <row r="703" spans="1:20">
      <c r="A703">
        <v>1295</v>
      </c>
      <c r="B703">
        <v>11</v>
      </c>
      <c r="C703" t="s">
        <v>398</v>
      </c>
      <c r="D703">
        <v>99</v>
      </c>
      <c r="E703" t="s">
        <v>732</v>
      </c>
      <c r="F703" s="3">
        <f t="shared" si="40"/>
        <v>350</v>
      </c>
      <c r="G703">
        <v>370</v>
      </c>
      <c r="H703">
        <v>370</v>
      </c>
      <c r="I703">
        <v>22</v>
      </c>
      <c r="J703" s="4">
        <f t="shared" si="41"/>
        <v>94.054054054054049</v>
      </c>
      <c r="K703" s="5">
        <f t="shared" si="42"/>
        <v>82</v>
      </c>
      <c r="L703" t="s">
        <v>27</v>
      </c>
      <c r="M703" t="s">
        <v>62</v>
      </c>
      <c r="N703">
        <v>0</v>
      </c>
      <c r="O703" s="6">
        <v>7.0000000000000001E-3</v>
      </c>
      <c r="P703" s="7">
        <v>1.1408400000000001</v>
      </c>
      <c r="Q703" s="7">
        <v>6</v>
      </c>
      <c r="S703" t="s">
        <v>36</v>
      </c>
      <c r="T703" t="str">
        <f t="shared" si="43"/>
        <v>Lean</v>
      </c>
    </row>
    <row r="704" spans="1:20">
      <c r="A704">
        <v>1296</v>
      </c>
      <c r="B704">
        <v>11</v>
      </c>
      <c r="C704" t="s">
        <v>398</v>
      </c>
      <c r="D704">
        <v>99</v>
      </c>
      <c r="E704" t="s">
        <v>733</v>
      </c>
      <c r="F704" s="3">
        <f t="shared" si="40"/>
        <v>500</v>
      </c>
      <c r="G704">
        <v>516</v>
      </c>
      <c r="H704">
        <v>915</v>
      </c>
      <c r="I704">
        <v>54</v>
      </c>
      <c r="J704" s="4">
        <f t="shared" si="41"/>
        <v>94.098360655737707</v>
      </c>
      <c r="K704" s="5">
        <f t="shared" si="42"/>
        <v>69</v>
      </c>
      <c r="L704" t="s">
        <v>27</v>
      </c>
      <c r="M704" t="s">
        <v>62</v>
      </c>
      <c r="N704">
        <v>0</v>
      </c>
      <c r="O704" s="6">
        <v>1.0999999999999999E-2</v>
      </c>
      <c r="P704" s="7"/>
      <c r="Q704" s="7"/>
      <c r="S704" t="s">
        <v>36</v>
      </c>
      <c r="T704" t="str">
        <f t="shared" si="43"/>
        <v>Lean</v>
      </c>
    </row>
    <row r="705" spans="1:20">
      <c r="A705">
        <v>1297</v>
      </c>
      <c r="B705">
        <v>11</v>
      </c>
      <c r="C705" t="s">
        <v>398</v>
      </c>
      <c r="D705">
        <v>99</v>
      </c>
      <c r="E705" t="s">
        <v>734</v>
      </c>
      <c r="F705" s="3">
        <f t="shared" si="40"/>
        <v>625</v>
      </c>
      <c r="G705">
        <v>642</v>
      </c>
      <c r="H705">
        <v>2200</v>
      </c>
      <c r="I705">
        <v>102</v>
      </c>
      <c r="J705" s="4">
        <f t="shared" si="41"/>
        <v>95.36363636363636</v>
      </c>
      <c r="K705" s="5">
        <f t="shared" si="42"/>
        <v>81</v>
      </c>
      <c r="L705" t="s">
        <v>22</v>
      </c>
      <c r="M705" t="s">
        <v>62</v>
      </c>
      <c r="N705">
        <v>0</v>
      </c>
      <c r="O705" s="6">
        <v>2.1000000000000001E-2</v>
      </c>
      <c r="P705" s="7">
        <v>1.7457100000000001</v>
      </c>
      <c r="Q705" s="7">
        <v>14</v>
      </c>
      <c r="S705" t="s">
        <v>36</v>
      </c>
      <c r="T705" t="str">
        <f t="shared" si="43"/>
        <v>Lean</v>
      </c>
    </row>
    <row r="706" spans="1:20">
      <c r="A706">
        <v>1298</v>
      </c>
      <c r="B706">
        <v>11</v>
      </c>
      <c r="C706" t="s">
        <v>398</v>
      </c>
      <c r="D706">
        <v>99</v>
      </c>
      <c r="E706" t="s">
        <v>735</v>
      </c>
      <c r="F706" s="3">
        <f t="shared" ref="F706:F769" si="44">FLOOR(G706,25)</f>
        <v>500</v>
      </c>
      <c r="G706">
        <v>514</v>
      </c>
      <c r="H706">
        <v>1260</v>
      </c>
      <c r="I706">
        <v>26</v>
      </c>
      <c r="J706" s="4">
        <f t="shared" ref="J706:J769" si="45">100*(H706-I706)/H706</f>
        <v>97.936507936507937</v>
      </c>
      <c r="K706" s="5">
        <f t="shared" ref="K706:K769" si="46">ROUND(H706/(10^(-5.681+3.2462*LOG10(G706)))*100,0)</f>
        <v>96</v>
      </c>
      <c r="L706" t="s">
        <v>22</v>
      </c>
      <c r="M706" t="s">
        <v>22</v>
      </c>
      <c r="N706">
        <v>1</v>
      </c>
      <c r="O706" s="6">
        <v>1.4999999999999999E-2</v>
      </c>
      <c r="P706" s="7">
        <v>1.7512300000000001</v>
      </c>
      <c r="Q706" s="7">
        <v>20</v>
      </c>
      <c r="S706" t="s">
        <v>46</v>
      </c>
      <c r="T706" t="str">
        <f t="shared" ref="T706:T769" si="47">IF(R706="LT","Lean",IF(R706="FT","Siscowet",IF(R706="HT","Humper",IF(R706="RF","Redfin",S706))))</f>
        <v>Siscowet</v>
      </c>
    </row>
    <row r="707" spans="1:20">
      <c r="A707">
        <v>1299</v>
      </c>
      <c r="B707">
        <v>11</v>
      </c>
      <c r="C707" t="s">
        <v>398</v>
      </c>
      <c r="D707">
        <v>99</v>
      </c>
      <c r="E707" t="s">
        <v>736</v>
      </c>
      <c r="F707" s="3">
        <f t="shared" si="44"/>
        <v>575</v>
      </c>
      <c r="G707">
        <v>575</v>
      </c>
      <c r="H707">
        <v>2020</v>
      </c>
      <c r="I707">
        <v>97</v>
      </c>
      <c r="J707" s="4">
        <f t="shared" si="45"/>
        <v>95.198019801980195</v>
      </c>
      <c r="K707" s="5">
        <f t="shared" si="46"/>
        <v>107</v>
      </c>
      <c r="L707" t="s">
        <v>22</v>
      </c>
      <c r="M707" t="s">
        <v>22</v>
      </c>
      <c r="N707">
        <v>1</v>
      </c>
      <c r="O707" s="6">
        <v>1.7999999999999999E-2</v>
      </c>
      <c r="P707" s="7">
        <v>1.42388</v>
      </c>
      <c r="Q707" s="7">
        <v>12</v>
      </c>
      <c r="S707" t="s">
        <v>46</v>
      </c>
      <c r="T707" t="str">
        <f t="shared" si="47"/>
        <v>Siscowet</v>
      </c>
    </row>
    <row r="708" spans="1:20">
      <c r="A708">
        <v>1300</v>
      </c>
      <c r="B708">
        <v>11</v>
      </c>
      <c r="C708" t="s">
        <v>398</v>
      </c>
      <c r="D708">
        <v>99</v>
      </c>
      <c r="E708" t="s">
        <v>737</v>
      </c>
      <c r="F708" s="3">
        <f t="shared" si="44"/>
        <v>600</v>
      </c>
      <c r="G708">
        <v>609</v>
      </c>
      <c r="H708">
        <v>2400</v>
      </c>
      <c r="I708">
        <v>132</v>
      </c>
      <c r="J708" s="4">
        <f t="shared" si="45"/>
        <v>94.5</v>
      </c>
      <c r="K708" s="5">
        <f t="shared" si="46"/>
        <v>105</v>
      </c>
      <c r="L708" t="s">
        <v>27</v>
      </c>
      <c r="M708" t="s">
        <v>22</v>
      </c>
      <c r="N708">
        <v>1</v>
      </c>
      <c r="O708" s="6">
        <v>0.02</v>
      </c>
      <c r="P708" s="7">
        <v>1.9783299999999999</v>
      </c>
      <c r="Q708" s="7">
        <v>24</v>
      </c>
      <c r="S708" t="s">
        <v>46</v>
      </c>
      <c r="T708" t="str">
        <f t="shared" si="47"/>
        <v>Siscowet</v>
      </c>
    </row>
    <row r="709" spans="1:20">
      <c r="A709">
        <v>1301</v>
      </c>
      <c r="B709">
        <v>11</v>
      </c>
      <c r="C709" t="s">
        <v>398</v>
      </c>
      <c r="D709">
        <v>99</v>
      </c>
      <c r="E709" t="s">
        <v>738</v>
      </c>
      <c r="F709" s="3">
        <f t="shared" si="44"/>
        <v>525</v>
      </c>
      <c r="G709">
        <v>547</v>
      </c>
      <c r="H709">
        <v>1260</v>
      </c>
      <c r="I709">
        <v>77</v>
      </c>
      <c r="J709" s="4">
        <f t="shared" si="45"/>
        <v>93.888888888888886</v>
      </c>
      <c r="K709" s="5">
        <f t="shared" si="46"/>
        <v>78</v>
      </c>
      <c r="L709" t="s">
        <v>22</v>
      </c>
      <c r="M709" t="s">
        <v>62</v>
      </c>
      <c r="N709">
        <v>0</v>
      </c>
      <c r="O709" s="6">
        <v>1.2999999999999999E-2</v>
      </c>
      <c r="P709" s="7">
        <v>1.65689</v>
      </c>
      <c r="Q709" s="7">
        <v>12</v>
      </c>
      <c r="S709" t="s">
        <v>36</v>
      </c>
      <c r="T709" t="str">
        <f t="shared" si="47"/>
        <v>Lean</v>
      </c>
    </row>
    <row r="710" spans="1:20">
      <c r="A710">
        <v>1302</v>
      </c>
      <c r="B710">
        <v>11</v>
      </c>
      <c r="C710" t="s">
        <v>398</v>
      </c>
      <c r="D710">
        <v>99</v>
      </c>
      <c r="E710" t="s">
        <v>739</v>
      </c>
      <c r="F710" s="3">
        <f t="shared" si="44"/>
        <v>475</v>
      </c>
      <c r="G710">
        <v>476</v>
      </c>
      <c r="H710">
        <v>870</v>
      </c>
      <c r="I710">
        <v>44</v>
      </c>
      <c r="J710" s="4">
        <f t="shared" si="45"/>
        <v>94.94252873563218</v>
      </c>
      <c r="K710" s="5">
        <f t="shared" si="46"/>
        <v>85</v>
      </c>
      <c r="L710" t="s">
        <v>27</v>
      </c>
      <c r="M710" t="s">
        <v>62</v>
      </c>
      <c r="N710">
        <v>0</v>
      </c>
      <c r="O710" s="6">
        <v>8.0000000000000002E-3</v>
      </c>
      <c r="P710" s="7">
        <v>1.27519</v>
      </c>
      <c r="Q710" s="7">
        <v>10</v>
      </c>
      <c r="S710" t="s">
        <v>36</v>
      </c>
      <c r="T710" t="str">
        <f t="shared" si="47"/>
        <v>Lean</v>
      </c>
    </row>
    <row r="711" spans="1:20">
      <c r="A711">
        <v>1303</v>
      </c>
      <c r="B711">
        <v>11</v>
      </c>
      <c r="C711" t="s">
        <v>398</v>
      </c>
      <c r="D711">
        <v>99</v>
      </c>
      <c r="E711" t="s">
        <v>740</v>
      </c>
      <c r="F711" s="3">
        <f t="shared" si="44"/>
        <v>550</v>
      </c>
      <c r="G711">
        <v>570</v>
      </c>
      <c r="H711">
        <v>1900</v>
      </c>
      <c r="I711">
        <v>89</v>
      </c>
      <c r="J711" s="4">
        <f t="shared" si="45"/>
        <v>95.315789473684205</v>
      </c>
      <c r="K711" s="5">
        <f t="shared" si="46"/>
        <v>103</v>
      </c>
      <c r="L711" t="s">
        <v>27</v>
      </c>
      <c r="M711" t="s">
        <v>22</v>
      </c>
      <c r="N711">
        <v>1</v>
      </c>
      <c r="O711" s="6">
        <v>1.6E-2</v>
      </c>
      <c r="P711" s="7">
        <v>1.6600299999999999</v>
      </c>
      <c r="Q711" s="7">
        <v>21</v>
      </c>
      <c r="S711" t="s">
        <v>46</v>
      </c>
      <c r="T711" t="str">
        <f t="shared" si="47"/>
        <v>Siscowet</v>
      </c>
    </row>
    <row r="712" spans="1:20">
      <c r="A712">
        <v>1304</v>
      </c>
      <c r="B712">
        <v>11</v>
      </c>
      <c r="C712" t="s">
        <v>398</v>
      </c>
      <c r="D712">
        <v>99</v>
      </c>
      <c r="E712" t="s">
        <v>741</v>
      </c>
      <c r="F712" s="3">
        <f t="shared" si="44"/>
        <v>475</v>
      </c>
      <c r="G712">
        <v>490</v>
      </c>
      <c r="H712">
        <v>950</v>
      </c>
      <c r="I712">
        <v>54</v>
      </c>
      <c r="J712" s="4">
        <f t="shared" si="45"/>
        <v>94.315789473684205</v>
      </c>
      <c r="K712" s="5">
        <f t="shared" si="46"/>
        <v>84</v>
      </c>
      <c r="L712" t="s">
        <v>27</v>
      </c>
      <c r="M712" t="s">
        <v>62</v>
      </c>
      <c r="N712">
        <v>0</v>
      </c>
      <c r="O712" s="6">
        <v>1.0999999999999999E-2</v>
      </c>
      <c r="P712" s="7">
        <v>1.43414</v>
      </c>
      <c r="Q712" s="7">
        <v>10</v>
      </c>
      <c r="S712" t="s">
        <v>36</v>
      </c>
      <c r="T712" t="str">
        <f t="shared" si="47"/>
        <v>Lean</v>
      </c>
    </row>
    <row r="713" spans="1:20">
      <c r="A713">
        <v>1305</v>
      </c>
      <c r="B713">
        <v>11</v>
      </c>
      <c r="C713" t="s">
        <v>398</v>
      </c>
      <c r="D713">
        <v>99</v>
      </c>
      <c r="E713" t="s">
        <v>742</v>
      </c>
      <c r="F713" s="3">
        <f t="shared" si="44"/>
        <v>475</v>
      </c>
      <c r="G713">
        <v>478</v>
      </c>
      <c r="H713">
        <v>900</v>
      </c>
      <c r="I713">
        <v>48</v>
      </c>
      <c r="J713" s="4">
        <f t="shared" si="45"/>
        <v>94.666666666666671</v>
      </c>
      <c r="K713" s="5">
        <f t="shared" si="46"/>
        <v>87</v>
      </c>
      <c r="L713" t="s">
        <v>27</v>
      </c>
      <c r="M713" t="s">
        <v>62</v>
      </c>
      <c r="N713">
        <v>0</v>
      </c>
      <c r="O713" s="6">
        <v>0.01</v>
      </c>
      <c r="P713" s="7">
        <v>1.35564</v>
      </c>
      <c r="Q713" s="7">
        <v>11</v>
      </c>
      <c r="S713" t="s">
        <v>36</v>
      </c>
      <c r="T713" t="str">
        <f t="shared" si="47"/>
        <v>Lean</v>
      </c>
    </row>
    <row r="714" spans="1:20">
      <c r="A714">
        <v>1306</v>
      </c>
      <c r="B714">
        <v>11</v>
      </c>
      <c r="C714" t="s">
        <v>398</v>
      </c>
      <c r="D714">
        <v>99</v>
      </c>
      <c r="E714" t="s">
        <v>743</v>
      </c>
      <c r="F714" s="3">
        <f t="shared" si="44"/>
        <v>650</v>
      </c>
      <c r="G714">
        <v>655</v>
      </c>
      <c r="H714">
        <v>2800</v>
      </c>
      <c r="I714">
        <v>128</v>
      </c>
      <c r="J714" s="4">
        <f t="shared" si="45"/>
        <v>95.428571428571431</v>
      </c>
      <c r="K714" s="5">
        <f t="shared" si="46"/>
        <v>97</v>
      </c>
      <c r="L714" t="s">
        <v>27</v>
      </c>
      <c r="M714" t="s">
        <v>22</v>
      </c>
      <c r="N714">
        <v>1</v>
      </c>
      <c r="O714" s="6">
        <v>2.5999999999999999E-2</v>
      </c>
      <c r="P714" s="7">
        <v>1.99858</v>
      </c>
      <c r="Q714" s="7">
        <v>25</v>
      </c>
      <c r="S714" t="s">
        <v>42</v>
      </c>
      <c r="T714" t="str">
        <f t="shared" si="47"/>
        <v>Redfin</v>
      </c>
    </row>
    <row r="715" spans="1:20">
      <c r="A715">
        <v>1307</v>
      </c>
      <c r="B715">
        <v>11</v>
      </c>
      <c r="C715" t="s">
        <v>398</v>
      </c>
      <c r="D715">
        <v>99</v>
      </c>
      <c r="E715" t="s">
        <v>744</v>
      </c>
      <c r="F715" s="3">
        <f t="shared" si="44"/>
        <v>475</v>
      </c>
      <c r="G715">
        <v>486</v>
      </c>
      <c r="H715">
        <v>1100</v>
      </c>
      <c r="I715">
        <v>54</v>
      </c>
      <c r="J715" s="4">
        <f t="shared" si="45"/>
        <v>95.090909090909093</v>
      </c>
      <c r="K715" s="5">
        <f t="shared" si="46"/>
        <v>100</v>
      </c>
      <c r="L715" t="s">
        <v>22</v>
      </c>
      <c r="M715" t="s">
        <v>22</v>
      </c>
      <c r="N715">
        <v>1</v>
      </c>
      <c r="O715" s="6">
        <v>1.0999999999999999E-2</v>
      </c>
      <c r="P715" s="7">
        <v>1.49135</v>
      </c>
      <c r="Q715" s="7">
        <v>15</v>
      </c>
      <c r="S715" t="s">
        <v>42</v>
      </c>
      <c r="T715" t="str">
        <f t="shared" si="47"/>
        <v>Redfin</v>
      </c>
    </row>
    <row r="716" spans="1:20">
      <c r="A716">
        <v>1308</v>
      </c>
      <c r="B716">
        <v>11</v>
      </c>
      <c r="C716" t="s">
        <v>398</v>
      </c>
      <c r="D716">
        <v>99</v>
      </c>
      <c r="E716" t="s">
        <v>745</v>
      </c>
      <c r="F716" s="3">
        <f t="shared" si="44"/>
        <v>525</v>
      </c>
      <c r="G716">
        <v>547</v>
      </c>
      <c r="H716">
        <v>1680</v>
      </c>
      <c r="I716">
        <v>82</v>
      </c>
      <c r="J716" s="4">
        <f t="shared" si="45"/>
        <v>95.11904761904762</v>
      </c>
      <c r="K716" s="5">
        <f t="shared" si="46"/>
        <v>104</v>
      </c>
      <c r="L716" t="s">
        <v>22</v>
      </c>
      <c r="M716" t="s">
        <v>22</v>
      </c>
      <c r="N716">
        <v>1</v>
      </c>
      <c r="O716" s="6">
        <v>1.7999999999999999E-2</v>
      </c>
      <c r="P716" s="7">
        <v>1.89954</v>
      </c>
      <c r="Q716" s="7">
        <v>18</v>
      </c>
      <c r="S716" t="s">
        <v>42</v>
      </c>
      <c r="T716" t="str">
        <f t="shared" si="47"/>
        <v>Redfin</v>
      </c>
    </row>
    <row r="717" spans="1:20">
      <c r="A717">
        <v>1309</v>
      </c>
      <c r="B717">
        <v>11</v>
      </c>
      <c r="C717" t="s">
        <v>398</v>
      </c>
      <c r="D717">
        <v>99</v>
      </c>
      <c r="E717" t="s">
        <v>746</v>
      </c>
      <c r="F717" s="3">
        <f t="shared" si="44"/>
        <v>550</v>
      </c>
      <c r="G717">
        <v>554</v>
      </c>
      <c r="H717">
        <v>1580</v>
      </c>
      <c r="I717">
        <v>80</v>
      </c>
      <c r="J717" s="4">
        <f t="shared" si="45"/>
        <v>94.936708860759495</v>
      </c>
      <c r="K717" s="5">
        <f t="shared" si="46"/>
        <v>94</v>
      </c>
      <c r="L717" t="s">
        <v>27</v>
      </c>
      <c r="M717" t="s">
        <v>22</v>
      </c>
      <c r="N717">
        <v>1</v>
      </c>
      <c r="O717" s="6">
        <v>1.4E-2</v>
      </c>
      <c r="P717" s="7">
        <v>1.6868000000000001</v>
      </c>
      <c r="Q717" s="7">
        <v>16</v>
      </c>
      <c r="S717" t="s">
        <v>46</v>
      </c>
      <c r="T717" t="str">
        <f t="shared" si="47"/>
        <v>Siscowet</v>
      </c>
    </row>
    <row r="718" spans="1:20">
      <c r="A718">
        <v>1310</v>
      </c>
      <c r="B718">
        <v>11</v>
      </c>
      <c r="C718" t="s">
        <v>398</v>
      </c>
      <c r="D718">
        <v>99</v>
      </c>
      <c r="E718" t="s">
        <v>747</v>
      </c>
      <c r="F718" s="3">
        <f t="shared" si="44"/>
        <v>500</v>
      </c>
      <c r="G718">
        <v>509</v>
      </c>
      <c r="H718">
        <v>1260</v>
      </c>
      <c r="I718">
        <v>65</v>
      </c>
      <c r="J718" s="4">
        <f t="shared" si="45"/>
        <v>94.841269841269835</v>
      </c>
      <c r="K718" s="5">
        <f t="shared" si="46"/>
        <v>99</v>
      </c>
      <c r="L718" t="s">
        <v>22</v>
      </c>
      <c r="M718" t="s">
        <v>22</v>
      </c>
      <c r="N718">
        <v>1</v>
      </c>
      <c r="O718" s="6">
        <v>1.4999999999999999E-2</v>
      </c>
      <c r="P718" s="7">
        <v>1.65</v>
      </c>
      <c r="Q718" s="7">
        <v>21</v>
      </c>
      <c r="S718" t="s">
        <v>46</v>
      </c>
      <c r="T718" t="str">
        <f t="shared" si="47"/>
        <v>Siscowet</v>
      </c>
    </row>
    <row r="719" spans="1:20">
      <c r="A719">
        <v>1311</v>
      </c>
      <c r="B719">
        <v>11</v>
      </c>
      <c r="C719" t="s">
        <v>398</v>
      </c>
      <c r="D719">
        <v>99</v>
      </c>
      <c r="E719" t="s">
        <v>748</v>
      </c>
      <c r="F719" s="3">
        <f t="shared" si="44"/>
        <v>425</v>
      </c>
      <c r="G719">
        <v>441</v>
      </c>
      <c r="H719">
        <v>640</v>
      </c>
      <c r="I719">
        <v>32</v>
      </c>
      <c r="J719" s="4">
        <f t="shared" si="45"/>
        <v>95</v>
      </c>
      <c r="K719" s="5">
        <f t="shared" si="46"/>
        <v>80</v>
      </c>
      <c r="L719" t="s">
        <v>27</v>
      </c>
      <c r="M719" t="s">
        <v>62</v>
      </c>
      <c r="N719">
        <v>0</v>
      </c>
      <c r="O719" s="6">
        <v>0.01</v>
      </c>
      <c r="P719" s="7">
        <v>1.37574</v>
      </c>
      <c r="Q719" s="7">
        <v>10</v>
      </c>
      <c r="S719" t="s">
        <v>36</v>
      </c>
      <c r="T719" t="str">
        <f t="shared" si="47"/>
        <v>Lean</v>
      </c>
    </row>
    <row r="720" spans="1:20">
      <c r="A720">
        <v>1312</v>
      </c>
      <c r="B720">
        <v>11</v>
      </c>
      <c r="C720" t="s">
        <v>398</v>
      </c>
      <c r="D720">
        <v>99</v>
      </c>
      <c r="E720" t="s">
        <v>749</v>
      </c>
      <c r="F720" s="3">
        <f t="shared" si="44"/>
        <v>525</v>
      </c>
      <c r="G720">
        <v>542</v>
      </c>
      <c r="H720">
        <v>1480</v>
      </c>
      <c r="I720">
        <v>76</v>
      </c>
      <c r="J720" s="4">
        <f t="shared" si="45"/>
        <v>94.86486486486487</v>
      </c>
      <c r="K720" s="5">
        <f t="shared" si="46"/>
        <v>95</v>
      </c>
      <c r="L720" t="s">
        <v>22</v>
      </c>
      <c r="M720" t="s">
        <v>22</v>
      </c>
      <c r="N720">
        <v>1</v>
      </c>
      <c r="O720" s="6">
        <v>1.6E-2</v>
      </c>
      <c r="P720" s="7">
        <v>1.7031000000000001</v>
      </c>
      <c r="Q720" s="7">
        <v>17</v>
      </c>
      <c r="S720" t="s">
        <v>46</v>
      </c>
      <c r="T720" t="str">
        <f t="shared" si="47"/>
        <v>Siscowet</v>
      </c>
    </row>
    <row r="721" spans="1:20">
      <c r="A721">
        <v>1313</v>
      </c>
      <c r="B721">
        <v>11</v>
      </c>
      <c r="C721" t="s">
        <v>398</v>
      </c>
      <c r="D721">
        <v>99</v>
      </c>
      <c r="E721" t="s">
        <v>750</v>
      </c>
      <c r="F721" s="3">
        <f t="shared" si="44"/>
        <v>425</v>
      </c>
      <c r="G721">
        <v>435</v>
      </c>
      <c r="H721">
        <v>620</v>
      </c>
      <c r="I721">
        <v>36</v>
      </c>
      <c r="J721" s="4">
        <f t="shared" si="45"/>
        <v>94.193548387096769</v>
      </c>
      <c r="K721" s="5">
        <f t="shared" si="46"/>
        <v>81</v>
      </c>
      <c r="L721" t="s">
        <v>22</v>
      </c>
      <c r="M721" t="s">
        <v>62</v>
      </c>
      <c r="N721">
        <v>0</v>
      </c>
      <c r="O721" s="6">
        <v>8.0000000000000002E-3</v>
      </c>
      <c r="P721" s="7">
        <v>1.11266</v>
      </c>
      <c r="Q721" s="7">
        <v>9</v>
      </c>
      <c r="S721" t="s">
        <v>36</v>
      </c>
      <c r="T721" t="str">
        <f t="shared" si="47"/>
        <v>Lean</v>
      </c>
    </row>
    <row r="722" spans="1:20">
      <c r="A722">
        <v>1314</v>
      </c>
      <c r="B722">
        <v>11</v>
      </c>
      <c r="C722" t="s">
        <v>398</v>
      </c>
      <c r="D722">
        <v>99</v>
      </c>
      <c r="E722" t="s">
        <v>751</v>
      </c>
      <c r="F722" s="3">
        <f t="shared" si="44"/>
        <v>500</v>
      </c>
      <c r="G722">
        <v>500</v>
      </c>
      <c r="H722">
        <v>1220</v>
      </c>
      <c r="I722">
        <v>64</v>
      </c>
      <c r="J722" s="4">
        <f t="shared" si="45"/>
        <v>94.754098360655732</v>
      </c>
      <c r="K722" s="5">
        <f t="shared" si="46"/>
        <v>101</v>
      </c>
      <c r="L722" t="s">
        <v>27</v>
      </c>
      <c r="M722" t="s">
        <v>22</v>
      </c>
      <c r="N722">
        <v>1</v>
      </c>
      <c r="O722" s="6">
        <v>1.4E-2</v>
      </c>
      <c r="P722" s="7">
        <v>1.4868699999999999</v>
      </c>
      <c r="Q722" s="7">
        <v>15</v>
      </c>
      <c r="S722" t="s">
        <v>46</v>
      </c>
      <c r="T722" t="str">
        <f t="shared" si="47"/>
        <v>Siscowet</v>
      </c>
    </row>
    <row r="723" spans="1:20">
      <c r="A723">
        <v>1315</v>
      </c>
      <c r="B723">
        <v>11</v>
      </c>
      <c r="C723" t="s">
        <v>398</v>
      </c>
      <c r="D723">
        <v>99</v>
      </c>
      <c r="E723" t="s">
        <v>752</v>
      </c>
      <c r="F723" s="3">
        <f t="shared" si="44"/>
        <v>550</v>
      </c>
      <c r="G723">
        <v>571</v>
      </c>
      <c r="H723">
        <v>1480</v>
      </c>
      <c r="I723">
        <v>80</v>
      </c>
      <c r="J723" s="4">
        <f t="shared" si="45"/>
        <v>94.594594594594597</v>
      </c>
      <c r="K723" s="5">
        <f t="shared" si="46"/>
        <v>80</v>
      </c>
      <c r="L723" t="s">
        <v>27</v>
      </c>
      <c r="M723" t="s">
        <v>62</v>
      </c>
      <c r="N723">
        <v>0</v>
      </c>
      <c r="O723" s="6">
        <v>1.7000000000000001E-2</v>
      </c>
      <c r="P723" s="7">
        <v>1.7316</v>
      </c>
      <c r="Q723" s="7">
        <v>14</v>
      </c>
      <c r="S723" t="s">
        <v>36</v>
      </c>
      <c r="T723" t="str">
        <f t="shared" si="47"/>
        <v>Lean</v>
      </c>
    </row>
    <row r="724" spans="1:20">
      <c r="A724">
        <v>1316</v>
      </c>
      <c r="B724">
        <v>11</v>
      </c>
      <c r="C724" t="s">
        <v>398</v>
      </c>
      <c r="D724">
        <v>99</v>
      </c>
      <c r="E724" t="s">
        <v>753</v>
      </c>
      <c r="F724" s="3">
        <f t="shared" si="44"/>
        <v>525</v>
      </c>
      <c r="G724">
        <v>535</v>
      </c>
      <c r="H724">
        <v>1100</v>
      </c>
      <c r="I724">
        <v>59</v>
      </c>
      <c r="J724" s="4">
        <f t="shared" si="45"/>
        <v>94.63636363636364</v>
      </c>
      <c r="K724" s="5">
        <f t="shared" si="46"/>
        <v>73</v>
      </c>
      <c r="L724" t="s">
        <v>22</v>
      </c>
      <c r="M724" t="s">
        <v>62</v>
      </c>
      <c r="N724">
        <v>0</v>
      </c>
      <c r="O724" s="6">
        <v>1.4E-2</v>
      </c>
      <c r="P724" s="7">
        <v>1.5062899999999999</v>
      </c>
      <c r="Q724" s="7">
        <v>19</v>
      </c>
      <c r="S724" t="s">
        <v>36</v>
      </c>
      <c r="T724" t="str">
        <f t="shared" si="47"/>
        <v>Lean</v>
      </c>
    </row>
    <row r="725" spans="1:20">
      <c r="A725">
        <v>1317</v>
      </c>
      <c r="B725">
        <v>11</v>
      </c>
      <c r="C725" t="s">
        <v>398</v>
      </c>
      <c r="D725">
        <v>99</v>
      </c>
      <c r="E725" t="s">
        <v>754</v>
      </c>
      <c r="F725" s="3">
        <f t="shared" si="44"/>
        <v>550</v>
      </c>
      <c r="G725">
        <v>573</v>
      </c>
      <c r="H725">
        <v>1740</v>
      </c>
      <c r="I725">
        <v>80</v>
      </c>
      <c r="J725" s="4">
        <f t="shared" si="45"/>
        <v>95.402298850574709</v>
      </c>
      <c r="K725" s="5">
        <f t="shared" si="46"/>
        <v>93</v>
      </c>
      <c r="L725" t="s">
        <v>22</v>
      </c>
      <c r="M725" t="s">
        <v>22</v>
      </c>
      <c r="N725">
        <v>1</v>
      </c>
      <c r="O725" s="6">
        <v>0.02</v>
      </c>
      <c r="P725" s="7">
        <v>1.75095</v>
      </c>
      <c r="Q725" s="7">
        <v>20</v>
      </c>
      <c r="S725" t="s">
        <v>46</v>
      </c>
      <c r="T725" t="str">
        <f t="shared" si="47"/>
        <v>Siscowet</v>
      </c>
    </row>
    <row r="726" spans="1:20">
      <c r="A726">
        <v>1318</v>
      </c>
      <c r="B726">
        <v>11</v>
      </c>
      <c r="C726" t="s">
        <v>398</v>
      </c>
      <c r="D726">
        <v>99</v>
      </c>
      <c r="E726" t="s">
        <v>755</v>
      </c>
      <c r="F726" s="3">
        <f t="shared" si="44"/>
        <v>525</v>
      </c>
      <c r="G726">
        <v>525</v>
      </c>
      <c r="H726">
        <v>1300</v>
      </c>
      <c r="I726">
        <v>57</v>
      </c>
      <c r="J726" s="4">
        <f t="shared" si="45"/>
        <v>95.615384615384613</v>
      </c>
      <c r="K726" s="5">
        <f t="shared" si="46"/>
        <v>92</v>
      </c>
      <c r="L726" t="s">
        <v>27</v>
      </c>
      <c r="M726" t="s">
        <v>22</v>
      </c>
      <c r="N726">
        <v>1</v>
      </c>
      <c r="O726" s="6">
        <v>1.2999999999999999E-2</v>
      </c>
      <c r="P726" s="7">
        <v>1.55514</v>
      </c>
      <c r="Q726" s="7">
        <v>12</v>
      </c>
      <c r="S726" t="s">
        <v>36</v>
      </c>
      <c r="T726" t="str">
        <f t="shared" si="47"/>
        <v>Lean</v>
      </c>
    </row>
    <row r="727" spans="1:20">
      <c r="A727">
        <v>1319</v>
      </c>
      <c r="B727">
        <v>11</v>
      </c>
      <c r="C727" t="s">
        <v>398</v>
      </c>
      <c r="D727">
        <v>99</v>
      </c>
      <c r="E727" t="s">
        <v>756</v>
      </c>
      <c r="F727" s="3">
        <f t="shared" si="44"/>
        <v>450</v>
      </c>
      <c r="G727">
        <v>464</v>
      </c>
      <c r="H727">
        <v>800</v>
      </c>
      <c r="I727">
        <v>43</v>
      </c>
      <c r="J727" s="4">
        <f t="shared" si="45"/>
        <v>94.625</v>
      </c>
      <c r="K727" s="5">
        <f t="shared" si="46"/>
        <v>85</v>
      </c>
      <c r="L727" t="s">
        <v>22</v>
      </c>
      <c r="M727" t="s">
        <v>62</v>
      </c>
      <c r="N727">
        <v>0</v>
      </c>
      <c r="O727" s="6">
        <v>0.01</v>
      </c>
      <c r="P727" s="7">
        <v>1.3866700000000001</v>
      </c>
      <c r="Q727" s="7">
        <v>11</v>
      </c>
      <c r="S727" t="s">
        <v>36</v>
      </c>
      <c r="T727" t="str">
        <f t="shared" si="47"/>
        <v>Lean</v>
      </c>
    </row>
    <row r="728" spans="1:20">
      <c r="A728">
        <v>1320</v>
      </c>
      <c r="B728">
        <v>11</v>
      </c>
      <c r="C728" t="s">
        <v>398</v>
      </c>
      <c r="D728">
        <v>99</v>
      </c>
      <c r="E728" t="s">
        <v>757</v>
      </c>
      <c r="F728" s="3">
        <f t="shared" si="44"/>
        <v>475</v>
      </c>
      <c r="G728">
        <v>494</v>
      </c>
      <c r="H728">
        <v>940</v>
      </c>
      <c r="I728">
        <v>49</v>
      </c>
      <c r="J728" s="4">
        <f t="shared" si="45"/>
        <v>94.787234042553195</v>
      </c>
      <c r="K728" s="5">
        <f t="shared" si="46"/>
        <v>81</v>
      </c>
      <c r="L728" t="s">
        <v>22</v>
      </c>
      <c r="M728" t="s">
        <v>62</v>
      </c>
      <c r="N728">
        <v>0</v>
      </c>
      <c r="O728" s="6">
        <v>1.2E-2</v>
      </c>
      <c r="P728" s="7">
        <v>1.5259199999999999</v>
      </c>
      <c r="Q728" s="7">
        <v>14</v>
      </c>
      <c r="S728" t="s">
        <v>23</v>
      </c>
      <c r="T728" t="str">
        <f t="shared" si="47"/>
        <v>Humper</v>
      </c>
    </row>
    <row r="729" spans="1:20">
      <c r="A729">
        <v>1321</v>
      </c>
      <c r="B729">
        <v>11</v>
      </c>
      <c r="C729" t="s">
        <v>398</v>
      </c>
      <c r="D729">
        <v>99</v>
      </c>
      <c r="E729" t="s">
        <v>758</v>
      </c>
      <c r="F729" s="3">
        <f t="shared" si="44"/>
        <v>575</v>
      </c>
      <c r="G729">
        <v>582</v>
      </c>
      <c r="H729">
        <v>1960</v>
      </c>
      <c r="I729">
        <v>96</v>
      </c>
      <c r="J729" s="4">
        <f t="shared" si="45"/>
        <v>95.102040816326536</v>
      </c>
      <c r="K729" s="5">
        <f t="shared" si="46"/>
        <v>99</v>
      </c>
      <c r="L729" t="s">
        <v>27</v>
      </c>
      <c r="M729" t="s">
        <v>22</v>
      </c>
      <c r="N729">
        <v>1</v>
      </c>
      <c r="O729" s="6">
        <v>1.2E-2</v>
      </c>
      <c r="P729" s="7">
        <v>1.59276</v>
      </c>
      <c r="Q729" s="7">
        <v>15</v>
      </c>
      <c r="S729" t="s">
        <v>46</v>
      </c>
      <c r="T729" t="str">
        <f t="shared" si="47"/>
        <v>Siscowet</v>
      </c>
    </row>
    <row r="730" spans="1:20">
      <c r="A730">
        <v>1322</v>
      </c>
      <c r="B730">
        <v>11</v>
      </c>
      <c r="C730" t="s">
        <v>398</v>
      </c>
      <c r="D730">
        <v>99</v>
      </c>
      <c r="E730" t="s">
        <v>759</v>
      </c>
      <c r="F730" s="3">
        <f t="shared" si="44"/>
        <v>550</v>
      </c>
      <c r="G730">
        <v>568</v>
      </c>
      <c r="H730">
        <v>1600</v>
      </c>
      <c r="I730">
        <v>70</v>
      </c>
      <c r="J730" s="4">
        <f t="shared" si="45"/>
        <v>95.625</v>
      </c>
      <c r="K730" s="5">
        <f t="shared" si="46"/>
        <v>88</v>
      </c>
      <c r="L730" t="s">
        <v>22</v>
      </c>
      <c r="M730" t="s">
        <v>62</v>
      </c>
      <c r="N730">
        <v>0</v>
      </c>
      <c r="O730" s="6">
        <v>1.7999999999999999E-2</v>
      </c>
      <c r="P730" s="7">
        <v>1.8935900000000001</v>
      </c>
      <c r="Q730" s="7">
        <v>15</v>
      </c>
      <c r="S730" t="s">
        <v>36</v>
      </c>
      <c r="T730" t="str">
        <f t="shared" si="47"/>
        <v>Lean</v>
      </c>
    </row>
    <row r="731" spans="1:20">
      <c r="A731">
        <v>1323</v>
      </c>
      <c r="B731">
        <v>11</v>
      </c>
      <c r="C731" t="s">
        <v>398</v>
      </c>
      <c r="D731">
        <v>99</v>
      </c>
      <c r="E731" t="s">
        <v>760</v>
      </c>
      <c r="F731" s="3">
        <f t="shared" si="44"/>
        <v>500</v>
      </c>
      <c r="G731">
        <v>503</v>
      </c>
      <c r="H731">
        <v>960</v>
      </c>
      <c r="I731">
        <v>56</v>
      </c>
      <c r="J731" s="4">
        <f t="shared" si="45"/>
        <v>94.166666666666671</v>
      </c>
      <c r="K731" s="5">
        <f t="shared" si="46"/>
        <v>78</v>
      </c>
      <c r="L731" t="s">
        <v>22</v>
      </c>
      <c r="M731" t="s">
        <v>22</v>
      </c>
      <c r="N731">
        <v>1</v>
      </c>
      <c r="O731" s="6">
        <v>1.7999999999999999E-2</v>
      </c>
      <c r="P731" s="7">
        <v>1.73478</v>
      </c>
      <c r="Q731" s="7">
        <v>17</v>
      </c>
      <c r="S731" t="s">
        <v>46</v>
      </c>
      <c r="T731" t="str">
        <f t="shared" si="47"/>
        <v>Siscowet</v>
      </c>
    </row>
    <row r="732" spans="1:20">
      <c r="A732">
        <v>1324</v>
      </c>
      <c r="B732">
        <v>11</v>
      </c>
      <c r="C732" t="s">
        <v>398</v>
      </c>
      <c r="D732">
        <v>99</v>
      </c>
      <c r="E732" t="s">
        <v>761</v>
      </c>
      <c r="F732" s="3">
        <f t="shared" si="44"/>
        <v>525</v>
      </c>
      <c r="G732">
        <v>529</v>
      </c>
      <c r="H732">
        <v>1300</v>
      </c>
      <c r="I732">
        <v>63</v>
      </c>
      <c r="J732" s="4">
        <f t="shared" si="45"/>
        <v>95.15384615384616</v>
      </c>
      <c r="K732" s="5">
        <f t="shared" si="46"/>
        <v>90</v>
      </c>
      <c r="L732" t="s">
        <v>22</v>
      </c>
      <c r="M732" t="s">
        <v>22</v>
      </c>
      <c r="N732">
        <v>1</v>
      </c>
      <c r="O732" s="6">
        <v>1.0999999999999999E-2</v>
      </c>
      <c r="P732" s="7"/>
      <c r="Q732" s="7"/>
      <c r="S732" t="s">
        <v>42</v>
      </c>
      <c r="T732" t="str">
        <f t="shared" si="47"/>
        <v>Redfin</v>
      </c>
    </row>
    <row r="733" spans="1:20">
      <c r="A733">
        <v>1325</v>
      </c>
      <c r="B733">
        <v>11</v>
      </c>
      <c r="C733" t="s">
        <v>398</v>
      </c>
      <c r="D733">
        <v>99</v>
      </c>
      <c r="E733" t="s">
        <v>762</v>
      </c>
      <c r="F733" s="3">
        <f t="shared" si="44"/>
        <v>550</v>
      </c>
      <c r="G733">
        <v>572</v>
      </c>
      <c r="H733">
        <v>1840</v>
      </c>
      <c r="I733">
        <v>86</v>
      </c>
      <c r="J733" s="4">
        <f t="shared" si="45"/>
        <v>95.326086956521735</v>
      </c>
      <c r="K733" s="5">
        <f t="shared" si="46"/>
        <v>99</v>
      </c>
      <c r="L733" t="s">
        <v>22</v>
      </c>
      <c r="M733" t="s">
        <v>22</v>
      </c>
      <c r="N733">
        <v>1</v>
      </c>
      <c r="O733" s="6">
        <v>1.6E-2</v>
      </c>
      <c r="P733" s="7">
        <v>1.9096599999999999</v>
      </c>
      <c r="Q733" s="7">
        <v>14</v>
      </c>
      <c r="S733" t="s">
        <v>46</v>
      </c>
      <c r="T733" t="str">
        <f t="shared" si="47"/>
        <v>Siscowet</v>
      </c>
    </row>
    <row r="734" spans="1:20">
      <c r="A734">
        <v>1326</v>
      </c>
      <c r="B734">
        <v>11</v>
      </c>
      <c r="C734" t="s">
        <v>398</v>
      </c>
      <c r="D734">
        <v>99</v>
      </c>
      <c r="E734" t="s">
        <v>763</v>
      </c>
      <c r="F734" s="3">
        <f t="shared" si="44"/>
        <v>575</v>
      </c>
      <c r="G734">
        <v>578</v>
      </c>
      <c r="H734">
        <v>1980</v>
      </c>
      <c r="I734">
        <v>102</v>
      </c>
      <c r="J734" s="4">
        <f t="shared" si="45"/>
        <v>94.848484848484844</v>
      </c>
      <c r="K734" s="5">
        <f t="shared" si="46"/>
        <v>103</v>
      </c>
      <c r="L734" t="s">
        <v>27</v>
      </c>
      <c r="M734" t="s">
        <v>22</v>
      </c>
      <c r="N734">
        <v>1</v>
      </c>
      <c r="O734" s="6">
        <v>1.6E-2</v>
      </c>
      <c r="P734" s="7"/>
      <c r="Q734" s="7"/>
      <c r="S734" t="s">
        <v>46</v>
      </c>
      <c r="T734" t="str">
        <f t="shared" si="47"/>
        <v>Siscowet</v>
      </c>
    </row>
    <row r="735" spans="1:20">
      <c r="A735">
        <v>1327</v>
      </c>
      <c r="B735">
        <v>11</v>
      </c>
      <c r="C735" t="s">
        <v>398</v>
      </c>
      <c r="D735">
        <v>99</v>
      </c>
      <c r="E735" t="s">
        <v>764</v>
      </c>
      <c r="F735" s="3">
        <f t="shared" si="44"/>
        <v>625</v>
      </c>
      <c r="G735">
        <v>629</v>
      </c>
      <c r="H735">
        <v>2700</v>
      </c>
      <c r="I735">
        <v>146</v>
      </c>
      <c r="J735" s="4">
        <f t="shared" si="45"/>
        <v>94.592592592592595</v>
      </c>
      <c r="K735" s="5">
        <f t="shared" si="46"/>
        <v>107</v>
      </c>
      <c r="L735" t="s">
        <v>27</v>
      </c>
      <c r="M735" t="s">
        <v>22</v>
      </c>
      <c r="N735">
        <v>1</v>
      </c>
      <c r="O735" s="6">
        <v>2.3E-2</v>
      </c>
      <c r="P735" s="7">
        <v>1.9036299999999999</v>
      </c>
      <c r="Q735" s="7">
        <v>21</v>
      </c>
      <c r="S735" t="s">
        <v>46</v>
      </c>
      <c r="T735" t="str">
        <f t="shared" si="47"/>
        <v>Siscowet</v>
      </c>
    </row>
    <row r="736" spans="1:20">
      <c r="A736">
        <v>1328</v>
      </c>
      <c r="B736">
        <v>11</v>
      </c>
      <c r="C736" t="s">
        <v>398</v>
      </c>
      <c r="D736">
        <v>100</v>
      </c>
      <c r="E736" t="s">
        <v>765</v>
      </c>
      <c r="F736" s="3">
        <f t="shared" si="44"/>
        <v>450</v>
      </c>
      <c r="G736">
        <v>458</v>
      </c>
      <c r="H736">
        <v>1000</v>
      </c>
      <c r="I736">
        <v>51</v>
      </c>
      <c r="J736" s="4">
        <f t="shared" si="45"/>
        <v>94.9</v>
      </c>
      <c r="K736" s="5">
        <f t="shared" si="46"/>
        <v>110</v>
      </c>
      <c r="L736" t="s">
        <v>27</v>
      </c>
      <c r="M736" t="s">
        <v>22</v>
      </c>
      <c r="N736">
        <v>1</v>
      </c>
      <c r="O736" s="6">
        <v>1.4E-2</v>
      </c>
      <c r="P736" s="7">
        <v>1.8457699999999999</v>
      </c>
      <c r="Q736" s="7">
        <v>18</v>
      </c>
      <c r="S736" t="s">
        <v>46</v>
      </c>
      <c r="T736" t="str">
        <f t="shared" si="47"/>
        <v>Siscowet</v>
      </c>
    </row>
    <row r="737" spans="1:20">
      <c r="A737">
        <v>1329</v>
      </c>
      <c r="B737">
        <v>11</v>
      </c>
      <c r="C737" t="s">
        <v>398</v>
      </c>
      <c r="D737">
        <v>100</v>
      </c>
      <c r="E737" t="s">
        <v>766</v>
      </c>
      <c r="F737" s="3">
        <f t="shared" si="44"/>
        <v>450</v>
      </c>
      <c r="G737">
        <v>462</v>
      </c>
      <c r="H737">
        <v>870</v>
      </c>
      <c r="I737">
        <v>40</v>
      </c>
      <c r="J737" s="4">
        <f t="shared" si="45"/>
        <v>95.402298850574709</v>
      </c>
      <c r="K737" s="5">
        <f t="shared" si="46"/>
        <v>93</v>
      </c>
      <c r="L737" t="s">
        <v>27</v>
      </c>
      <c r="M737" t="s">
        <v>22</v>
      </c>
      <c r="N737">
        <v>1</v>
      </c>
      <c r="O737" s="6">
        <v>1.0999999999999999E-2</v>
      </c>
      <c r="P737" s="7">
        <v>1.43659</v>
      </c>
      <c r="Q737" s="7">
        <v>11</v>
      </c>
      <c r="S737" t="s">
        <v>36</v>
      </c>
      <c r="T737" t="str">
        <f t="shared" si="47"/>
        <v>Lean</v>
      </c>
    </row>
    <row r="738" spans="1:20">
      <c r="A738">
        <v>1330</v>
      </c>
      <c r="B738">
        <v>11</v>
      </c>
      <c r="C738" t="s">
        <v>398</v>
      </c>
      <c r="D738">
        <v>100</v>
      </c>
      <c r="E738" t="s">
        <v>767</v>
      </c>
      <c r="F738" s="3">
        <f t="shared" si="44"/>
        <v>525</v>
      </c>
      <c r="G738">
        <v>534</v>
      </c>
      <c r="H738">
        <v>1240</v>
      </c>
      <c r="I738">
        <v>69</v>
      </c>
      <c r="J738" s="4">
        <f t="shared" si="45"/>
        <v>94.435483870967744</v>
      </c>
      <c r="K738" s="5">
        <f t="shared" si="46"/>
        <v>83</v>
      </c>
      <c r="L738" t="s">
        <v>27</v>
      </c>
      <c r="M738" t="s">
        <v>22</v>
      </c>
      <c r="N738">
        <v>1</v>
      </c>
      <c r="O738" s="6">
        <v>1.6E-2</v>
      </c>
      <c r="P738" s="7">
        <v>1.6631199999999999</v>
      </c>
      <c r="Q738" s="7">
        <v>16</v>
      </c>
      <c r="S738" t="s">
        <v>36</v>
      </c>
      <c r="T738" t="str">
        <f t="shared" si="47"/>
        <v>Lean</v>
      </c>
    </row>
    <row r="739" spans="1:20">
      <c r="A739">
        <v>1331</v>
      </c>
      <c r="B739">
        <v>11</v>
      </c>
      <c r="C739" t="s">
        <v>398</v>
      </c>
      <c r="D739">
        <v>100</v>
      </c>
      <c r="E739" t="s">
        <v>768</v>
      </c>
      <c r="F739" s="3">
        <f t="shared" si="44"/>
        <v>650</v>
      </c>
      <c r="G739">
        <v>663</v>
      </c>
      <c r="H739">
        <v>2950</v>
      </c>
      <c r="I739">
        <v>132</v>
      </c>
      <c r="J739" s="4">
        <f t="shared" si="45"/>
        <v>95.525423728813564</v>
      </c>
      <c r="K739" s="5">
        <f t="shared" si="46"/>
        <v>98</v>
      </c>
      <c r="L739" t="s">
        <v>22</v>
      </c>
      <c r="M739" t="s">
        <v>22</v>
      </c>
      <c r="N739">
        <v>1</v>
      </c>
      <c r="O739" s="6">
        <v>2.4E-2</v>
      </c>
      <c r="P739" s="7">
        <v>2.1368200000000002</v>
      </c>
      <c r="Q739" s="7">
        <v>31</v>
      </c>
      <c r="S739" t="s">
        <v>42</v>
      </c>
      <c r="T739" t="str">
        <f t="shared" si="47"/>
        <v>Redfin</v>
      </c>
    </row>
    <row r="740" spans="1:20">
      <c r="A740">
        <v>1332</v>
      </c>
      <c r="B740">
        <v>11</v>
      </c>
      <c r="C740" t="s">
        <v>398</v>
      </c>
      <c r="D740">
        <v>100</v>
      </c>
      <c r="E740" t="s">
        <v>769</v>
      </c>
      <c r="F740" s="3">
        <f t="shared" si="44"/>
        <v>600</v>
      </c>
      <c r="G740">
        <v>604</v>
      </c>
      <c r="H740">
        <v>2700</v>
      </c>
      <c r="I740">
        <v>118</v>
      </c>
      <c r="J740" s="4">
        <f t="shared" si="45"/>
        <v>95.629629629629633</v>
      </c>
      <c r="K740" s="5">
        <f t="shared" si="46"/>
        <v>121</v>
      </c>
      <c r="L740" t="s">
        <v>27</v>
      </c>
      <c r="M740" t="s">
        <v>22</v>
      </c>
      <c r="N740">
        <v>1</v>
      </c>
      <c r="O740" s="6">
        <v>2.3E-2</v>
      </c>
      <c r="P740" s="7">
        <v>1.97984</v>
      </c>
      <c r="Q740" s="7">
        <v>28</v>
      </c>
      <c r="S740" t="s">
        <v>42</v>
      </c>
      <c r="T740" t="str">
        <f t="shared" si="47"/>
        <v>Redfin</v>
      </c>
    </row>
    <row r="741" spans="1:20">
      <c r="A741">
        <v>1333</v>
      </c>
      <c r="B741">
        <v>11</v>
      </c>
      <c r="C741" t="s">
        <v>398</v>
      </c>
      <c r="D741">
        <v>100</v>
      </c>
      <c r="E741" t="s">
        <v>770</v>
      </c>
      <c r="F741" s="3">
        <f t="shared" si="44"/>
        <v>500</v>
      </c>
      <c r="G741">
        <v>507</v>
      </c>
      <c r="H741">
        <v>1280</v>
      </c>
      <c r="I741">
        <v>62</v>
      </c>
      <c r="J741" s="4">
        <f t="shared" si="45"/>
        <v>95.15625</v>
      </c>
      <c r="K741" s="5">
        <f t="shared" si="46"/>
        <v>102</v>
      </c>
      <c r="L741" t="s">
        <v>22</v>
      </c>
      <c r="M741" t="s">
        <v>22</v>
      </c>
      <c r="N741">
        <v>1</v>
      </c>
      <c r="O741" s="6">
        <v>1.6E-2</v>
      </c>
      <c r="P741" s="7">
        <v>1.7703800000000001</v>
      </c>
      <c r="Q741" s="7">
        <v>19</v>
      </c>
      <c r="S741" t="s">
        <v>46</v>
      </c>
      <c r="T741" t="str">
        <f t="shared" si="47"/>
        <v>Siscowet</v>
      </c>
    </row>
    <row r="742" spans="1:20">
      <c r="A742">
        <v>1334</v>
      </c>
      <c r="B742">
        <v>11</v>
      </c>
      <c r="C742" t="s">
        <v>398</v>
      </c>
      <c r="D742">
        <v>100</v>
      </c>
      <c r="E742" t="s">
        <v>771</v>
      </c>
      <c r="F742" s="3">
        <f t="shared" si="44"/>
        <v>400</v>
      </c>
      <c r="G742">
        <v>420</v>
      </c>
      <c r="H742">
        <v>520</v>
      </c>
      <c r="I742">
        <v>30</v>
      </c>
      <c r="J742" s="4">
        <f t="shared" si="45"/>
        <v>94.230769230769226</v>
      </c>
      <c r="K742" s="5">
        <f t="shared" si="46"/>
        <v>76</v>
      </c>
      <c r="L742" t="s">
        <v>27</v>
      </c>
      <c r="M742" t="s">
        <v>22</v>
      </c>
      <c r="N742">
        <v>1</v>
      </c>
      <c r="O742" s="6">
        <v>1.2E-2</v>
      </c>
      <c r="P742" s="7">
        <v>1.4756</v>
      </c>
      <c r="Q742" s="7">
        <v>13</v>
      </c>
      <c r="S742" t="s">
        <v>23</v>
      </c>
      <c r="T742" t="str">
        <f t="shared" si="47"/>
        <v>Humper</v>
      </c>
    </row>
    <row r="743" spans="1:20">
      <c r="A743">
        <v>1335</v>
      </c>
      <c r="B743">
        <v>11</v>
      </c>
      <c r="C743" t="s">
        <v>398</v>
      </c>
      <c r="D743">
        <v>100</v>
      </c>
      <c r="E743" t="s">
        <v>772</v>
      </c>
      <c r="F743" s="3">
        <f t="shared" si="44"/>
        <v>550</v>
      </c>
      <c r="G743">
        <v>558</v>
      </c>
      <c r="H743">
        <v>1600</v>
      </c>
      <c r="I743">
        <v>79</v>
      </c>
      <c r="J743" s="4">
        <f t="shared" si="45"/>
        <v>95.0625</v>
      </c>
      <c r="K743" s="5">
        <f t="shared" si="46"/>
        <v>93</v>
      </c>
      <c r="L743" t="s">
        <v>22</v>
      </c>
      <c r="M743" t="s">
        <v>22</v>
      </c>
      <c r="N743">
        <v>1</v>
      </c>
      <c r="O743" s="6">
        <v>1.7999999999999999E-2</v>
      </c>
      <c r="P743" s="7">
        <v>1.88276</v>
      </c>
      <c r="Q743" s="7">
        <v>20</v>
      </c>
      <c r="S743" t="s">
        <v>46</v>
      </c>
      <c r="T743" t="str">
        <f t="shared" si="47"/>
        <v>Siscowet</v>
      </c>
    </row>
    <row r="744" spans="1:20">
      <c r="A744">
        <v>1336</v>
      </c>
      <c r="B744">
        <v>11</v>
      </c>
      <c r="C744" t="s">
        <v>398</v>
      </c>
      <c r="D744">
        <v>100</v>
      </c>
      <c r="E744" t="s">
        <v>773</v>
      </c>
      <c r="F744" s="3">
        <f t="shared" si="44"/>
        <v>625</v>
      </c>
      <c r="G744">
        <v>645</v>
      </c>
      <c r="H744">
        <v>3100</v>
      </c>
      <c r="I744">
        <v>144</v>
      </c>
      <c r="J744" s="4">
        <f t="shared" si="45"/>
        <v>95.354838709677423</v>
      </c>
      <c r="K744" s="5">
        <f t="shared" si="46"/>
        <v>113</v>
      </c>
      <c r="L744" t="s">
        <v>22</v>
      </c>
      <c r="M744" t="s">
        <v>22</v>
      </c>
      <c r="N744">
        <v>1</v>
      </c>
      <c r="O744" s="6">
        <v>0.02</v>
      </c>
      <c r="P744" s="7">
        <v>1.7134100000000001</v>
      </c>
      <c r="Q744" s="7">
        <v>24</v>
      </c>
      <c r="S744" t="s">
        <v>42</v>
      </c>
      <c r="T744" t="str">
        <f t="shared" si="47"/>
        <v>Redfin</v>
      </c>
    </row>
    <row r="745" spans="1:20">
      <c r="A745">
        <v>1337</v>
      </c>
      <c r="B745">
        <v>11</v>
      </c>
      <c r="C745" t="s">
        <v>398</v>
      </c>
      <c r="D745">
        <v>100</v>
      </c>
      <c r="E745" t="s">
        <v>774</v>
      </c>
      <c r="F745" s="3">
        <f t="shared" si="44"/>
        <v>475</v>
      </c>
      <c r="G745">
        <v>487</v>
      </c>
      <c r="H745">
        <v>840</v>
      </c>
      <c r="I745">
        <v>46</v>
      </c>
      <c r="J745" s="4">
        <f t="shared" si="45"/>
        <v>94.523809523809518</v>
      </c>
      <c r="K745" s="5">
        <f t="shared" si="46"/>
        <v>76</v>
      </c>
      <c r="L745" t="s">
        <v>27</v>
      </c>
      <c r="M745" t="s">
        <v>62</v>
      </c>
      <c r="N745">
        <v>0</v>
      </c>
      <c r="O745" s="6">
        <v>1.4E-2</v>
      </c>
      <c r="P745" s="7">
        <v>1.6132200000000001</v>
      </c>
      <c r="Q745" s="7">
        <v>18</v>
      </c>
      <c r="S745" t="s">
        <v>42</v>
      </c>
      <c r="T745" t="str">
        <f t="shared" si="47"/>
        <v>Redfin</v>
      </c>
    </row>
    <row r="746" spans="1:20">
      <c r="A746">
        <v>1338</v>
      </c>
      <c r="B746">
        <v>11</v>
      </c>
      <c r="C746" t="s">
        <v>398</v>
      </c>
      <c r="D746">
        <v>100</v>
      </c>
      <c r="E746" t="s">
        <v>775</v>
      </c>
      <c r="F746" s="3">
        <f t="shared" si="44"/>
        <v>475</v>
      </c>
      <c r="G746">
        <v>496</v>
      </c>
      <c r="H746">
        <v>1140</v>
      </c>
      <c r="I746">
        <v>52</v>
      </c>
      <c r="J746" s="4">
        <f t="shared" si="45"/>
        <v>95.438596491228068</v>
      </c>
      <c r="K746" s="5">
        <f t="shared" si="46"/>
        <v>97</v>
      </c>
      <c r="L746" t="s">
        <v>27</v>
      </c>
      <c r="M746" t="s">
        <v>22</v>
      </c>
      <c r="N746">
        <v>1</v>
      </c>
      <c r="O746" s="6">
        <v>1.7000000000000001E-2</v>
      </c>
      <c r="P746" s="7">
        <v>1.7570600000000001</v>
      </c>
      <c r="Q746" s="7">
        <v>22</v>
      </c>
      <c r="S746" t="s">
        <v>46</v>
      </c>
      <c r="T746" t="str">
        <f t="shared" si="47"/>
        <v>Siscowet</v>
      </c>
    </row>
    <row r="747" spans="1:20">
      <c r="A747">
        <v>1339</v>
      </c>
      <c r="B747">
        <v>11</v>
      </c>
      <c r="C747" t="s">
        <v>398</v>
      </c>
      <c r="D747">
        <v>100</v>
      </c>
      <c r="E747" t="s">
        <v>776</v>
      </c>
      <c r="F747" s="3">
        <f t="shared" si="44"/>
        <v>425</v>
      </c>
      <c r="G747">
        <v>441</v>
      </c>
      <c r="H747">
        <v>730</v>
      </c>
      <c r="I747">
        <v>38</v>
      </c>
      <c r="J747" s="4">
        <f t="shared" si="45"/>
        <v>94.794520547945211</v>
      </c>
      <c r="K747" s="5">
        <f t="shared" si="46"/>
        <v>91</v>
      </c>
      <c r="L747" t="s">
        <v>22</v>
      </c>
      <c r="M747" t="s">
        <v>62</v>
      </c>
      <c r="N747">
        <v>0</v>
      </c>
      <c r="O747" s="6">
        <v>0.01</v>
      </c>
      <c r="P747" s="7">
        <v>1.2461899999999999</v>
      </c>
      <c r="Q747" s="7">
        <v>9</v>
      </c>
      <c r="S747" t="s">
        <v>36</v>
      </c>
      <c r="T747" t="str">
        <f t="shared" si="47"/>
        <v>Lean</v>
      </c>
    </row>
    <row r="748" spans="1:20">
      <c r="A748">
        <v>1340</v>
      </c>
      <c r="B748">
        <v>11</v>
      </c>
      <c r="C748" t="s">
        <v>398</v>
      </c>
      <c r="D748">
        <v>100</v>
      </c>
      <c r="E748" t="s">
        <v>777</v>
      </c>
      <c r="F748" s="3">
        <f t="shared" si="44"/>
        <v>450</v>
      </c>
      <c r="G748">
        <v>458</v>
      </c>
      <c r="H748">
        <v>760</v>
      </c>
      <c r="I748">
        <v>31</v>
      </c>
      <c r="J748" s="4">
        <f t="shared" si="45"/>
        <v>95.921052631578945</v>
      </c>
      <c r="K748" s="5">
        <f t="shared" si="46"/>
        <v>84</v>
      </c>
      <c r="L748" t="s">
        <v>27</v>
      </c>
      <c r="M748" t="s">
        <v>22</v>
      </c>
      <c r="N748">
        <v>1</v>
      </c>
      <c r="O748" s="6">
        <v>0.01</v>
      </c>
      <c r="P748" s="7">
        <v>1.4165399999999999</v>
      </c>
      <c r="Q748" s="7">
        <v>10</v>
      </c>
      <c r="S748" t="s">
        <v>46</v>
      </c>
      <c r="T748" t="str">
        <f t="shared" si="47"/>
        <v>Siscowet</v>
      </c>
    </row>
    <row r="749" spans="1:20">
      <c r="A749">
        <v>1341</v>
      </c>
      <c r="B749">
        <v>11</v>
      </c>
      <c r="C749" t="s">
        <v>398</v>
      </c>
      <c r="D749">
        <v>100</v>
      </c>
      <c r="E749" t="s">
        <v>778</v>
      </c>
      <c r="F749" s="3">
        <f t="shared" si="44"/>
        <v>525</v>
      </c>
      <c r="G749">
        <v>535</v>
      </c>
      <c r="H749">
        <v>1520</v>
      </c>
      <c r="I749">
        <v>66</v>
      </c>
      <c r="J749" s="4">
        <f t="shared" si="45"/>
        <v>95.65789473684211</v>
      </c>
      <c r="K749" s="5">
        <f t="shared" si="46"/>
        <v>101</v>
      </c>
      <c r="L749" t="s">
        <v>27</v>
      </c>
      <c r="M749" t="s">
        <v>22</v>
      </c>
      <c r="N749">
        <v>1</v>
      </c>
      <c r="O749" s="6">
        <v>1.7000000000000001E-2</v>
      </c>
      <c r="P749" s="7">
        <v>1.70312</v>
      </c>
      <c r="Q749" s="7">
        <v>19</v>
      </c>
      <c r="S749" t="s">
        <v>46</v>
      </c>
      <c r="T749" t="str">
        <f t="shared" si="47"/>
        <v>Siscowet</v>
      </c>
    </row>
    <row r="750" spans="1:20">
      <c r="A750">
        <v>1342</v>
      </c>
      <c r="B750">
        <v>11</v>
      </c>
      <c r="C750" t="s">
        <v>398</v>
      </c>
      <c r="D750">
        <v>100</v>
      </c>
      <c r="E750" t="s">
        <v>779</v>
      </c>
      <c r="F750" s="3">
        <f t="shared" si="44"/>
        <v>575</v>
      </c>
      <c r="G750">
        <v>595</v>
      </c>
      <c r="H750">
        <v>1740</v>
      </c>
      <c r="I750">
        <v>98</v>
      </c>
      <c r="J750" s="4">
        <f t="shared" si="45"/>
        <v>94.367816091954026</v>
      </c>
      <c r="K750" s="5">
        <f t="shared" si="46"/>
        <v>82</v>
      </c>
      <c r="L750" t="s">
        <v>22</v>
      </c>
      <c r="M750" t="s">
        <v>62</v>
      </c>
      <c r="N750">
        <v>0</v>
      </c>
      <c r="O750" s="6">
        <v>2.3E-2</v>
      </c>
      <c r="P750" s="7">
        <v>1.8497399999999999</v>
      </c>
      <c r="Q750" s="7">
        <v>21</v>
      </c>
      <c r="S750" t="s">
        <v>36</v>
      </c>
      <c r="T750" t="str">
        <f t="shared" si="47"/>
        <v>Lean</v>
      </c>
    </row>
    <row r="751" spans="1:20">
      <c r="A751">
        <v>1343</v>
      </c>
      <c r="B751">
        <v>11</v>
      </c>
      <c r="C751" t="s">
        <v>398</v>
      </c>
      <c r="D751">
        <v>100</v>
      </c>
      <c r="E751" t="s">
        <v>780</v>
      </c>
      <c r="F751" s="3">
        <f t="shared" si="44"/>
        <v>625</v>
      </c>
      <c r="G751">
        <v>627</v>
      </c>
      <c r="H751">
        <v>2850</v>
      </c>
      <c r="I751">
        <v>120</v>
      </c>
      <c r="J751" s="4">
        <f t="shared" si="45"/>
        <v>95.78947368421052</v>
      </c>
      <c r="K751" s="5">
        <f t="shared" si="46"/>
        <v>114</v>
      </c>
      <c r="L751" t="s">
        <v>22</v>
      </c>
      <c r="M751" t="s">
        <v>22</v>
      </c>
      <c r="N751">
        <v>1</v>
      </c>
      <c r="O751" s="6">
        <v>1.6E-2</v>
      </c>
      <c r="P751" s="7">
        <v>1.7324900000000001</v>
      </c>
      <c r="Q751" s="7">
        <v>16</v>
      </c>
      <c r="S751" t="s">
        <v>23</v>
      </c>
      <c r="T751" t="str">
        <f t="shared" si="47"/>
        <v>Humper</v>
      </c>
    </row>
    <row r="752" spans="1:20">
      <c r="A752">
        <v>1344</v>
      </c>
      <c r="B752">
        <v>11</v>
      </c>
      <c r="C752" t="s">
        <v>398</v>
      </c>
      <c r="D752">
        <v>100</v>
      </c>
      <c r="E752" t="s">
        <v>781</v>
      </c>
      <c r="F752" s="3">
        <f t="shared" si="44"/>
        <v>675</v>
      </c>
      <c r="G752">
        <v>687</v>
      </c>
      <c r="H752">
        <v>3250</v>
      </c>
      <c r="I752">
        <v>126</v>
      </c>
      <c r="J752" s="4">
        <f t="shared" si="45"/>
        <v>96.123076923076923</v>
      </c>
      <c r="K752" s="5">
        <f t="shared" si="46"/>
        <v>96</v>
      </c>
      <c r="L752" t="s">
        <v>22</v>
      </c>
      <c r="M752" t="s">
        <v>22</v>
      </c>
      <c r="N752">
        <v>1</v>
      </c>
      <c r="O752" s="6">
        <v>0.03</v>
      </c>
      <c r="P752" s="7">
        <v>2.1063700000000001</v>
      </c>
      <c r="Q752" s="7">
        <v>30</v>
      </c>
      <c r="S752" t="s">
        <v>23</v>
      </c>
      <c r="T752" t="str">
        <f t="shared" si="47"/>
        <v>Humper</v>
      </c>
    </row>
    <row r="753" spans="1:20">
      <c r="A753">
        <v>1345</v>
      </c>
      <c r="B753">
        <v>11</v>
      </c>
      <c r="C753" t="s">
        <v>398</v>
      </c>
      <c r="D753">
        <v>100</v>
      </c>
      <c r="E753" t="s">
        <v>782</v>
      </c>
      <c r="F753" s="3">
        <f t="shared" si="44"/>
        <v>525</v>
      </c>
      <c r="G753">
        <v>535</v>
      </c>
      <c r="H753">
        <v>1380</v>
      </c>
      <c r="I753">
        <v>69</v>
      </c>
      <c r="J753" s="4">
        <f t="shared" si="45"/>
        <v>95</v>
      </c>
      <c r="K753" s="5">
        <f t="shared" si="46"/>
        <v>92</v>
      </c>
      <c r="L753" t="s">
        <v>27</v>
      </c>
      <c r="M753" t="s">
        <v>22</v>
      </c>
      <c r="N753">
        <v>1</v>
      </c>
      <c r="O753" s="6">
        <v>1.7999999999999999E-2</v>
      </c>
      <c r="P753" s="7">
        <v>1.6326799999999999</v>
      </c>
      <c r="Q753" s="7">
        <v>18</v>
      </c>
      <c r="S753" t="s">
        <v>23</v>
      </c>
      <c r="T753" t="str">
        <f t="shared" si="47"/>
        <v>Humper</v>
      </c>
    </row>
    <row r="754" spans="1:20">
      <c r="A754">
        <v>1346</v>
      </c>
      <c r="B754">
        <v>11</v>
      </c>
      <c r="C754" t="s">
        <v>398</v>
      </c>
      <c r="D754">
        <v>100</v>
      </c>
      <c r="E754" t="s">
        <v>783</v>
      </c>
      <c r="F754" s="3">
        <f t="shared" si="44"/>
        <v>625</v>
      </c>
      <c r="G754">
        <v>629</v>
      </c>
      <c r="H754">
        <v>2300</v>
      </c>
      <c r="I754">
        <v>96</v>
      </c>
      <c r="J754" s="4">
        <f t="shared" si="45"/>
        <v>95.826086956521735</v>
      </c>
      <c r="K754" s="5">
        <f t="shared" si="46"/>
        <v>91</v>
      </c>
      <c r="L754" t="s">
        <v>22</v>
      </c>
      <c r="M754" t="s">
        <v>22</v>
      </c>
      <c r="N754">
        <v>1</v>
      </c>
      <c r="O754" s="6">
        <v>2.3E-2</v>
      </c>
      <c r="P754" s="7">
        <v>2.0105300000000002</v>
      </c>
      <c r="Q754" s="7">
        <v>24</v>
      </c>
      <c r="S754" t="s">
        <v>42</v>
      </c>
      <c r="T754" t="str">
        <f t="shared" si="47"/>
        <v>Redfin</v>
      </c>
    </row>
    <row r="755" spans="1:20">
      <c r="A755">
        <v>1347</v>
      </c>
      <c r="B755">
        <v>11</v>
      </c>
      <c r="C755" t="s">
        <v>398</v>
      </c>
      <c r="D755">
        <v>100</v>
      </c>
      <c r="E755" t="s">
        <v>784</v>
      </c>
      <c r="F755" s="3">
        <f t="shared" si="44"/>
        <v>600</v>
      </c>
      <c r="G755">
        <v>610</v>
      </c>
      <c r="H755">
        <v>1720</v>
      </c>
      <c r="I755">
        <v>78</v>
      </c>
      <c r="J755" s="4">
        <f t="shared" si="45"/>
        <v>95.465116279069761</v>
      </c>
      <c r="K755" s="5">
        <f t="shared" si="46"/>
        <v>75</v>
      </c>
      <c r="L755" t="s">
        <v>22</v>
      </c>
      <c r="M755" t="s">
        <v>62</v>
      </c>
      <c r="N755">
        <v>0</v>
      </c>
      <c r="O755" s="6">
        <v>1.2E-2</v>
      </c>
      <c r="P755" s="7">
        <v>1.63534</v>
      </c>
      <c r="Q755" s="7">
        <v>13</v>
      </c>
      <c r="S755" t="s">
        <v>36</v>
      </c>
      <c r="T755" t="str">
        <f t="shared" si="47"/>
        <v>Lean</v>
      </c>
    </row>
    <row r="756" spans="1:20">
      <c r="A756">
        <v>1348</v>
      </c>
      <c r="B756">
        <v>11</v>
      </c>
      <c r="C756" t="s">
        <v>398</v>
      </c>
      <c r="D756">
        <v>100</v>
      </c>
      <c r="E756" t="s">
        <v>785</v>
      </c>
      <c r="F756" s="3">
        <f t="shared" si="44"/>
        <v>425</v>
      </c>
      <c r="G756">
        <v>449</v>
      </c>
      <c r="H756">
        <v>820</v>
      </c>
      <c r="I756">
        <v>38</v>
      </c>
      <c r="J756" s="4">
        <f t="shared" si="45"/>
        <v>95.365853658536579</v>
      </c>
      <c r="K756" s="5">
        <f t="shared" si="46"/>
        <v>97</v>
      </c>
      <c r="L756" t="s">
        <v>27</v>
      </c>
      <c r="M756" t="s">
        <v>22</v>
      </c>
      <c r="N756">
        <v>1</v>
      </c>
      <c r="O756" s="6">
        <v>1.2E-2</v>
      </c>
      <c r="P756" s="7">
        <v>1.5673299999999999</v>
      </c>
      <c r="Q756" s="7">
        <v>16</v>
      </c>
      <c r="S756" t="s">
        <v>23</v>
      </c>
      <c r="T756" t="str">
        <f t="shared" si="47"/>
        <v>Humper</v>
      </c>
    </row>
    <row r="757" spans="1:20">
      <c r="A757">
        <v>1349</v>
      </c>
      <c r="B757">
        <v>11</v>
      </c>
      <c r="C757" t="s">
        <v>398</v>
      </c>
      <c r="D757">
        <v>100</v>
      </c>
      <c r="E757" t="s">
        <v>786</v>
      </c>
      <c r="F757" s="3">
        <f t="shared" si="44"/>
        <v>475</v>
      </c>
      <c r="G757">
        <v>492</v>
      </c>
      <c r="H757">
        <v>1220</v>
      </c>
      <c r="I757">
        <v>49</v>
      </c>
      <c r="J757" s="4">
        <f t="shared" si="45"/>
        <v>95.983606557377044</v>
      </c>
      <c r="K757" s="5">
        <f t="shared" si="46"/>
        <v>107</v>
      </c>
      <c r="L757" t="s">
        <v>27</v>
      </c>
      <c r="M757" t="s">
        <v>22</v>
      </c>
      <c r="N757">
        <v>1</v>
      </c>
      <c r="O757" s="6">
        <v>1.4999999999999999E-2</v>
      </c>
      <c r="P757" s="7">
        <v>1.6732</v>
      </c>
      <c r="Q757" s="7">
        <v>13</v>
      </c>
      <c r="S757" t="s">
        <v>46</v>
      </c>
      <c r="T757" t="str">
        <f t="shared" si="47"/>
        <v>Siscowet</v>
      </c>
    </row>
    <row r="758" spans="1:20">
      <c r="A758">
        <v>1350</v>
      </c>
      <c r="B758">
        <v>11</v>
      </c>
      <c r="C758" t="s">
        <v>398</v>
      </c>
      <c r="D758">
        <v>100</v>
      </c>
      <c r="E758" t="s">
        <v>787</v>
      </c>
      <c r="F758" s="3">
        <f t="shared" si="44"/>
        <v>625</v>
      </c>
      <c r="G758">
        <v>648</v>
      </c>
      <c r="H758">
        <v>2700</v>
      </c>
      <c r="I758">
        <v>132</v>
      </c>
      <c r="J758" s="4">
        <f t="shared" si="45"/>
        <v>95.111111111111114</v>
      </c>
      <c r="K758" s="5">
        <f t="shared" si="46"/>
        <v>97</v>
      </c>
      <c r="L758" t="s">
        <v>22</v>
      </c>
      <c r="M758" t="s">
        <v>22</v>
      </c>
      <c r="N758">
        <v>1</v>
      </c>
      <c r="O758" s="6">
        <v>2.8000000000000001E-2</v>
      </c>
      <c r="P758" s="7">
        <v>2.1320000000000001</v>
      </c>
      <c r="Q758" s="7">
        <v>29</v>
      </c>
      <c r="S758" t="s">
        <v>42</v>
      </c>
      <c r="T758" t="str">
        <f t="shared" si="47"/>
        <v>Redfin</v>
      </c>
    </row>
    <row r="759" spans="1:20">
      <c r="A759">
        <v>1351</v>
      </c>
      <c r="B759">
        <v>11</v>
      </c>
      <c r="C759" t="s">
        <v>398</v>
      </c>
      <c r="D759">
        <v>100</v>
      </c>
      <c r="E759" t="s">
        <v>788</v>
      </c>
      <c r="F759" s="3">
        <f t="shared" si="44"/>
        <v>475</v>
      </c>
      <c r="G759">
        <v>486</v>
      </c>
      <c r="H759">
        <v>840</v>
      </c>
      <c r="I759">
        <v>48</v>
      </c>
      <c r="J759" s="4">
        <f t="shared" si="45"/>
        <v>94.285714285714292</v>
      </c>
      <c r="K759" s="5">
        <f t="shared" si="46"/>
        <v>77</v>
      </c>
      <c r="L759" t="s">
        <v>27</v>
      </c>
      <c r="M759" t="s">
        <v>22</v>
      </c>
      <c r="N759">
        <v>1</v>
      </c>
      <c r="O759" s="6">
        <v>1.2999999999999999E-2</v>
      </c>
      <c r="P759" s="7">
        <v>1.55925</v>
      </c>
      <c r="Q759" s="7">
        <v>19</v>
      </c>
      <c r="S759" t="s">
        <v>46</v>
      </c>
      <c r="T759" t="str">
        <f t="shared" si="47"/>
        <v>Siscowet</v>
      </c>
    </row>
    <row r="760" spans="1:20">
      <c r="A760">
        <v>1352</v>
      </c>
      <c r="B760">
        <v>11</v>
      </c>
      <c r="C760" t="s">
        <v>398</v>
      </c>
      <c r="D760">
        <v>100</v>
      </c>
      <c r="E760" t="s">
        <v>789</v>
      </c>
      <c r="F760" s="3">
        <f t="shared" si="44"/>
        <v>525</v>
      </c>
      <c r="G760">
        <v>535</v>
      </c>
      <c r="H760">
        <v>1660</v>
      </c>
      <c r="I760">
        <v>86</v>
      </c>
      <c r="J760" s="4">
        <f t="shared" si="45"/>
        <v>94.819277108433738</v>
      </c>
      <c r="K760" s="5">
        <f t="shared" si="46"/>
        <v>111</v>
      </c>
      <c r="L760" t="s">
        <v>27</v>
      </c>
      <c r="M760" t="s">
        <v>22</v>
      </c>
      <c r="N760">
        <v>1</v>
      </c>
      <c r="O760" s="6">
        <v>0.02</v>
      </c>
      <c r="P760" s="7">
        <v>2.0297700000000001</v>
      </c>
      <c r="Q760" s="7">
        <v>24</v>
      </c>
      <c r="S760" t="s">
        <v>42</v>
      </c>
      <c r="T760" t="str">
        <f t="shared" si="47"/>
        <v>Redfin</v>
      </c>
    </row>
    <row r="761" spans="1:20">
      <c r="A761">
        <v>1353</v>
      </c>
      <c r="B761">
        <v>11</v>
      </c>
      <c r="C761" t="s">
        <v>398</v>
      </c>
      <c r="D761">
        <v>100</v>
      </c>
      <c r="E761" t="s">
        <v>790</v>
      </c>
      <c r="F761" s="3">
        <f t="shared" si="44"/>
        <v>600</v>
      </c>
      <c r="G761">
        <v>602</v>
      </c>
      <c r="H761">
        <v>2400</v>
      </c>
      <c r="I761">
        <v>106</v>
      </c>
      <c r="J761" s="4">
        <f t="shared" si="45"/>
        <v>95.583333333333329</v>
      </c>
      <c r="K761" s="5">
        <f t="shared" si="46"/>
        <v>109</v>
      </c>
      <c r="L761" t="s">
        <v>22</v>
      </c>
      <c r="M761" t="s">
        <v>22</v>
      </c>
      <c r="N761">
        <v>1</v>
      </c>
      <c r="O761" s="6">
        <v>1.9E-2</v>
      </c>
      <c r="P761" s="7">
        <v>1.7504900000000001</v>
      </c>
      <c r="Q761" s="7">
        <v>29</v>
      </c>
      <c r="S761" t="s">
        <v>23</v>
      </c>
      <c r="T761" t="str">
        <f t="shared" si="47"/>
        <v>Humper</v>
      </c>
    </row>
    <row r="762" spans="1:20">
      <c r="A762">
        <v>1354</v>
      </c>
      <c r="B762">
        <v>11</v>
      </c>
      <c r="C762" t="s">
        <v>398</v>
      </c>
      <c r="D762">
        <v>100</v>
      </c>
      <c r="E762" t="s">
        <v>791</v>
      </c>
      <c r="F762" s="3">
        <f t="shared" si="44"/>
        <v>425</v>
      </c>
      <c r="G762">
        <v>447</v>
      </c>
      <c r="H762">
        <v>1020</v>
      </c>
      <c r="I762">
        <v>36</v>
      </c>
      <c r="J762" s="4">
        <f t="shared" si="45"/>
        <v>96.470588235294116</v>
      </c>
      <c r="K762" s="5">
        <f t="shared" si="46"/>
        <v>122</v>
      </c>
      <c r="L762" t="s">
        <v>22</v>
      </c>
      <c r="M762" t="s">
        <v>22</v>
      </c>
      <c r="N762">
        <v>1</v>
      </c>
      <c r="O762" s="6">
        <v>1.6E-2</v>
      </c>
      <c r="P762" s="7">
        <v>1.6249100000000001</v>
      </c>
      <c r="Q762" s="7">
        <v>19</v>
      </c>
      <c r="S762" t="s">
        <v>46</v>
      </c>
      <c r="T762" t="str">
        <f t="shared" si="47"/>
        <v>Siscowet</v>
      </c>
    </row>
    <row r="763" spans="1:20">
      <c r="A763">
        <v>1355</v>
      </c>
      <c r="B763">
        <v>11</v>
      </c>
      <c r="C763" t="s">
        <v>398</v>
      </c>
      <c r="D763">
        <v>100</v>
      </c>
      <c r="E763" t="s">
        <v>792</v>
      </c>
      <c r="F763" s="3">
        <f t="shared" si="44"/>
        <v>475</v>
      </c>
      <c r="G763">
        <v>475</v>
      </c>
      <c r="H763">
        <v>1000</v>
      </c>
      <c r="I763">
        <v>52</v>
      </c>
      <c r="J763" s="4">
        <f t="shared" si="45"/>
        <v>94.8</v>
      </c>
      <c r="K763" s="5">
        <f t="shared" si="46"/>
        <v>98</v>
      </c>
      <c r="L763" t="s">
        <v>22</v>
      </c>
      <c r="M763" t="s">
        <v>22</v>
      </c>
      <c r="N763">
        <v>1</v>
      </c>
      <c r="O763" s="6">
        <v>1.2E-2</v>
      </c>
      <c r="P763" s="7">
        <v>1.5393399999999999</v>
      </c>
      <c r="Q763" s="7">
        <v>15</v>
      </c>
      <c r="S763" t="s">
        <v>46</v>
      </c>
      <c r="T763" t="str">
        <f t="shared" si="47"/>
        <v>Siscowet</v>
      </c>
    </row>
    <row r="764" spans="1:20">
      <c r="A764">
        <v>1356</v>
      </c>
      <c r="B764">
        <v>11</v>
      </c>
      <c r="C764" t="s">
        <v>398</v>
      </c>
      <c r="D764">
        <v>100</v>
      </c>
      <c r="E764" t="s">
        <v>793</v>
      </c>
      <c r="F764" s="3">
        <f t="shared" si="44"/>
        <v>525</v>
      </c>
      <c r="G764">
        <v>532</v>
      </c>
      <c r="H764">
        <v>1320</v>
      </c>
      <c r="I764">
        <v>71</v>
      </c>
      <c r="J764" s="4">
        <f t="shared" si="45"/>
        <v>94.621212121212125</v>
      </c>
      <c r="K764" s="5">
        <f t="shared" si="46"/>
        <v>90</v>
      </c>
      <c r="L764" t="s">
        <v>27</v>
      </c>
      <c r="M764" t="s">
        <v>22</v>
      </c>
      <c r="N764">
        <v>1</v>
      </c>
      <c r="O764" s="6">
        <v>1.2999999999999999E-2</v>
      </c>
      <c r="P764" s="7">
        <v>1.4730099999999999</v>
      </c>
      <c r="Q764" s="7">
        <v>14</v>
      </c>
      <c r="S764" t="s">
        <v>46</v>
      </c>
      <c r="T764" t="str">
        <f t="shared" si="47"/>
        <v>Siscowet</v>
      </c>
    </row>
    <row r="765" spans="1:20">
      <c r="A765">
        <v>1357</v>
      </c>
      <c r="B765">
        <v>11</v>
      </c>
      <c r="C765" t="s">
        <v>398</v>
      </c>
      <c r="D765">
        <v>100</v>
      </c>
      <c r="E765" t="s">
        <v>794</v>
      </c>
      <c r="F765" s="3">
        <f t="shared" si="44"/>
        <v>600</v>
      </c>
      <c r="G765">
        <v>604</v>
      </c>
      <c r="H765">
        <v>2200</v>
      </c>
      <c r="I765">
        <v>106</v>
      </c>
      <c r="J765" s="4">
        <f t="shared" si="45"/>
        <v>95.181818181818187</v>
      </c>
      <c r="K765" s="5">
        <f t="shared" si="46"/>
        <v>99</v>
      </c>
      <c r="L765" t="s">
        <v>27</v>
      </c>
      <c r="M765" t="s">
        <v>22</v>
      </c>
      <c r="N765">
        <v>1</v>
      </c>
      <c r="O765" s="6">
        <v>2.1000000000000001E-2</v>
      </c>
      <c r="P765" s="7">
        <v>1.75458</v>
      </c>
      <c r="Q765" s="7">
        <v>23</v>
      </c>
      <c r="S765" t="s">
        <v>42</v>
      </c>
      <c r="T765" t="str">
        <f t="shared" si="47"/>
        <v>Redfin</v>
      </c>
    </row>
    <row r="766" spans="1:20">
      <c r="A766">
        <v>1358</v>
      </c>
      <c r="B766">
        <v>11</v>
      </c>
      <c r="C766" t="s">
        <v>398</v>
      </c>
      <c r="D766">
        <v>100</v>
      </c>
      <c r="E766" t="s">
        <v>795</v>
      </c>
      <c r="F766" s="3">
        <f t="shared" si="44"/>
        <v>475</v>
      </c>
      <c r="G766">
        <v>479</v>
      </c>
      <c r="H766">
        <v>940</v>
      </c>
      <c r="I766">
        <v>42</v>
      </c>
      <c r="J766" s="4">
        <f t="shared" si="45"/>
        <v>95.531914893617028</v>
      </c>
      <c r="K766" s="5">
        <f t="shared" si="46"/>
        <v>90</v>
      </c>
      <c r="L766" t="s">
        <v>27</v>
      </c>
      <c r="M766" t="s">
        <v>62</v>
      </c>
      <c r="N766">
        <v>0</v>
      </c>
      <c r="O766" s="6">
        <v>0.01</v>
      </c>
      <c r="P766" s="7">
        <v>1.3126199999999999</v>
      </c>
      <c r="Q766" s="7">
        <v>9</v>
      </c>
      <c r="S766" t="s">
        <v>46</v>
      </c>
      <c r="T766" t="str">
        <f t="shared" si="47"/>
        <v>Siscowet</v>
      </c>
    </row>
    <row r="767" spans="1:20">
      <c r="A767">
        <v>1359</v>
      </c>
      <c r="B767">
        <v>11</v>
      </c>
      <c r="C767" t="s">
        <v>398</v>
      </c>
      <c r="D767">
        <v>100</v>
      </c>
      <c r="E767" t="s">
        <v>796</v>
      </c>
      <c r="F767" s="3">
        <f t="shared" si="44"/>
        <v>575</v>
      </c>
      <c r="G767">
        <v>589</v>
      </c>
      <c r="H767">
        <v>2200</v>
      </c>
      <c r="I767">
        <v>79</v>
      </c>
      <c r="J767" s="4">
        <f t="shared" si="45"/>
        <v>96.409090909090907</v>
      </c>
      <c r="K767" s="5">
        <f t="shared" si="46"/>
        <v>107</v>
      </c>
      <c r="L767" t="s">
        <v>22</v>
      </c>
      <c r="M767" t="s">
        <v>22</v>
      </c>
      <c r="N767">
        <v>1</v>
      </c>
      <c r="O767" s="6">
        <v>0.02</v>
      </c>
      <c r="P767" s="7">
        <v>1.8058700000000001</v>
      </c>
      <c r="Q767" s="7">
        <v>28</v>
      </c>
      <c r="S767" t="s">
        <v>42</v>
      </c>
      <c r="T767" t="str">
        <f t="shared" si="47"/>
        <v>Redfin</v>
      </c>
    </row>
    <row r="768" spans="1:20">
      <c r="A768">
        <v>1360</v>
      </c>
      <c r="B768">
        <v>11</v>
      </c>
      <c r="C768" t="s">
        <v>398</v>
      </c>
      <c r="D768">
        <v>100</v>
      </c>
      <c r="E768" t="s">
        <v>797</v>
      </c>
      <c r="F768" s="3">
        <f t="shared" si="44"/>
        <v>675</v>
      </c>
      <c r="G768">
        <v>676</v>
      </c>
      <c r="H768">
        <v>3500</v>
      </c>
      <c r="I768">
        <v>162</v>
      </c>
      <c r="J768" s="4">
        <f t="shared" si="45"/>
        <v>95.371428571428567</v>
      </c>
      <c r="K768" s="5">
        <f t="shared" si="46"/>
        <v>109</v>
      </c>
      <c r="L768" t="s">
        <v>22</v>
      </c>
      <c r="M768" t="s">
        <v>22</v>
      </c>
      <c r="N768">
        <v>1</v>
      </c>
      <c r="O768" s="6">
        <v>3.9E-2</v>
      </c>
      <c r="P768" s="7">
        <v>2.31358</v>
      </c>
      <c r="Q768" s="7">
        <v>30</v>
      </c>
      <c r="S768" t="s">
        <v>42</v>
      </c>
      <c r="T768" t="str">
        <f t="shared" si="47"/>
        <v>Redfin</v>
      </c>
    </row>
    <row r="769" spans="1:20">
      <c r="A769">
        <v>1361</v>
      </c>
      <c r="B769">
        <v>11</v>
      </c>
      <c r="C769" t="s">
        <v>398</v>
      </c>
      <c r="D769">
        <v>100</v>
      </c>
      <c r="E769" t="s">
        <v>798</v>
      </c>
      <c r="F769" s="3">
        <f t="shared" si="44"/>
        <v>400</v>
      </c>
      <c r="G769">
        <v>413</v>
      </c>
      <c r="H769">
        <v>550</v>
      </c>
      <c r="I769">
        <v>32</v>
      </c>
      <c r="J769" s="4">
        <f t="shared" si="45"/>
        <v>94.181818181818187</v>
      </c>
      <c r="K769" s="5">
        <f t="shared" si="46"/>
        <v>85</v>
      </c>
      <c r="L769" t="s">
        <v>27</v>
      </c>
      <c r="M769" t="s">
        <v>22</v>
      </c>
      <c r="N769">
        <v>1</v>
      </c>
      <c r="O769" s="6">
        <v>1.2E-2</v>
      </c>
      <c r="P769" s="7">
        <v>1.5551999999999999</v>
      </c>
      <c r="Q769" s="7">
        <v>17</v>
      </c>
      <c r="S769" t="s">
        <v>23</v>
      </c>
      <c r="T769" t="str">
        <f t="shared" si="47"/>
        <v>Humper</v>
      </c>
    </row>
    <row r="770" spans="1:20">
      <c r="A770">
        <v>1362</v>
      </c>
      <c r="B770">
        <v>11</v>
      </c>
      <c r="C770" t="s">
        <v>398</v>
      </c>
      <c r="D770">
        <v>100</v>
      </c>
      <c r="E770" t="s">
        <v>799</v>
      </c>
      <c r="F770" s="3">
        <f t="shared" ref="F770:F833" si="48">FLOOR(G770,25)</f>
        <v>350</v>
      </c>
      <c r="G770">
        <v>352</v>
      </c>
      <c r="H770">
        <v>325</v>
      </c>
      <c r="I770">
        <v>19</v>
      </c>
      <c r="J770" s="4">
        <f t="shared" ref="J770:J833" si="49">100*(H770-I770)/H770</f>
        <v>94.15384615384616</v>
      </c>
      <c r="K770" s="5">
        <f t="shared" ref="K770:K833" si="50">ROUND(H770/(10^(-5.681+3.2462*LOG10(G770)))*100,0)</f>
        <v>84</v>
      </c>
      <c r="L770" t="s">
        <v>27</v>
      </c>
      <c r="M770" t="s">
        <v>62</v>
      </c>
      <c r="N770">
        <v>0</v>
      </c>
      <c r="O770" s="6">
        <v>6.0000000000000001E-3</v>
      </c>
      <c r="P770" s="7">
        <v>1.12625</v>
      </c>
      <c r="Q770" s="7">
        <v>8</v>
      </c>
      <c r="S770" t="s">
        <v>23</v>
      </c>
      <c r="T770" t="str">
        <f t="shared" ref="T770:T833" si="51">IF(R770="LT","Lean",IF(R770="FT","Siscowet",IF(R770="HT","Humper",IF(R770="RF","Redfin",S770))))</f>
        <v>Humper</v>
      </c>
    </row>
    <row r="771" spans="1:20">
      <c r="A771">
        <v>1363</v>
      </c>
      <c r="B771">
        <v>11</v>
      </c>
      <c r="C771" t="s">
        <v>398</v>
      </c>
      <c r="D771">
        <v>100</v>
      </c>
      <c r="E771" t="s">
        <v>800</v>
      </c>
      <c r="F771" s="3">
        <f t="shared" si="48"/>
        <v>475</v>
      </c>
      <c r="G771">
        <v>486</v>
      </c>
      <c r="H771">
        <v>820</v>
      </c>
      <c r="I771">
        <v>45</v>
      </c>
      <c r="J771" s="4">
        <f t="shared" si="49"/>
        <v>94.512195121951223</v>
      </c>
      <c r="K771" s="5">
        <f t="shared" si="50"/>
        <v>75</v>
      </c>
      <c r="L771" t="s">
        <v>22</v>
      </c>
      <c r="M771" t="s">
        <v>62</v>
      </c>
      <c r="N771">
        <v>0</v>
      </c>
      <c r="O771" s="6">
        <v>0.01</v>
      </c>
      <c r="P771" s="7">
        <v>1.3973</v>
      </c>
      <c r="Q771" s="7">
        <v>11</v>
      </c>
      <c r="S771" t="s">
        <v>36</v>
      </c>
      <c r="T771" t="str">
        <f t="shared" si="51"/>
        <v>Lean</v>
      </c>
    </row>
    <row r="772" spans="1:20">
      <c r="A772">
        <v>1364</v>
      </c>
      <c r="B772">
        <v>11</v>
      </c>
      <c r="C772" t="s">
        <v>398</v>
      </c>
      <c r="D772">
        <v>100</v>
      </c>
      <c r="E772" t="s">
        <v>801</v>
      </c>
      <c r="F772" s="3">
        <f t="shared" si="48"/>
        <v>450</v>
      </c>
      <c r="G772">
        <v>460</v>
      </c>
      <c r="H772">
        <v>780</v>
      </c>
      <c r="I772">
        <v>42</v>
      </c>
      <c r="J772" s="4">
        <f t="shared" si="49"/>
        <v>94.615384615384613</v>
      </c>
      <c r="K772" s="5">
        <f t="shared" si="50"/>
        <v>85</v>
      </c>
      <c r="L772" t="s">
        <v>27</v>
      </c>
      <c r="M772" t="s">
        <v>22</v>
      </c>
      <c r="N772">
        <v>1</v>
      </c>
      <c r="O772" s="6">
        <v>1.2E-2</v>
      </c>
      <c r="P772" s="7">
        <v>1.37368</v>
      </c>
      <c r="Q772" s="7">
        <v>10</v>
      </c>
      <c r="S772" t="s">
        <v>36</v>
      </c>
      <c r="T772" t="str">
        <f t="shared" si="51"/>
        <v>Lean</v>
      </c>
    </row>
    <row r="773" spans="1:20">
      <c r="A773">
        <v>1365</v>
      </c>
      <c r="B773">
        <v>11</v>
      </c>
      <c r="C773" t="s">
        <v>398</v>
      </c>
      <c r="D773">
        <v>100</v>
      </c>
      <c r="E773" t="s">
        <v>802</v>
      </c>
      <c r="F773" s="3">
        <f t="shared" si="48"/>
        <v>450</v>
      </c>
      <c r="G773">
        <v>451</v>
      </c>
      <c r="H773">
        <v>681</v>
      </c>
      <c r="I773">
        <v>37</v>
      </c>
      <c r="J773" s="4">
        <f t="shared" si="49"/>
        <v>94.566813509544787</v>
      </c>
      <c r="K773" s="5">
        <f t="shared" si="50"/>
        <v>79</v>
      </c>
      <c r="L773" t="s">
        <v>27</v>
      </c>
      <c r="M773" t="s">
        <v>22</v>
      </c>
      <c r="N773">
        <v>1</v>
      </c>
      <c r="O773" s="6">
        <v>1.2E-2</v>
      </c>
      <c r="P773" s="7">
        <v>1.3693599999999999</v>
      </c>
      <c r="Q773" s="7">
        <v>11</v>
      </c>
      <c r="S773" t="s">
        <v>36</v>
      </c>
      <c r="T773" t="str">
        <f t="shared" si="51"/>
        <v>Lean</v>
      </c>
    </row>
    <row r="774" spans="1:20">
      <c r="A774">
        <v>1366</v>
      </c>
      <c r="B774">
        <v>11</v>
      </c>
      <c r="C774" t="s">
        <v>398</v>
      </c>
      <c r="D774">
        <v>100</v>
      </c>
      <c r="E774" t="s">
        <v>803</v>
      </c>
      <c r="F774" s="3">
        <f t="shared" si="48"/>
        <v>600</v>
      </c>
      <c r="G774">
        <v>605</v>
      </c>
      <c r="H774">
        <v>2320</v>
      </c>
      <c r="I774">
        <v>106</v>
      </c>
      <c r="J774" s="4">
        <f t="shared" si="49"/>
        <v>95.431034482758619</v>
      </c>
      <c r="K774" s="5">
        <f t="shared" si="50"/>
        <v>104</v>
      </c>
      <c r="L774" t="s">
        <v>22</v>
      </c>
      <c r="M774" t="s">
        <v>22</v>
      </c>
      <c r="N774">
        <v>1</v>
      </c>
      <c r="O774" s="6">
        <v>2.1999999999999999E-2</v>
      </c>
      <c r="P774" s="7">
        <v>1.8063199999999999</v>
      </c>
      <c r="Q774" s="7">
        <v>19</v>
      </c>
      <c r="S774" t="s">
        <v>42</v>
      </c>
      <c r="T774" t="str">
        <f t="shared" si="51"/>
        <v>Redfin</v>
      </c>
    </row>
    <row r="775" spans="1:20">
      <c r="A775">
        <v>1367</v>
      </c>
      <c r="B775">
        <v>11</v>
      </c>
      <c r="C775" t="s">
        <v>398</v>
      </c>
      <c r="D775">
        <v>100</v>
      </c>
      <c r="E775" t="s">
        <v>804</v>
      </c>
      <c r="F775" s="3">
        <f t="shared" si="48"/>
        <v>425</v>
      </c>
      <c r="G775">
        <v>449</v>
      </c>
      <c r="H775">
        <v>660</v>
      </c>
      <c r="I775">
        <v>36</v>
      </c>
      <c r="J775" s="4">
        <f t="shared" si="49"/>
        <v>94.545454545454547</v>
      </c>
      <c r="K775" s="5">
        <f t="shared" si="50"/>
        <v>78</v>
      </c>
      <c r="L775" t="s">
        <v>27</v>
      </c>
      <c r="M775" t="s">
        <v>22</v>
      </c>
      <c r="N775">
        <v>1</v>
      </c>
      <c r="O775" s="6">
        <v>1.0999999999999999E-2</v>
      </c>
      <c r="P775" s="7">
        <v>1.4565600000000001</v>
      </c>
      <c r="Q775" s="7">
        <v>12</v>
      </c>
      <c r="S775" t="s">
        <v>23</v>
      </c>
      <c r="T775" t="str">
        <f t="shared" si="51"/>
        <v>Humper</v>
      </c>
    </row>
    <row r="776" spans="1:20">
      <c r="A776">
        <v>1368</v>
      </c>
      <c r="B776">
        <v>11</v>
      </c>
      <c r="C776" t="s">
        <v>398</v>
      </c>
      <c r="D776">
        <v>100</v>
      </c>
      <c r="E776" t="s">
        <v>805</v>
      </c>
      <c r="F776" s="3">
        <f t="shared" si="48"/>
        <v>475</v>
      </c>
      <c r="G776">
        <v>487</v>
      </c>
      <c r="H776">
        <v>1140</v>
      </c>
      <c r="I776">
        <v>52</v>
      </c>
      <c r="J776" s="4">
        <f t="shared" si="49"/>
        <v>95.438596491228068</v>
      </c>
      <c r="K776" s="5">
        <f t="shared" si="50"/>
        <v>103</v>
      </c>
      <c r="L776" t="s">
        <v>22</v>
      </c>
      <c r="M776" t="s">
        <v>22</v>
      </c>
      <c r="N776">
        <v>1</v>
      </c>
      <c r="O776" s="6">
        <v>1.4E-2</v>
      </c>
      <c r="P776" s="7">
        <v>1.72288</v>
      </c>
      <c r="Q776" s="7">
        <v>13</v>
      </c>
      <c r="S776" t="s">
        <v>46</v>
      </c>
      <c r="T776" t="str">
        <f t="shared" si="51"/>
        <v>Siscowet</v>
      </c>
    </row>
    <row r="777" spans="1:20">
      <c r="A777">
        <v>1369</v>
      </c>
      <c r="B777">
        <v>11</v>
      </c>
      <c r="C777" t="s">
        <v>398</v>
      </c>
      <c r="D777">
        <v>100</v>
      </c>
      <c r="E777" t="s">
        <v>806</v>
      </c>
      <c r="F777" s="3">
        <f t="shared" si="48"/>
        <v>450</v>
      </c>
      <c r="G777">
        <v>456</v>
      </c>
      <c r="H777">
        <v>820</v>
      </c>
      <c r="I777">
        <v>42</v>
      </c>
      <c r="J777" s="4">
        <f t="shared" si="49"/>
        <v>94.878048780487802</v>
      </c>
      <c r="K777" s="5">
        <f t="shared" si="50"/>
        <v>92</v>
      </c>
      <c r="L777" t="s">
        <v>27</v>
      </c>
      <c r="M777" t="s">
        <v>22</v>
      </c>
      <c r="N777">
        <v>1</v>
      </c>
      <c r="O777" s="6">
        <v>8.9999999999999993E-3</v>
      </c>
      <c r="P777" s="7">
        <v>1.3989100000000001</v>
      </c>
      <c r="Q777" s="7">
        <v>16</v>
      </c>
      <c r="S777" t="s">
        <v>46</v>
      </c>
      <c r="T777" t="str">
        <f t="shared" si="51"/>
        <v>Siscowet</v>
      </c>
    </row>
    <row r="778" spans="1:20">
      <c r="A778">
        <v>1370</v>
      </c>
      <c r="B778">
        <v>11</v>
      </c>
      <c r="C778" t="s">
        <v>398</v>
      </c>
      <c r="D778">
        <v>100</v>
      </c>
      <c r="E778" t="s">
        <v>807</v>
      </c>
      <c r="F778" s="3">
        <f t="shared" si="48"/>
        <v>400</v>
      </c>
      <c r="G778">
        <v>403</v>
      </c>
      <c r="H778">
        <v>510</v>
      </c>
      <c r="I778">
        <v>28</v>
      </c>
      <c r="J778" s="4">
        <f t="shared" si="49"/>
        <v>94.509803921568633</v>
      </c>
      <c r="K778" s="5">
        <f t="shared" si="50"/>
        <v>85</v>
      </c>
      <c r="L778" t="s">
        <v>27</v>
      </c>
      <c r="M778" t="s">
        <v>22</v>
      </c>
      <c r="N778">
        <v>1</v>
      </c>
      <c r="O778" s="6">
        <v>1.2E-2</v>
      </c>
      <c r="P778" s="7">
        <v>1.62269</v>
      </c>
      <c r="Q778" s="7">
        <v>16</v>
      </c>
      <c r="S778" t="s">
        <v>23</v>
      </c>
      <c r="T778" t="str">
        <f t="shared" si="51"/>
        <v>Humper</v>
      </c>
    </row>
    <row r="779" spans="1:20">
      <c r="A779">
        <v>1371</v>
      </c>
      <c r="B779">
        <v>11</v>
      </c>
      <c r="C779" t="s">
        <v>398</v>
      </c>
      <c r="D779">
        <v>100</v>
      </c>
      <c r="E779" t="s">
        <v>808</v>
      </c>
      <c r="F779" s="3">
        <f t="shared" si="48"/>
        <v>250</v>
      </c>
      <c r="G779">
        <v>273</v>
      </c>
      <c r="H779">
        <v>145</v>
      </c>
      <c r="I779">
        <v>10</v>
      </c>
      <c r="J779" s="4">
        <f t="shared" si="49"/>
        <v>93.103448275862064</v>
      </c>
      <c r="K779" s="5">
        <f t="shared" si="50"/>
        <v>86</v>
      </c>
      <c r="L779" t="s">
        <v>27</v>
      </c>
      <c r="M779" t="s">
        <v>62</v>
      </c>
      <c r="N779">
        <v>0</v>
      </c>
      <c r="O779" s="6">
        <v>5.0000000000000001E-3</v>
      </c>
      <c r="P779" s="7">
        <v>0.91995000000000005</v>
      </c>
      <c r="Q779" s="7">
        <v>6</v>
      </c>
      <c r="S779" t="s">
        <v>36</v>
      </c>
      <c r="T779" t="str">
        <f t="shared" si="51"/>
        <v>Lean</v>
      </c>
    </row>
    <row r="780" spans="1:20">
      <c r="A780">
        <v>1372</v>
      </c>
      <c r="B780">
        <v>11</v>
      </c>
      <c r="C780" t="s">
        <v>398</v>
      </c>
      <c r="D780">
        <v>100</v>
      </c>
      <c r="E780" t="s">
        <v>809</v>
      </c>
      <c r="F780" s="3">
        <f t="shared" si="48"/>
        <v>525</v>
      </c>
      <c r="G780">
        <v>548</v>
      </c>
      <c r="H780">
        <v>1500</v>
      </c>
      <c r="I780">
        <v>61</v>
      </c>
      <c r="J780" s="4">
        <f t="shared" si="49"/>
        <v>95.933333333333337</v>
      </c>
      <c r="K780" s="5">
        <f t="shared" si="50"/>
        <v>93</v>
      </c>
      <c r="L780" t="s">
        <v>27</v>
      </c>
      <c r="M780" t="s">
        <v>22</v>
      </c>
      <c r="N780">
        <v>1</v>
      </c>
      <c r="O780" s="6">
        <v>1.4E-2</v>
      </c>
      <c r="P780" s="7">
        <v>1.60768</v>
      </c>
      <c r="Q780" s="7">
        <v>18</v>
      </c>
      <c r="S780" t="s">
        <v>42</v>
      </c>
      <c r="T780" t="str">
        <f t="shared" si="51"/>
        <v>Redfin</v>
      </c>
    </row>
    <row r="781" spans="1:20">
      <c r="A781">
        <v>1373</v>
      </c>
      <c r="B781">
        <v>11</v>
      </c>
      <c r="C781" t="s">
        <v>398</v>
      </c>
      <c r="D781">
        <v>100</v>
      </c>
      <c r="E781" t="s">
        <v>810</v>
      </c>
      <c r="F781" s="3">
        <f t="shared" si="48"/>
        <v>475</v>
      </c>
      <c r="G781">
        <v>496</v>
      </c>
      <c r="H781">
        <v>1020</v>
      </c>
      <c r="I781">
        <v>46</v>
      </c>
      <c r="J781" s="4">
        <f t="shared" si="49"/>
        <v>95.490196078431367</v>
      </c>
      <c r="K781" s="5">
        <f t="shared" si="50"/>
        <v>87</v>
      </c>
      <c r="L781" t="s">
        <v>27</v>
      </c>
      <c r="M781" t="s">
        <v>22</v>
      </c>
      <c r="N781">
        <v>1</v>
      </c>
      <c r="O781" s="6">
        <v>1.4E-2</v>
      </c>
      <c r="P781" s="7">
        <v>1.7380199999999999</v>
      </c>
      <c r="Q781" s="7">
        <v>19</v>
      </c>
      <c r="S781" t="s">
        <v>42</v>
      </c>
      <c r="T781" t="str">
        <f t="shared" si="51"/>
        <v>Redfin</v>
      </c>
    </row>
    <row r="782" spans="1:20">
      <c r="A782">
        <v>1374</v>
      </c>
      <c r="B782">
        <v>11</v>
      </c>
      <c r="C782" t="s">
        <v>398</v>
      </c>
      <c r="D782">
        <v>100</v>
      </c>
      <c r="E782" t="s">
        <v>811</v>
      </c>
      <c r="F782" s="3">
        <f t="shared" si="48"/>
        <v>500</v>
      </c>
      <c r="G782">
        <v>511</v>
      </c>
      <c r="H782">
        <v>1080</v>
      </c>
      <c r="I782">
        <v>52</v>
      </c>
      <c r="J782" s="4">
        <f t="shared" si="49"/>
        <v>95.18518518518519</v>
      </c>
      <c r="K782" s="5">
        <f t="shared" si="50"/>
        <v>84</v>
      </c>
      <c r="L782" t="s">
        <v>27</v>
      </c>
      <c r="M782" t="s">
        <v>22</v>
      </c>
      <c r="N782">
        <v>1</v>
      </c>
      <c r="O782" s="6">
        <v>2.1999999999999999E-2</v>
      </c>
      <c r="P782" s="7">
        <v>1.75041</v>
      </c>
      <c r="Q782" s="7">
        <v>27</v>
      </c>
      <c r="S782" t="s">
        <v>46</v>
      </c>
      <c r="T782" t="str">
        <f t="shared" si="51"/>
        <v>Siscowet</v>
      </c>
    </row>
    <row r="783" spans="1:20">
      <c r="A783">
        <v>1375</v>
      </c>
      <c r="B783">
        <v>11</v>
      </c>
      <c r="C783" t="s">
        <v>398</v>
      </c>
      <c r="D783">
        <v>100</v>
      </c>
      <c r="E783" t="s">
        <v>812</v>
      </c>
      <c r="F783" s="3">
        <f t="shared" si="48"/>
        <v>525</v>
      </c>
      <c r="G783">
        <v>538</v>
      </c>
      <c r="H783">
        <v>1660</v>
      </c>
      <c r="I783">
        <v>71</v>
      </c>
      <c r="J783" s="4">
        <f t="shared" si="49"/>
        <v>95.722891566265062</v>
      </c>
      <c r="K783" s="5">
        <f t="shared" si="50"/>
        <v>109</v>
      </c>
      <c r="L783" t="s">
        <v>22</v>
      </c>
      <c r="M783" t="s">
        <v>22</v>
      </c>
      <c r="N783">
        <v>1</v>
      </c>
      <c r="O783" s="6">
        <v>1.9E-2</v>
      </c>
      <c r="P783" s="7">
        <v>1.79948</v>
      </c>
      <c r="Q783" s="7">
        <v>23</v>
      </c>
      <c r="S783" t="s">
        <v>42</v>
      </c>
      <c r="T783" t="str">
        <f t="shared" si="51"/>
        <v>Redfin</v>
      </c>
    </row>
    <row r="784" spans="1:20">
      <c r="A784">
        <v>1376</v>
      </c>
      <c r="B784">
        <v>11</v>
      </c>
      <c r="C784" t="s">
        <v>398</v>
      </c>
      <c r="D784">
        <v>100</v>
      </c>
      <c r="E784" t="s">
        <v>813</v>
      </c>
      <c r="F784" s="3">
        <f t="shared" si="48"/>
        <v>425</v>
      </c>
      <c r="G784">
        <v>430</v>
      </c>
      <c r="H784">
        <v>680</v>
      </c>
      <c r="I784">
        <v>34</v>
      </c>
      <c r="J784" s="4">
        <f t="shared" si="49"/>
        <v>95</v>
      </c>
      <c r="K784" s="5">
        <f t="shared" si="50"/>
        <v>92</v>
      </c>
      <c r="L784" t="s">
        <v>27</v>
      </c>
      <c r="M784" t="s">
        <v>22</v>
      </c>
      <c r="N784">
        <v>1</v>
      </c>
      <c r="O784" s="6">
        <v>1.2999999999999999E-2</v>
      </c>
      <c r="P784" s="7">
        <v>1.5487599999999999</v>
      </c>
      <c r="Q784" s="7">
        <v>21</v>
      </c>
      <c r="S784" t="s">
        <v>23</v>
      </c>
      <c r="T784" t="str">
        <f t="shared" si="51"/>
        <v>Humper</v>
      </c>
    </row>
    <row r="785" spans="1:20">
      <c r="A785">
        <v>1377</v>
      </c>
      <c r="B785">
        <v>11</v>
      </c>
      <c r="C785" t="s">
        <v>398</v>
      </c>
      <c r="D785">
        <v>100</v>
      </c>
      <c r="E785" t="s">
        <v>814</v>
      </c>
      <c r="F785" s="3">
        <f t="shared" si="48"/>
        <v>575</v>
      </c>
      <c r="G785">
        <v>575</v>
      </c>
      <c r="H785">
        <v>1900</v>
      </c>
      <c r="I785">
        <v>84</v>
      </c>
      <c r="J785" s="4">
        <f t="shared" si="49"/>
        <v>95.578947368421055</v>
      </c>
      <c r="K785" s="5">
        <f t="shared" si="50"/>
        <v>100</v>
      </c>
      <c r="L785" t="s">
        <v>22</v>
      </c>
      <c r="M785" t="s">
        <v>22</v>
      </c>
      <c r="N785">
        <v>1</v>
      </c>
      <c r="O785" s="6">
        <v>1.4999999999999999E-2</v>
      </c>
      <c r="P785" s="7">
        <v>1.6291599999999999</v>
      </c>
      <c r="Q785" s="7">
        <v>15</v>
      </c>
      <c r="S785" t="s">
        <v>46</v>
      </c>
      <c r="T785" t="str">
        <f t="shared" si="51"/>
        <v>Siscowet</v>
      </c>
    </row>
    <row r="786" spans="1:20">
      <c r="A786">
        <v>1378</v>
      </c>
      <c r="B786">
        <v>11</v>
      </c>
      <c r="C786" t="s">
        <v>398</v>
      </c>
      <c r="D786">
        <v>100</v>
      </c>
      <c r="E786" t="s">
        <v>815</v>
      </c>
      <c r="F786" s="3">
        <f t="shared" si="48"/>
        <v>475</v>
      </c>
      <c r="G786">
        <v>499</v>
      </c>
      <c r="H786">
        <v>1180</v>
      </c>
      <c r="I786">
        <v>56</v>
      </c>
      <c r="J786" s="4">
        <f t="shared" si="49"/>
        <v>95.254237288135599</v>
      </c>
      <c r="K786" s="5">
        <f t="shared" si="50"/>
        <v>99</v>
      </c>
      <c r="L786" t="s">
        <v>22</v>
      </c>
      <c r="M786" t="s">
        <v>22</v>
      </c>
      <c r="N786">
        <v>1</v>
      </c>
      <c r="O786" s="6">
        <v>2.3E-2</v>
      </c>
      <c r="P786" s="7"/>
      <c r="Q786" s="7"/>
      <c r="S786" t="s">
        <v>23</v>
      </c>
      <c r="T786" t="str">
        <f t="shared" si="51"/>
        <v>Humper</v>
      </c>
    </row>
    <row r="787" spans="1:20">
      <c r="A787">
        <v>1379</v>
      </c>
      <c r="B787">
        <v>11</v>
      </c>
      <c r="C787" t="s">
        <v>398</v>
      </c>
      <c r="D787">
        <v>100</v>
      </c>
      <c r="E787" t="s">
        <v>816</v>
      </c>
      <c r="F787" s="3">
        <f t="shared" si="48"/>
        <v>700</v>
      </c>
      <c r="G787">
        <v>704</v>
      </c>
      <c r="H787">
        <v>3900</v>
      </c>
      <c r="I787">
        <v>142</v>
      </c>
      <c r="J787" s="4">
        <f t="shared" si="49"/>
        <v>96.358974358974365</v>
      </c>
      <c r="K787" s="5">
        <f t="shared" si="50"/>
        <v>107</v>
      </c>
      <c r="L787" t="s">
        <v>22</v>
      </c>
      <c r="M787" t="s">
        <v>22</v>
      </c>
      <c r="N787">
        <v>1</v>
      </c>
      <c r="O787" s="6">
        <v>3.4000000000000002E-2</v>
      </c>
      <c r="P787" s="7">
        <v>2.3520599999999998</v>
      </c>
      <c r="Q787" s="7">
        <v>28</v>
      </c>
      <c r="S787" t="s">
        <v>42</v>
      </c>
      <c r="T787" t="str">
        <f t="shared" si="51"/>
        <v>Redfin</v>
      </c>
    </row>
    <row r="788" spans="1:20">
      <c r="A788">
        <v>1380</v>
      </c>
      <c r="B788">
        <v>11</v>
      </c>
      <c r="C788" t="s">
        <v>398</v>
      </c>
      <c r="D788">
        <v>100</v>
      </c>
      <c r="E788" t="s">
        <v>817</v>
      </c>
      <c r="F788" s="3">
        <f t="shared" si="48"/>
        <v>450</v>
      </c>
      <c r="G788">
        <v>457</v>
      </c>
      <c r="H788">
        <v>550</v>
      </c>
      <c r="I788">
        <v>32</v>
      </c>
      <c r="J788" s="4">
        <f t="shared" si="49"/>
        <v>94.181818181818187</v>
      </c>
      <c r="K788" s="5">
        <f t="shared" si="50"/>
        <v>61</v>
      </c>
      <c r="L788" t="s">
        <v>27</v>
      </c>
      <c r="M788" t="s">
        <v>62</v>
      </c>
      <c r="N788">
        <v>0</v>
      </c>
      <c r="O788" s="6">
        <v>1.2E-2</v>
      </c>
      <c r="P788" s="7">
        <v>1.5583100000000001</v>
      </c>
      <c r="Q788" s="7">
        <v>16</v>
      </c>
      <c r="S788" t="s">
        <v>36</v>
      </c>
      <c r="T788" t="str">
        <f t="shared" si="51"/>
        <v>Lean</v>
      </c>
    </row>
    <row r="789" spans="1:20">
      <c r="A789">
        <v>1381</v>
      </c>
      <c r="B789">
        <v>11</v>
      </c>
      <c r="C789" t="s">
        <v>398</v>
      </c>
      <c r="D789">
        <v>100</v>
      </c>
      <c r="E789" t="s">
        <v>818</v>
      </c>
      <c r="F789" s="3">
        <f t="shared" si="48"/>
        <v>425</v>
      </c>
      <c r="G789">
        <v>440</v>
      </c>
      <c r="H789">
        <v>660</v>
      </c>
      <c r="I789">
        <v>34</v>
      </c>
      <c r="J789" s="4">
        <f t="shared" si="49"/>
        <v>94.848484848484844</v>
      </c>
      <c r="K789" s="5">
        <f t="shared" si="50"/>
        <v>83</v>
      </c>
      <c r="L789" t="s">
        <v>22</v>
      </c>
      <c r="M789" t="s">
        <v>62</v>
      </c>
      <c r="N789">
        <v>0</v>
      </c>
      <c r="O789" s="6">
        <v>1.0999999999999999E-2</v>
      </c>
      <c r="P789" s="7">
        <v>1.3992800000000001</v>
      </c>
      <c r="Q789" s="7">
        <v>11</v>
      </c>
      <c r="S789" t="s">
        <v>46</v>
      </c>
      <c r="T789" t="str">
        <f t="shared" si="51"/>
        <v>Siscowet</v>
      </c>
    </row>
    <row r="790" spans="1:20">
      <c r="A790">
        <v>1382</v>
      </c>
      <c r="B790">
        <v>11</v>
      </c>
      <c r="C790" t="s">
        <v>398</v>
      </c>
      <c r="D790">
        <v>100</v>
      </c>
      <c r="E790" t="s">
        <v>819</v>
      </c>
      <c r="F790" s="3">
        <f t="shared" si="48"/>
        <v>500</v>
      </c>
      <c r="G790">
        <v>504</v>
      </c>
      <c r="H790">
        <v>980</v>
      </c>
      <c r="I790">
        <v>28</v>
      </c>
      <c r="J790" s="4">
        <f t="shared" si="49"/>
        <v>97.142857142857139</v>
      </c>
      <c r="K790" s="5">
        <f t="shared" si="50"/>
        <v>79</v>
      </c>
      <c r="L790" t="s">
        <v>22</v>
      </c>
      <c r="M790" t="s">
        <v>62</v>
      </c>
      <c r="N790">
        <v>0</v>
      </c>
      <c r="O790" s="6">
        <v>1.4E-2</v>
      </c>
      <c r="P790" s="7">
        <v>1.6061799999999999</v>
      </c>
      <c r="Q790" s="7">
        <v>15</v>
      </c>
      <c r="S790" t="s">
        <v>46</v>
      </c>
      <c r="T790" t="str">
        <f t="shared" si="51"/>
        <v>Siscowet</v>
      </c>
    </row>
    <row r="791" spans="1:20">
      <c r="A791">
        <v>1383</v>
      </c>
      <c r="B791">
        <v>11</v>
      </c>
      <c r="C791" t="s">
        <v>398</v>
      </c>
      <c r="D791">
        <v>100</v>
      </c>
      <c r="E791" t="s">
        <v>820</v>
      </c>
      <c r="F791" s="3">
        <f t="shared" si="48"/>
        <v>600</v>
      </c>
      <c r="G791">
        <v>618</v>
      </c>
      <c r="H791">
        <v>1580</v>
      </c>
      <c r="I791">
        <v>75</v>
      </c>
      <c r="J791" s="4">
        <f t="shared" si="49"/>
        <v>95.25316455696202</v>
      </c>
      <c r="K791" s="5">
        <f t="shared" si="50"/>
        <v>66</v>
      </c>
      <c r="L791" t="s">
        <v>22</v>
      </c>
      <c r="M791" t="s">
        <v>22</v>
      </c>
      <c r="N791">
        <v>1</v>
      </c>
      <c r="O791" s="6">
        <v>3.2000000000000001E-2</v>
      </c>
      <c r="P791" s="7">
        <v>2.3662899999999998</v>
      </c>
      <c r="Q791" s="7">
        <v>32</v>
      </c>
      <c r="S791" t="s">
        <v>46</v>
      </c>
      <c r="T791" t="str">
        <f t="shared" si="51"/>
        <v>Siscowet</v>
      </c>
    </row>
    <row r="792" spans="1:20">
      <c r="A792">
        <v>1384</v>
      </c>
      <c r="B792">
        <v>11</v>
      </c>
      <c r="C792" t="s">
        <v>398</v>
      </c>
      <c r="D792">
        <v>100</v>
      </c>
      <c r="E792" t="s">
        <v>821</v>
      </c>
      <c r="F792" s="3">
        <f t="shared" si="48"/>
        <v>475</v>
      </c>
      <c r="G792">
        <v>480</v>
      </c>
      <c r="H792">
        <v>1100</v>
      </c>
      <c r="I792">
        <v>41</v>
      </c>
      <c r="J792" s="4">
        <f t="shared" si="49"/>
        <v>96.272727272727266</v>
      </c>
      <c r="K792" s="5">
        <f t="shared" si="50"/>
        <v>104</v>
      </c>
      <c r="L792" t="s">
        <v>27</v>
      </c>
      <c r="M792" t="s">
        <v>22</v>
      </c>
      <c r="N792">
        <v>1</v>
      </c>
      <c r="O792" s="6">
        <v>1.0999999999999999E-2</v>
      </c>
      <c r="P792" s="7">
        <v>1.5105599999999999</v>
      </c>
      <c r="Q792" s="7">
        <v>13</v>
      </c>
      <c r="S792" t="s">
        <v>46</v>
      </c>
      <c r="T792" t="str">
        <f t="shared" si="51"/>
        <v>Siscowet</v>
      </c>
    </row>
    <row r="793" spans="1:20">
      <c r="A793">
        <v>1385</v>
      </c>
      <c r="B793">
        <v>11</v>
      </c>
      <c r="C793" t="s">
        <v>398</v>
      </c>
      <c r="D793">
        <v>100</v>
      </c>
      <c r="E793" t="s">
        <v>822</v>
      </c>
      <c r="F793" s="3">
        <f t="shared" si="48"/>
        <v>525</v>
      </c>
      <c r="G793">
        <v>548</v>
      </c>
      <c r="H793">
        <v>1460</v>
      </c>
      <c r="I793">
        <v>51</v>
      </c>
      <c r="J793" s="4">
        <f t="shared" si="49"/>
        <v>96.506849315068493</v>
      </c>
      <c r="K793" s="5">
        <f t="shared" si="50"/>
        <v>90</v>
      </c>
      <c r="L793" t="s">
        <v>27</v>
      </c>
      <c r="M793" t="s">
        <v>22</v>
      </c>
      <c r="N793">
        <v>1</v>
      </c>
      <c r="O793" s="6">
        <v>1.7000000000000001E-2</v>
      </c>
      <c r="P793" s="7">
        <v>1.77502</v>
      </c>
      <c r="Q793" s="7">
        <v>19</v>
      </c>
      <c r="S793" t="s">
        <v>46</v>
      </c>
      <c r="T793" t="str">
        <f t="shared" si="51"/>
        <v>Siscowet</v>
      </c>
    </row>
    <row r="794" spans="1:20">
      <c r="A794">
        <v>1386</v>
      </c>
      <c r="B794">
        <v>11</v>
      </c>
      <c r="C794" t="s">
        <v>398</v>
      </c>
      <c r="D794">
        <v>100</v>
      </c>
      <c r="E794" t="s">
        <v>823</v>
      </c>
      <c r="F794" s="3">
        <f t="shared" si="48"/>
        <v>650</v>
      </c>
      <c r="G794">
        <v>653</v>
      </c>
      <c r="H794">
        <v>2750</v>
      </c>
      <c r="I794">
        <v>38</v>
      </c>
      <c r="J794" s="4">
        <f t="shared" si="49"/>
        <v>98.618181818181824</v>
      </c>
      <c r="K794" s="5">
        <f t="shared" si="50"/>
        <v>96</v>
      </c>
      <c r="L794" t="s">
        <v>22</v>
      </c>
      <c r="M794" t="s">
        <v>22</v>
      </c>
      <c r="N794">
        <v>1</v>
      </c>
      <c r="O794" s="6">
        <v>0.03</v>
      </c>
      <c r="P794" s="7">
        <v>2.2184599999999999</v>
      </c>
      <c r="Q794" s="7">
        <v>24</v>
      </c>
      <c r="S794" t="s">
        <v>46</v>
      </c>
      <c r="T794" t="str">
        <f t="shared" si="51"/>
        <v>Siscowet</v>
      </c>
    </row>
    <row r="795" spans="1:20">
      <c r="A795">
        <v>1387</v>
      </c>
      <c r="B795">
        <v>11</v>
      </c>
      <c r="C795" t="s">
        <v>398</v>
      </c>
      <c r="D795">
        <v>100</v>
      </c>
      <c r="E795" t="s">
        <v>824</v>
      </c>
      <c r="F795" s="3">
        <f t="shared" si="48"/>
        <v>700</v>
      </c>
      <c r="G795">
        <v>709</v>
      </c>
      <c r="H795">
        <v>2800</v>
      </c>
      <c r="I795">
        <v>120</v>
      </c>
      <c r="J795" s="4">
        <f t="shared" si="49"/>
        <v>95.714285714285708</v>
      </c>
      <c r="K795" s="5">
        <f t="shared" si="50"/>
        <v>75</v>
      </c>
      <c r="L795" t="s">
        <v>27</v>
      </c>
      <c r="M795" t="s">
        <v>22</v>
      </c>
      <c r="N795">
        <v>1</v>
      </c>
      <c r="O795" s="6">
        <v>1.9E-2</v>
      </c>
      <c r="P795" s="7">
        <v>1.9404300000000001</v>
      </c>
      <c r="Q795" s="7">
        <v>26</v>
      </c>
      <c r="S795" t="s">
        <v>46</v>
      </c>
      <c r="T795" t="str">
        <f t="shared" si="51"/>
        <v>Siscowet</v>
      </c>
    </row>
    <row r="796" spans="1:20">
      <c r="A796">
        <v>1388</v>
      </c>
      <c r="B796">
        <v>11</v>
      </c>
      <c r="C796" t="s">
        <v>398</v>
      </c>
      <c r="D796">
        <v>100</v>
      </c>
      <c r="E796" t="s">
        <v>825</v>
      </c>
      <c r="F796" s="3">
        <f t="shared" si="48"/>
        <v>575</v>
      </c>
      <c r="G796">
        <v>582</v>
      </c>
      <c r="H796">
        <v>1660</v>
      </c>
      <c r="I796">
        <v>64</v>
      </c>
      <c r="J796" s="4">
        <f t="shared" si="49"/>
        <v>96.144578313253007</v>
      </c>
      <c r="K796" s="5">
        <f t="shared" si="50"/>
        <v>84</v>
      </c>
      <c r="L796" t="s">
        <v>22</v>
      </c>
      <c r="M796" t="s">
        <v>22</v>
      </c>
      <c r="N796">
        <v>1</v>
      </c>
      <c r="O796" s="6">
        <v>2.4E-2</v>
      </c>
      <c r="P796" s="7">
        <v>2.0046400000000002</v>
      </c>
      <c r="Q796" s="7">
        <v>25</v>
      </c>
      <c r="S796" t="s">
        <v>46</v>
      </c>
      <c r="T796" t="str">
        <f t="shared" si="51"/>
        <v>Siscowet</v>
      </c>
    </row>
    <row r="797" spans="1:20">
      <c r="A797">
        <v>1389</v>
      </c>
      <c r="B797">
        <v>11</v>
      </c>
      <c r="C797" t="s">
        <v>398</v>
      </c>
      <c r="D797">
        <v>100</v>
      </c>
      <c r="E797" t="s">
        <v>826</v>
      </c>
      <c r="F797" s="3">
        <f t="shared" si="48"/>
        <v>450</v>
      </c>
      <c r="G797">
        <v>457</v>
      </c>
      <c r="H797">
        <v>650</v>
      </c>
      <c r="I797">
        <v>37</v>
      </c>
      <c r="J797" s="4">
        <f t="shared" si="49"/>
        <v>94.307692307692307</v>
      </c>
      <c r="K797" s="5">
        <f t="shared" si="50"/>
        <v>72</v>
      </c>
      <c r="L797" t="s">
        <v>22</v>
      </c>
      <c r="M797" t="s">
        <v>22</v>
      </c>
      <c r="N797">
        <v>1</v>
      </c>
      <c r="O797" s="6">
        <v>1.2E-2</v>
      </c>
      <c r="P797" s="7">
        <v>1.63615</v>
      </c>
      <c r="Q797" s="7">
        <v>17</v>
      </c>
      <c r="S797" t="s">
        <v>23</v>
      </c>
      <c r="T797" t="str">
        <f t="shared" si="51"/>
        <v>Humper</v>
      </c>
    </row>
    <row r="798" spans="1:20">
      <c r="A798">
        <v>1390</v>
      </c>
      <c r="B798">
        <v>11</v>
      </c>
      <c r="C798" t="s">
        <v>398</v>
      </c>
      <c r="D798">
        <v>100</v>
      </c>
      <c r="E798" t="s">
        <v>827</v>
      </c>
      <c r="F798" s="3">
        <f t="shared" si="48"/>
        <v>525</v>
      </c>
      <c r="G798">
        <v>542</v>
      </c>
      <c r="H798">
        <v>1280</v>
      </c>
      <c r="I798">
        <v>56</v>
      </c>
      <c r="J798" s="4">
        <f t="shared" si="49"/>
        <v>95.625</v>
      </c>
      <c r="K798" s="5">
        <f t="shared" si="50"/>
        <v>82</v>
      </c>
      <c r="L798" t="s">
        <v>22</v>
      </c>
      <c r="M798" t="s">
        <v>62</v>
      </c>
      <c r="N798">
        <v>0</v>
      </c>
      <c r="O798" s="6">
        <v>1.4999999999999999E-2</v>
      </c>
      <c r="P798" s="7">
        <v>1.63778</v>
      </c>
      <c r="Q798" s="7">
        <v>19</v>
      </c>
      <c r="S798" t="s">
        <v>46</v>
      </c>
      <c r="T798" t="str">
        <f t="shared" si="51"/>
        <v>Siscowet</v>
      </c>
    </row>
    <row r="799" spans="1:20">
      <c r="A799">
        <v>1391</v>
      </c>
      <c r="B799">
        <v>11</v>
      </c>
      <c r="C799" t="s">
        <v>398</v>
      </c>
      <c r="D799">
        <v>100</v>
      </c>
      <c r="E799" t="s">
        <v>828</v>
      </c>
      <c r="F799" s="3">
        <f t="shared" si="48"/>
        <v>700</v>
      </c>
      <c r="G799">
        <v>707</v>
      </c>
      <c r="H799">
        <v>3650</v>
      </c>
      <c r="I799">
        <v>62</v>
      </c>
      <c r="J799" s="4">
        <f t="shared" si="49"/>
        <v>98.301369863013704</v>
      </c>
      <c r="K799" s="5">
        <f t="shared" si="50"/>
        <v>99</v>
      </c>
      <c r="L799" t="s">
        <v>22</v>
      </c>
      <c r="M799" t="s">
        <v>22</v>
      </c>
      <c r="N799">
        <v>1</v>
      </c>
      <c r="O799" s="6">
        <v>2.9000000000000001E-2</v>
      </c>
      <c r="P799" s="7">
        <v>2.15</v>
      </c>
      <c r="Q799" s="7">
        <v>20</v>
      </c>
      <c r="S799" t="s">
        <v>42</v>
      </c>
      <c r="T799" t="str">
        <f t="shared" si="51"/>
        <v>Redfin</v>
      </c>
    </row>
    <row r="800" spans="1:20">
      <c r="A800">
        <v>1392</v>
      </c>
      <c r="B800">
        <v>11</v>
      </c>
      <c r="C800" t="s">
        <v>398</v>
      </c>
      <c r="D800">
        <v>100</v>
      </c>
      <c r="E800" t="s">
        <v>829</v>
      </c>
      <c r="F800" s="3">
        <f t="shared" si="48"/>
        <v>575</v>
      </c>
      <c r="G800">
        <v>598</v>
      </c>
      <c r="H800">
        <v>1400</v>
      </c>
      <c r="I800">
        <v>78</v>
      </c>
      <c r="J800" s="4">
        <f t="shared" si="49"/>
        <v>94.428571428571431</v>
      </c>
      <c r="K800" s="5">
        <f t="shared" si="50"/>
        <v>65</v>
      </c>
      <c r="L800" t="s">
        <v>22</v>
      </c>
      <c r="M800" t="s">
        <v>22</v>
      </c>
      <c r="N800">
        <v>1</v>
      </c>
      <c r="O800" s="6">
        <v>1.7000000000000001E-2</v>
      </c>
      <c r="P800" s="7">
        <v>1.80545</v>
      </c>
      <c r="Q800" s="7">
        <v>21</v>
      </c>
      <c r="S800" t="s">
        <v>42</v>
      </c>
      <c r="T800" t="str">
        <f t="shared" si="51"/>
        <v>Redfin</v>
      </c>
    </row>
    <row r="801" spans="1:20">
      <c r="A801">
        <v>1393</v>
      </c>
      <c r="B801">
        <v>11</v>
      </c>
      <c r="C801" t="s">
        <v>398</v>
      </c>
      <c r="D801">
        <v>100</v>
      </c>
      <c r="E801" t="s">
        <v>830</v>
      </c>
      <c r="F801" s="3">
        <f t="shared" si="48"/>
        <v>650</v>
      </c>
      <c r="G801">
        <v>664</v>
      </c>
      <c r="H801">
        <v>2380</v>
      </c>
      <c r="I801">
        <v>84</v>
      </c>
      <c r="J801" s="4">
        <f t="shared" si="49"/>
        <v>96.470588235294116</v>
      </c>
      <c r="K801" s="5">
        <f t="shared" si="50"/>
        <v>79</v>
      </c>
      <c r="L801" t="s">
        <v>27</v>
      </c>
      <c r="M801" t="s">
        <v>22</v>
      </c>
      <c r="N801">
        <v>1</v>
      </c>
      <c r="O801" s="6">
        <v>2.5999999999999999E-2</v>
      </c>
      <c r="P801" s="7">
        <v>2.073</v>
      </c>
      <c r="Q801" s="7">
        <v>27</v>
      </c>
      <c r="S801" t="s">
        <v>46</v>
      </c>
      <c r="T801" t="str">
        <f t="shared" si="51"/>
        <v>Siscowet</v>
      </c>
    </row>
    <row r="802" spans="1:20">
      <c r="A802">
        <v>1394</v>
      </c>
      <c r="B802">
        <v>11</v>
      </c>
      <c r="C802" t="s">
        <v>398</v>
      </c>
      <c r="D802">
        <v>100</v>
      </c>
      <c r="E802" t="s">
        <v>831</v>
      </c>
      <c r="F802" s="3">
        <f t="shared" si="48"/>
        <v>500</v>
      </c>
      <c r="G802">
        <v>505</v>
      </c>
      <c r="H802">
        <v>1060</v>
      </c>
      <c r="I802">
        <v>41</v>
      </c>
      <c r="J802" s="4">
        <f t="shared" si="49"/>
        <v>96.132075471698116</v>
      </c>
      <c r="K802" s="5">
        <f t="shared" si="50"/>
        <v>85</v>
      </c>
      <c r="L802" t="s">
        <v>27</v>
      </c>
      <c r="M802" t="s">
        <v>22</v>
      </c>
      <c r="N802">
        <v>1</v>
      </c>
      <c r="O802" s="6">
        <v>1.7000000000000001E-2</v>
      </c>
      <c r="P802" s="7">
        <v>1.74952</v>
      </c>
      <c r="Q802" s="7">
        <v>17</v>
      </c>
      <c r="S802" t="s">
        <v>46</v>
      </c>
      <c r="T802" t="str">
        <f t="shared" si="51"/>
        <v>Siscowet</v>
      </c>
    </row>
    <row r="803" spans="1:20">
      <c r="A803">
        <v>1395</v>
      </c>
      <c r="B803">
        <v>11</v>
      </c>
      <c r="C803" t="s">
        <v>398</v>
      </c>
      <c r="D803">
        <v>100</v>
      </c>
      <c r="E803" t="s">
        <v>832</v>
      </c>
      <c r="F803" s="3">
        <f t="shared" si="48"/>
        <v>400</v>
      </c>
      <c r="G803">
        <v>423</v>
      </c>
      <c r="H803">
        <v>490</v>
      </c>
      <c r="I803">
        <v>26</v>
      </c>
      <c r="J803" s="4">
        <f t="shared" si="49"/>
        <v>94.693877551020407</v>
      </c>
      <c r="K803" s="5">
        <f t="shared" si="50"/>
        <v>70</v>
      </c>
      <c r="L803" t="s">
        <v>22</v>
      </c>
      <c r="M803" t="s">
        <v>62</v>
      </c>
      <c r="N803">
        <v>0</v>
      </c>
      <c r="O803" s="6">
        <v>0.01</v>
      </c>
      <c r="P803" s="7">
        <v>1.4829600000000001</v>
      </c>
      <c r="Q803" s="7">
        <v>15</v>
      </c>
      <c r="S803" t="s">
        <v>23</v>
      </c>
      <c r="T803" t="str">
        <f t="shared" si="51"/>
        <v>Humper</v>
      </c>
    </row>
    <row r="804" spans="1:20">
      <c r="A804">
        <v>1396</v>
      </c>
      <c r="B804">
        <v>11</v>
      </c>
      <c r="C804" t="s">
        <v>398</v>
      </c>
      <c r="D804">
        <v>100</v>
      </c>
      <c r="E804" t="s">
        <v>833</v>
      </c>
      <c r="F804" s="3">
        <f t="shared" si="48"/>
        <v>500</v>
      </c>
      <c r="G804">
        <v>508</v>
      </c>
      <c r="H804">
        <v>1120</v>
      </c>
      <c r="I804">
        <v>45</v>
      </c>
      <c r="J804" s="4">
        <f t="shared" si="49"/>
        <v>95.982142857142861</v>
      </c>
      <c r="K804" s="5">
        <f t="shared" si="50"/>
        <v>88</v>
      </c>
      <c r="L804" t="s">
        <v>22</v>
      </c>
      <c r="M804" t="s">
        <v>22</v>
      </c>
      <c r="N804">
        <v>1</v>
      </c>
      <c r="O804" s="6">
        <v>1.6E-2</v>
      </c>
      <c r="P804" s="7">
        <v>1.71852</v>
      </c>
      <c r="Q804" s="7">
        <v>16</v>
      </c>
      <c r="S804" t="s">
        <v>46</v>
      </c>
      <c r="T804" t="str">
        <f t="shared" si="51"/>
        <v>Siscowet</v>
      </c>
    </row>
    <row r="805" spans="1:20">
      <c r="A805">
        <v>1397</v>
      </c>
      <c r="B805">
        <v>11</v>
      </c>
      <c r="C805" t="s">
        <v>398</v>
      </c>
      <c r="D805">
        <v>100</v>
      </c>
      <c r="E805" t="s">
        <v>834</v>
      </c>
      <c r="F805" s="3">
        <f t="shared" si="48"/>
        <v>350</v>
      </c>
      <c r="G805">
        <v>351</v>
      </c>
      <c r="H805">
        <v>310</v>
      </c>
      <c r="I805">
        <v>19</v>
      </c>
      <c r="J805" s="4">
        <f t="shared" si="49"/>
        <v>93.870967741935488</v>
      </c>
      <c r="K805" s="5">
        <f t="shared" si="50"/>
        <v>81</v>
      </c>
      <c r="L805" t="s">
        <v>22</v>
      </c>
      <c r="M805" t="s">
        <v>62</v>
      </c>
      <c r="N805">
        <v>0</v>
      </c>
      <c r="O805" s="6">
        <v>8.9999999999999993E-3</v>
      </c>
      <c r="P805" s="7">
        <v>1.2710699999999999</v>
      </c>
      <c r="Q805" s="7">
        <v>8</v>
      </c>
      <c r="S805" t="s">
        <v>23</v>
      </c>
      <c r="T805" t="str">
        <f t="shared" si="51"/>
        <v>Humper</v>
      </c>
    </row>
    <row r="806" spans="1:20">
      <c r="A806">
        <v>1398</v>
      </c>
      <c r="B806">
        <v>11</v>
      </c>
      <c r="C806" t="s">
        <v>398</v>
      </c>
      <c r="D806">
        <v>100</v>
      </c>
      <c r="E806" t="s">
        <v>835</v>
      </c>
      <c r="F806" s="3">
        <f t="shared" si="48"/>
        <v>400</v>
      </c>
      <c r="G806">
        <v>403</v>
      </c>
      <c r="H806">
        <v>450</v>
      </c>
      <c r="I806">
        <v>27</v>
      </c>
      <c r="J806" s="4">
        <f t="shared" si="49"/>
        <v>94</v>
      </c>
      <c r="K806" s="5">
        <f t="shared" si="50"/>
        <v>75</v>
      </c>
      <c r="L806" t="s">
        <v>27</v>
      </c>
      <c r="M806" t="s">
        <v>62</v>
      </c>
      <c r="N806">
        <v>0</v>
      </c>
      <c r="O806" s="6">
        <v>8.9999999999999993E-3</v>
      </c>
      <c r="P806" s="7">
        <v>1.25498</v>
      </c>
      <c r="Q806" s="7">
        <v>9</v>
      </c>
      <c r="S806" t="s">
        <v>23</v>
      </c>
      <c r="T806" t="str">
        <f t="shared" si="51"/>
        <v>Humper</v>
      </c>
    </row>
    <row r="807" spans="1:20">
      <c r="A807">
        <v>1399</v>
      </c>
      <c r="B807">
        <v>11</v>
      </c>
      <c r="C807" t="s">
        <v>398</v>
      </c>
      <c r="D807">
        <v>100</v>
      </c>
      <c r="E807" t="s">
        <v>836</v>
      </c>
      <c r="F807" s="3">
        <f t="shared" si="48"/>
        <v>625</v>
      </c>
      <c r="G807">
        <v>625</v>
      </c>
      <c r="H807">
        <v>2000</v>
      </c>
      <c r="I807">
        <v>61</v>
      </c>
      <c r="J807" s="4">
        <f t="shared" si="49"/>
        <v>96.95</v>
      </c>
      <c r="K807" s="5">
        <f t="shared" si="50"/>
        <v>81</v>
      </c>
      <c r="L807" t="s">
        <v>27</v>
      </c>
      <c r="M807" t="s">
        <v>22</v>
      </c>
      <c r="N807">
        <v>1</v>
      </c>
      <c r="O807" s="6">
        <v>1.9E-2</v>
      </c>
      <c r="P807" s="7">
        <v>2.0211100000000002</v>
      </c>
      <c r="Q807" s="7">
        <v>26</v>
      </c>
      <c r="S807" t="s">
        <v>46</v>
      </c>
      <c r="T807" t="str">
        <f t="shared" si="51"/>
        <v>Siscowet</v>
      </c>
    </row>
    <row r="808" spans="1:20">
      <c r="A808">
        <v>1400</v>
      </c>
      <c r="B808">
        <v>11</v>
      </c>
      <c r="C808" t="s">
        <v>398</v>
      </c>
      <c r="D808">
        <v>100</v>
      </c>
      <c r="E808" t="s">
        <v>837</v>
      </c>
      <c r="F808" s="3">
        <f t="shared" si="48"/>
        <v>550</v>
      </c>
      <c r="G808">
        <v>564</v>
      </c>
      <c r="H808">
        <v>1660</v>
      </c>
      <c r="I808">
        <v>43</v>
      </c>
      <c r="J808" s="4">
        <f t="shared" si="49"/>
        <v>97.409638554216869</v>
      </c>
      <c r="K808" s="5">
        <f t="shared" si="50"/>
        <v>93</v>
      </c>
      <c r="L808" t="s">
        <v>27</v>
      </c>
      <c r="M808" t="s">
        <v>22</v>
      </c>
      <c r="N808">
        <v>1</v>
      </c>
      <c r="O808" s="6">
        <v>1.4999999999999999E-2</v>
      </c>
      <c r="P808" s="7">
        <v>1.51403</v>
      </c>
      <c r="Q808" s="7">
        <v>17</v>
      </c>
      <c r="S808" t="s">
        <v>46</v>
      </c>
      <c r="T808" t="str">
        <f t="shared" si="51"/>
        <v>Siscowet</v>
      </c>
    </row>
    <row r="809" spans="1:20">
      <c r="A809">
        <v>1401</v>
      </c>
      <c r="B809">
        <v>11</v>
      </c>
      <c r="C809" t="s">
        <v>398</v>
      </c>
      <c r="D809">
        <v>100</v>
      </c>
      <c r="E809" t="s">
        <v>838</v>
      </c>
      <c r="F809" s="3">
        <f t="shared" si="48"/>
        <v>350</v>
      </c>
      <c r="G809">
        <v>357</v>
      </c>
      <c r="H809">
        <v>310</v>
      </c>
      <c r="I809">
        <v>16</v>
      </c>
      <c r="J809" s="4">
        <f t="shared" si="49"/>
        <v>94.838709677419359</v>
      </c>
      <c r="K809" s="5">
        <f t="shared" si="50"/>
        <v>77</v>
      </c>
      <c r="L809" t="s">
        <v>22</v>
      </c>
      <c r="M809" t="s">
        <v>62</v>
      </c>
      <c r="N809">
        <v>0</v>
      </c>
      <c r="O809" s="6">
        <v>7.0000000000000001E-3</v>
      </c>
      <c r="P809" s="7"/>
      <c r="Q809" s="7"/>
      <c r="S809" t="s">
        <v>23</v>
      </c>
      <c r="T809" t="str">
        <f t="shared" si="51"/>
        <v>Humper</v>
      </c>
    </row>
    <row r="810" spans="1:20">
      <c r="A810">
        <v>1402</v>
      </c>
      <c r="B810">
        <v>11</v>
      </c>
      <c r="C810" t="s">
        <v>398</v>
      </c>
      <c r="D810">
        <v>100</v>
      </c>
      <c r="E810" t="s">
        <v>839</v>
      </c>
      <c r="F810" s="3">
        <f t="shared" si="48"/>
        <v>400</v>
      </c>
      <c r="G810">
        <v>418</v>
      </c>
      <c r="H810">
        <v>530</v>
      </c>
      <c r="I810">
        <v>28</v>
      </c>
      <c r="J810" s="4">
        <f t="shared" si="49"/>
        <v>94.716981132075475</v>
      </c>
      <c r="K810" s="5">
        <f t="shared" si="50"/>
        <v>79</v>
      </c>
      <c r="L810" t="s">
        <v>27</v>
      </c>
      <c r="M810" t="s">
        <v>62</v>
      </c>
      <c r="N810">
        <v>0</v>
      </c>
      <c r="O810" s="6">
        <v>1.0999999999999999E-2</v>
      </c>
      <c r="P810" s="7">
        <v>1.3877900000000001</v>
      </c>
      <c r="Q810" s="7">
        <v>12</v>
      </c>
      <c r="S810" t="s">
        <v>23</v>
      </c>
      <c r="T810" t="str">
        <f t="shared" si="51"/>
        <v>Humper</v>
      </c>
    </row>
    <row r="811" spans="1:20">
      <c r="A811">
        <v>1403</v>
      </c>
      <c r="B811">
        <v>11</v>
      </c>
      <c r="C811" t="s">
        <v>398</v>
      </c>
      <c r="D811">
        <v>100</v>
      </c>
      <c r="E811" t="s">
        <v>840</v>
      </c>
      <c r="F811" s="3">
        <f t="shared" si="48"/>
        <v>375</v>
      </c>
      <c r="G811">
        <v>392</v>
      </c>
      <c r="H811">
        <v>500</v>
      </c>
      <c r="I811">
        <v>21</v>
      </c>
      <c r="J811" s="4">
        <f t="shared" si="49"/>
        <v>95.8</v>
      </c>
      <c r="K811" s="5">
        <f t="shared" si="50"/>
        <v>92</v>
      </c>
      <c r="L811" t="s">
        <v>22</v>
      </c>
      <c r="M811" t="s">
        <v>62</v>
      </c>
      <c r="N811">
        <v>0</v>
      </c>
      <c r="O811" s="6">
        <v>8.9999999999999993E-3</v>
      </c>
      <c r="P811" s="7">
        <v>1.2624500000000001</v>
      </c>
      <c r="Q811" s="7">
        <v>13</v>
      </c>
      <c r="S811" t="s">
        <v>46</v>
      </c>
      <c r="T811" t="str">
        <f t="shared" si="51"/>
        <v>Siscowet</v>
      </c>
    </row>
    <row r="812" spans="1:20">
      <c r="A812">
        <v>1404</v>
      </c>
      <c r="B812">
        <v>11</v>
      </c>
      <c r="C812" t="s">
        <v>398</v>
      </c>
      <c r="D812">
        <v>101</v>
      </c>
      <c r="E812" t="s">
        <v>841</v>
      </c>
      <c r="F812" s="3">
        <f t="shared" si="48"/>
        <v>425</v>
      </c>
      <c r="G812">
        <v>430</v>
      </c>
      <c r="H812">
        <v>620</v>
      </c>
      <c r="I812">
        <v>28</v>
      </c>
      <c r="J812" s="4">
        <f t="shared" si="49"/>
        <v>95.483870967741936</v>
      </c>
      <c r="K812" s="5">
        <f t="shared" si="50"/>
        <v>84</v>
      </c>
      <c r="L812" t="s">
        <v>22</v>
      </c>
      <c r="M812" t="s">
        <v>22</v>
      </c>
      <c r="N812">
        <v>1</v>
      </c>
      <c r="O812" s="6">
        <v>8.9999999999999993E-3</v>
      </c>
      <c r="P812" s="7">
        <v>1.3965700000000001</v>
      </c>
      <c r="Q812" s="7">
        <v>15</v>
      </c>
      <c r="S812" t="s">
        <v>23</v>
      </c>
      <c r="T812" t="str">
        <f t="shared" si="51"/>
        <v>Humper</v>
      </c>
    </row>
    <row r="813" spans="1:20">
      <c r="A813">
        <v>1405</v>
      </c>
      <c r="B813">
        <v>11</v>
      </c>
      <c r="C813" t="s">
        <v>398</v>
      </c>
      <c r="D813">
        <v>101</v>
      </c>
      <c r="E813" t="s">
        <v>842</v>
      </c>
      <c r="F813" s="3">
        <f t="shared" si="48"/>
        <v>575</v>
      </c>
      <c r="G813">
        <v>578</v>
      </c>
      <c r="H813">
        <v>2080</v>
      </c>
      <c r="I813">
        <v>27</v>
      </c>
      <c r="J813" s="4">
        <f t="shared" si="49"/>
        <v>98.70192307692308</v>
      </c>
      <c r="K813" s="5">
        <f t="shared" si="50"/>
        <v>108</v>
      </c>
      <c r="L813" t="s">
        <v>22</v>
      </c>
      <c r="M813" t="s">
        <v>22</v>
      </c>
      <c r="N813">
        <v>1</v>
      </c>
      <c r="O813" s="6">
        <v>1.7000000000000001E-2</v>
      </c>
      <c r="P813" s="7">
        <v>1.7390399999999999</v>
      </c>
      <c r="Q813" s="7">
        <v>15</v>
      </c>
      <c r="S813" t="s">
        <v>46</v>
      </c>
      <c r="T813" t="str">
        <f t="shared" si="51"/>
        <v>Siscowet</v>
      </c>
    </row>
    <row r="814" spans="1:20">
      <c r="A814">
        <v>1406</v>
      </c>
      <c r="B814">
        <v>11</v>
      </c>
      <c r="C814" t="s">
        <v>398</v>
      </c>
      <c r="D814">
        <v>101</v>
      </c>
      <c r="E814" t="s">
        <v>843</v>
      </c>
      <c r="F814" s="3">
        <f t="shared" si="48"/>
        <v>400</v>
      </c>
      <c r="G814">
        <v>418</v>
      </c>
      <c r="H814">
        <v>570</v>
      </c>
      <c r="I814">
        <v>28</v>
      </c>
      <c r="J814" s="4">
        <f t="shared" si="49"/>
        <v>95.087719298245617</v>
      </c>
      <c r="K814" s="5">
        <f t="shared" si="50"/>
        <v>85</v>
      </c>
      <c r="L814" t="s">
        <v>22</v>
      </c>
      <c r="M814" t="s">
        <v>62</v>
      </c>
      <c r="N814">
        <v>0</v>
      </c>
      <c r="O814" s="6">
        <v>1.2E-2</v>
      </c>
      <c r="P814" s="7"/>
      <c r="Q814" s="7"/>
      <c r="S814" t="s">
        <v>36</v>
      </c>
      <c r="T814" t="str">
        <f t="shared" si="51"/>
        <v>Lean</v>
      </c>
    </row>
    <row r="815" spans="1:20">
      <c r="A815">
        <v>1407</v>
      </c>
      <c r="B815">
        <v>11</v>
      </c>
      <c r="C815" t="s">
        <v>398</v>
      </c>
      <c r="D815">
        <v>101</v>
      </c>
      <c r="E815" t="s">
        <v>844</v>
      </c>
      <c r="F815" s="3">
        <f t="shared" si="48"/>
        <v>375</v>
      </c>
      <c r="G815">
        <v>386</v>
      </c>
      <c r="H815">
        <v>370</v>
      </c>
      <c r="I815">
        <v>20</v>
      </c>
      <c r="J815" s="4">
        <f t="shared" si="49"/>
        <v>94.594594594594597</v>
      </c>
      <c r="K815" s="5">
        <f t="shared" si="50"/>
        <v>71</v>
      </c>
      <c r="L815" t="s">
        <v>22</v>
      </c>
      <c r="M815" t="s">
        <v>62</v>
      </c>
      <c r="N815">
        <v>0</v>
      </c>
      <c r="O815" s="6">
        <v>1.2E-2</v>
      </c>
      <c r="P815" s="7">
        <v>1.4472700000000001</v>
      </c>
      <c r="Q815" s="7">
        <v>11</v>
      </c>
      <c r="S815" t="s">
        <v>46</v>
      </c>
      <c r="T815" t="str">
        <f t="shared" si="51"/>
        <v>Siscowet</v>
      </c>
    </row>
    <row r="816" spans="1:20">
      <c r="A816">
        <v>1408</v>
      </c>
      <c r="B816">
        <v>11</v>
      </c>
      <c r="C816" t="s">
        <v>398</v>
      </c>
      <c r="D816">
        <v>101</v>
      </c>
      <c r="E816" t="s">
        <v>845</v>
      </c>
      <c r="F816" s="3">
        <f t="shared" si="48"/>
        <v>500</v>
      </c>
      <c r="G816">
        <v>518</v>
      </c>
      <c r="H816">
        <v>1260</v>
      </c>
      <c r="I816">
        <v>49</v>
      </c>
      <c r="J816" s="4">
        <f t="shared" si="49"/>
        <v>96.111111111111114</v>
      </c>
      <c r="K816" s="5">
        <f t="shared" si="50"/>
        <v>93</v>
      </c>
      <c r="L816" t="s">
        <v>22</v>
      </c>
      <c r="M816" t="s">
        <v>62</v>
      </c>
      <c r="N816">
        <v>0</v>
      </c>
      <c r="O816" s="6">
        <v>1.6E-2</v>
      </c>
      <c r="P816" s="7">
        <v>1.4287099999999999</v>
      </c>
      <c r="Q816" s="7">
        <v>17</v>
      </c>
      <c r="S816" t="s">
        <v>46</v>
      </c>
      <c r="T816" t="str">
        <f t="shared" si="51"/>
        <v>Siscowet</v>
      </c>
    </row>
    <row r="817" spans="1:20">
      <c r="A817">
        <v>1409</v>
      </c>
      <c r="B817">
        <v>11</v>
      </c>
      <c r="C817" t="s">
        <v>398</v>
      </c>
      <c r="D817">
        <v>101</v>
      </c>
      <c r="E817" t="s">
        <v>846</v>
      </c>
      <c r="F817" s="3">
        <f t="shared" si="48"/>
        <v>550</v>
      </c>
      <c r="G817">
        <v>565</v>
      </c>
      <c r="H817">
        <v>1500</v>
      </c>
      <c r="I817">
        <v>44</v>
      </c>
      <c r="J817" s="4">
        <f t="shared" si="49"/>
        <v>97.066666666666663</v>
      </c>
      <c r="K817" s="5">
        <f t="shared" si="50"/>
        <v>84</v>
      </c>
      <c r="L817" t="s">
        <v>22</v>
      </c>
      <c r="M817" t="s">
        <v>22</v>
      </c>
      <c r="N817">
        <v>1</v>
      </c>
      <c r="O817" s="6">
        <v>1.6E-2</v>
      </c>
      <c r="P817" s="7">
        <v>1.83497</v>
      </c>
      <c r="Q817" s="7">
        <v>18</v>
      </c>
      <c r="S817" t="s">
        <v>42</v>
      </c>
      <c r="T817" t="str">
        <f t="shared" si="51"/>
        <v>Redfin</v>
      </c>
    </row>
    <row r="818" spans="1:20">
      <c r="A818">
        <v>1410</v>
      </c>
      <c r="B818">
        <v>11</v>
      </c>
      <c r="C818" t="s">
        <v>398</v>
      </c>
      <c r="D818">
        <v>101</v>
      </c>
      <c r="E818" t="s">
        <v>847</v>
      </c>
      <c r="F818" s="3">
        <f t="shared" si="48"/>
        <v>400</v>
      </c>
      <c r="G818">
        <v>423</v>
      </c>
      <c r="H818">
        <v>550</v>
      </c>
      <c r="I818">
        <v>29</v>
      </c>
      <c r="J818" s="4">
        <f t="shared" si="49"/>
        <v>94.727272727272734</v>
      </c>
      <c r="K818" s="5">
        <f t="shared" si="50"/>
        <v>79</v>
      </c>
      <c r="L818" t="s">
        <v>27</v>
      </c>
      <c r="M818" t="s">
        <v>22</v>
      </c>
      <c r="N818">
        <v>1</v>
      </c>
      <c r="O818" s="6">
        <v>1.0999999999999999E-2</v>
      </c>
      <c r="P818" s="7">
        <v>1.4600500000000001</v>
      </c>
      <c r="Q818" s="7">
        <v>11</v>
      </c>
      <c r="S818" t="s">
        <v>23</v>
      </c>
      <c r="T818" t="str">
        <f t="shared" si="51"/>
        <v>Humper</v>
      </c>
    </row>
    <row r="819" spans="1:20">
      <c r="A819">
        <v>1411</v>
      </c>
      <c r="B819">
        <v>11</v>
      </c>
      <c r="C819" t="s">
        <v>398</v>
      </c>
      <c r="D819">
        <v>101</v>
      </c>
      <c r="E819" t="s">
        <v>848</v>
      </c>
      <c r="F819" s="3">
        <f t="shared" si="48"/>
        <v>400</v>
      </c>
      <c r="G819">
        <v>409</v>
      </c>
      <c r="H819">
        <v>480</v>
      </c>
      <c r="I819">
        <v>25</v>
      </c>
      <c r="J819" s="4">
        <f t="shared" si="49"/>
        <v>94.791666666666671</v>
      </c>
      <c r="K819" s="5">
        <f t="shared" si="50"/>
        <v>77</v>
      </c>
      <c r="L819" t="s">
        <v>22</v>
      </c>
      <c r="M819" t="s">
        <v>62</v>
      </c>
      <c r="N819">
        <v>0</v>
      </c>
      <c r="O819" s="6">
        <v>0.01</v>
      </c>
      <c r="P819" s="7">
        <v>1.39442</v>
      </c>
      <c r="Q819" s="7">
        <v>12</v>
      </c>
      <c r="S819" t="s">
        <v>46</v>
      </c>
      <c r="T819" t="str">
        <f t="shared" si="51"/>
        <v>Siscowet</v>
      </c>
    </row>
    <row r="820" spans="1:20">
      <c r="A820">
        <v>1412</v>
      </c>
      <c r="B820">
        <v>11</v>
      </c>
      <c r="C820" t="s">
        <v>398</v>
      </c>
      <c r="D820">
        <v>101</v>
      </c>
      <c r="E820" t="s">
        <v>849</v>
      </c>
      <c r="F820" s="3">
        <f t="shared" si="48"/>
        <v>400</v>
      </c>
      <c r="G820">
        <v>401</v>
      </c>
      <c r="H820">
        <v>490</v>
      </c>
      <c r="I820">
        <v>24</v>
      </c>
      <c r="J820" s="4">
        <f t="shared" si="49"/>
        <v>95.102040816326536</v>
      </c>
      <c r="K820" s="5">
        <f t="shared" si="50"/>
        <v>83</v>
      </c>
      <c r="L820" t="s">
        <v>27</v>
      </c>
      <c r="M820" t="s">
        <v>62</v>
      </c>
      <c r="N820">
        <v>0</v>
      </c>
      <c r="O820" s="6">
        <v>7.0000000000000001E-3</v>
      </c>
      <c r="P820" s="7">
        <v>1.3199399999999999</v>
      </c>
      <c r="Q820" s="7">
        <v>11</v>
      </c>
      <c r="S820" t="s">
        <v>36</v>
      </c>
      <c r="T820" t="str">
        <f t="shared" si="51"/>
        <v>Lean</v>
      </c>
    </row>
    <row r="821" spans="1:20">
      <c r="A821">
        <v>1413</v>
      </c>
      <c r="B821">
        <v>11</v>
      </c>
      <c r="C821" t="s">
        <v>398</v>
      </c>
      <c r="D821">
        <v>101</v>
      </c>
      <c r="E821" t="s">
        <v>850</v>
      </c>
      <c r="F821" s="3">
        <f t="shared" si="48"/>
        <v>575</v>
      </c>
      <c r="G821">
        <v>593</v>
      </c>
      <c r="H821">
        <v>1640</v>
      </c>
      <c r="I821">
        <v>74</v>
      </c>
      <c r="J821" s="4">
        <f t="shared" si="49"/>
        <v>95.487804878048777</v>
      </c>
      <c r="K821" s="5">
        <f t="shared" si="50"/>
        <v>78</v>
      </c>
      <c r="L821" t="s">
        <v>22</v>
      </c>
      <c r="M821" t="s">
        <v>62</v>
      </c>
      <c r="N821">
        <v>0</v>
      </c>
      <c r="O821" s="6">
        <v>0.02</v>
      </c>
      <c r="P821" s="7">
        <v>1.99238</v>
      </c>
      <c r="Q821" s="7">
        <v>21</v>
      </c>
      <c r="S821" t="s">
        <v>46</v>
      </c>
      <c r="T821" t="str">
        <f t="shared" si="51"/>
        <v>Siscowet</v>
      </c>
    </row>
    <row r="822" spans="1:20">
      <c r="A822">
        <v>1414</v>
      </c>
      <c r="B822">
        <v>11</v>
      </c>
      <c r="C822" t="s">
        <v>398</v>
      </c>
      <c r="D822">
        <v>101</v>
      </c>
      <c r="E822" t="s">
        <v>851</v>
      </c>
      <c r="F822" s="3">
        <f t="shared" si="48"/>
        <v>300</v>
      </c>
      <c r="G822">
        <v>310</v>
      </c>
      <c r="H822">
        <v>210</v>
      </c>
      <c r="I822">
        <v>10</v>
      </c>
      <c r="J822" s="4">
        <f t="shared" si="49"/>
        <v>95.238095238095241</v>
      </c>
      <c r="K822" s="5">
        <f t="shared" si="50"/>
        <v>82</v>
      </c>
      <c r="L822" t="s">
        <v>27</v>
      </c>
      <c r="M822" t="s">
        <v>62</v>
      </c>
      <c r="N822">
        <v>0</v>
      </c>
      <c r="O822" s="6">
        <v>7.0000000000000001E-3</v>
      </c>
      <c r="P822" s="7">
        <v>1.1893100000000001</v>
      </c>
      <c r="Q822" s="7">
        <v>11</v>
      </c>
      <c r="S822" t="s">
        <v>23</v>
      </c>
      <c r="T822" t="str">
        <f t="shared" si="51"/>
        <v>Humper</v>
      </c>
    </row>
    <row r="823" spans="1:20">
      <c r="A823">
        <v>1415</v>
      </c>
      <c r="B823">
        <v>11</v>
      </c>
      <c r="C823" t="s">
        <v>398</v>
      </c>
      <c r="D823">
        <v>101</v>
      </c>
      <c r="E823" t="s">
        <v>852</v>
      </c>
      <c r="F823" s="3">
        <f t="shared" si="48"/>
        <v>575</v>
      </c>
      <c r="G823">
        <v>586</v>
      </c>
      <c r="H823">
        <v>1440</v>
      </c>
      <c r="I823">
        <v>53</v>
      </c>
      <c r="J823" s="4">
        <f t="shared" si="49"/>
        <v>96.319444444444443</v>
      </c>
      <c r="K823" s="5">
        <f t="shared" si="50"/>
        <v>71</v>
      </c>
      <c r="L823" t="s">
        <v>22</v>
      </c>
      <c r="M823" t="s">
        <v>62</v>
      </c>
      <c r="N823">
        <v>0</v>
      </c>
      <c r="O823" s="6">
        <v>0.02</v>
      </c>
      <c r="P823" s="7">
        <v>2.0429900000000001</v>
      </c>
      <c r="Q823" s="7">
        <v>27</v>
      </c>
      <c r="S823" t="s">
        <v>46</v>
      </c>
      <c r="T823" t="str">
        <f t="shared" si="51"/>
        <v>Siscowet</v>
      </c>
    </row>
    <row r="824" spans="1:20">
      <c r="A824">
        <v>1416</v>
      </c>
      <c r="B824">
        <v>11</v>
      </c>
      <c r="C824" t="s">
        <v>398</v>
      </c>
      <c r="D824">
        <v>101</v>
      </c>
      <c r="E824" t="s">
        <v>853</v>
      </c>
      <c r="F824" s="3">
        <f t="shared" si="48"/>
        <v>500</v>
      </c>
      <c r="G824">
        <v>508</v>
      </c>
      <c r="H824">
        <v>1280</v>
      </c>
      <c r="I824">
        <v>37</v>
      </c>
      <c r="J824" s="4">
        <f t="shared" si="49"/>
        <v>97.109375</v>
      </c>
      <c r="K824" s="5">
        <f t="shared" si="50"/>
        <v>101</v>
      </c>
      <c r="L824" t="s">
        <v>22</v>
      </c>
      <c r="M824" t="s">
        <v>62</v>
      </c>
      <c r="N824">
        <v>0</v>
      </c>
      <c r="O824" s="6">
        <v>1.6E-2</v>
      </c>
      <c r="P824" s="7">
        <v>1.6977599999999999</v>
      </c>
      <c r="Q824" s="7">
        <v>18</v>
      </c>
      <c r="S824" t="s">
        <v>46</v>
      </c>
      <c r="T824" t="str">
        <f t="shared" si="51"/>
        <v>Siscowet</v>
      </c>
    </row>
    <row r="825" spans="1:20">
      <c r="A825">
        <v>1417</v>
      </c>
      <c r="B825">
        <v>11</v>
      </c>
      <c r="C825" t="s">
        <v>398</v>
      </c>
      <c r="D825">
        <v>101</v>
      </c>
      <c r="E825" t="s">
        <v>854</v>
      </c>
      <c r="F825" s="3">
        <f t="shared" si="48"/>
        <v>450</v>
      </c>
      <c r="G825">
        <v>456</v>
      </c>
      <c r="H825">
        <v>640</v>
      </c>
      <c r="I825">
        <v>36</v>
      </c>
      <c r="J825" s="4">
        <f t="shared" si="49"/>
        <v>94.375</v>
      </c>
      <c r="K825" s="5">
        <f t="shared" si="50"/>
        <v>72</v>
      </c>
      <c r="L825" t="s">
        <v>22</v>
      </c>
      <c r="M825" t="s">
        <v>62</v>
      </c>
      <c r="N825">
        <v>0</v>
      </c>
      <c r="O825" s="6">
        <v>1.2E-2</v>
      </c>
      <c r="P825" s="7">
        <v>1.546</v>
      </c>
      <c r="Q825" s="7">
        <v>14</v>
      </c>
      <c r="S825" t="s">
        <v>46</v>
      </c>
      <c r="T825" t="str">
        <f t="shared" si="51"/>
        <v>Siscowet</v>
      </c>
    </row>
    <row r="826" spans="1:20">
      <c r="A826">
        <v>1418</v>
      </c>
      <c r="B826">
        <v>11</v>
      </c>
      <c r="C826" t="s">
        <v>398</v>
      </c>
      <c r="D826">
        <v>101</v>
      </c>
      <c r="E826" t="s">
        <v>855</v>
      </c>
      <c r="F826" s="3">
        <f t="shared" si="48"/>
        <v>450</v>
      </c>
      <c r="G826">
        <v>467</v>
      </c>
      <c r="H826">
        <v>790</v>
      </c>
      <c r="I826">
        <v>41</v>
      </c>
      <c r="J826" s="4">
        <f t="shared" si="49"/>
        <v>94.810126582278485</v>
      </c>
      <c r="K826" s="5">
        <f t="shared" si="50"/>
        <v>82</v>
      </c>
      <c r="L826" t="s">
        <v>27</v>
      </c>
      <c r="M826" t="s">
        <v>22</v>
      </c>
      <c r="N826">
        <v>1</v>
      </c>
      <c r="O826" s="6">
        <v>1.6E-2</v>
      </c>
      <c r="P826" s="7">
        <v>1.60022</v>
      </c>
      <c r="Q826" s="7">
        <v>16</v>
      </c>
      <c r="S826" t="s">
        <v>36</v>
      </c>
      <c r="T826" t="str">
        <f t="shared" si="51"/>
        <v>Lean</v>
      </c>
    </row>
    <row r="827" spans="1:20">
      <c r="A827">
        <v>1419</v>
      </c>
      <c r="B827">
        <v>11</v>
      </c>
      <c r="C827" t="s">
        <v>398</v>
      </c>
      <c r="D827">
        <v>101</v>
      </c>
      <c r="E827" t="s">
        <v>856</v>
      </c>
      <c r="F827" s="3">
        <f t="shared" si="48"/>
        <v>475</v>
      </c>
      <c r="G827">
        <v>487</v>
      </c>
      <c r="H827">
        <v>900</v>
      </c>
      <c r="I827">
        <v>43</v>
      </c>
      <c r="J827" s="4">
        <f t="shared" si="49"/>
        <v>95.222222222222229</v>
      </c>
      <c r="K827" s="5">
        <f t="shared" si="50"/>
        <v>81</v>
      </c>
      <c r="L827" t="s">
        <v>22</v>
      </c>
      <c r="M827" t="s">
        <v>62</v>
      </c>
      <c r="N827">
        <v>0</v>
      </c>
      <c r="O827" s="6">
        <v>1.2E-2</v>
      </c>
      <c r="P827" s="7">
        <v>1.48062</v>
      </c>
      <c r="Q827" s="7">
        <v>14</v>
      </c>
      <c r="S827" t="s">
        <v>46</v>
      </c>
      <c r="T827" t="str">
        <f t="shared" si="51"/>
        <v>Siscowet</v>
      </c>
    </row>
    <row r="828" spans="1:20">
      <c r="A828">
        <v>1420</v>
      </c>
      <c r="B828">
        <v>11</v>
      </c>
      <c r="C828" t="s">
        <v>398</v>
      </c>
      <c r="D828">
        <v>101</v>
      </c>
      <c r="E828" t="s">
        <v>857</v>
      </c>
      <c r="F828" s="3">
        <f t="shared" si="48"/>
        <v>250</v>
      </c>
      <c r="G828">
        <v>268</v>
      </c>
      <c r="H828">
        <v>115</v>
      </c>
      <c r="I828">
        <v>8</v>
      </c>
      <c r="J828" s="4">
        <f t="shared" si="49"/>
        <v>93.043478260869563</v>
      </c>
      <c r="K828" s="5">
        <f t="shared" si="50"/>
        <v>72</v>
      </c>
      <c r="L828" t="s">
        <v>27</v>
      </c>
      <c r="M828" t="s">
        <v>62</v>
      </c>
      <c r="N828">
        <v>0</v>
      </c>
      <c r="O828" s="6">
        <v>5.0000000000000001E-3</v>
      </c>
      <c r="P828" s="7">
        <v>1.1071899999999999</v>
      </c>
      <c r="Q828" s="7">
        <v>8</v>
      </c>
      <c r="S828" t="s">
        <v>46</v>
      </c>
      <c r="T828" t="str">
        <f t="shared" si="51"/>
        <v>Siscowet</v>
      </c>
    </row>
    <row r="829" spans="1:20">
      <c r="A829">
        <v>1421</v>
      </c>
      <c r="B829">
        <v>11</v>
      </c>
      <c r="C829" t="s">
        <v>398</v>
      </c>
      <c r="D829">
        <v>101</v>
      </c>
      <c r="E829" t="s">
        <v>858</v>
      </c>
      <c r="F829" s="3">
        <f t="shared" si="48"/>
        <v>475</v>
      </c>
      <c r="G829">
        <v>494</v>
      </c>
      <c r="H829">
        <v>1010</v>
      </c>
      <c r="I829">
        <v>41</v>
      </c>
      <c r="J829" s="4">
        <f t="shared" si="49"/>
        <v>95.940594059405939</v>
      </c>
      <c r="K829" s="5">
        <f t="shared" si="50"/>
        <v>87</v>
      </c>
      <c r="L829" t="s">
        <v>27</v>
      </c>
      <c r="M829" t="s">
        <v>22</v>
      </c>
      <c r="N829">
        <v>1</v>
      </c>
      <c r="O829" s="6">
        <v>1.4E-2</v>
      </c>
      <c r="P829" s="7">
        <v>1.63096</v>
      </c>
      <c r="Q829" s="7">
        <v>17</v>
      </c>
      <c r="S829" t="s">
        <v>46</v>
      </c>
      <c r="T829" t="str">
        <f t="shared" si="51"/>
        <v>Siscowet</v>
      </c>
    </row>
    <row r="830" spans="1:20">
      <c r="A830">
        <v>1422</v>
      </c>
      <c r="B830">
        <v>11</v>
      </c>
      <c r="C830" t="s">
        <v>398</v>
      </c>
      <c r="D830">
        <v>101</v>
      </c>
      <c r="E830" t="s">
        <v>859</v>
      </c>
      <c r="F830" s="3">
        <f t="shared" si="48"/>
        <v>550</v>
      </c>
      <c r="G830">
        <v>550</v>
      </c>
      <c r="H830">
        <v>1880</v>
      </c>
      <c r="I830">
        <v>33</v>
      </c>
      <c r="J830" s="4">
        <f t="shared" si="49"/>
        <v>98.244680851063833</v>
      </c>
      <c r="K830" s="5">
        <f t="shared" si="50"/>
        <v>115</v>
      </c>
      <c r="L830" t="s">
        <v>27</v>
      </c>
      <c r="M830" t="s">
        <v>22</v>
      </c>
      <c r="N830">
        <v>1</v>
      </c>
      <c r="O830" s="6">
        <v>1.7999999999999999E-2</v>
      </c>
      <c r="P830" s="7">
        <v>1.7709600000000001</v>
      </c>
      <c r="Q830" s="7">
        <v>25</v>
      </c>
      <c r="S830" t="s">
        <v>46</v>
      </c>
      <c r="T830" t="str">
        <f t="shared" si="51"/>
        <v>Siscowet</v>
      </c>
    </row>
    <row r="831" spans="1:20">
      <c r="A831">
        <v>1423</v>
      </c>
      <c r="B831">
        <v>11</v>
      </c>
      <c r="C831" t="s">
        <v>398</v>
      </c>
      <c r="D831">
        <v>101</v>
      </c>
      <c r="E831" t="s">
        <v>860</v>
      </c>
      <c r="F831" s="3">
        <f t="shared" si="48"/>
        <v>450</v>
      </c>
      <c r="G831">
        <v>459</v>
      </c>
      <c r="H831">
        <v>1000</v>
      </c>
      <c r="I831">
        <v>43</v>
      </c>
      <c r="J831" s="4">
        <f t="shared" si="49"/>
        <v>95.7</v>
      </c>
      <c r="K831" s="5">
        <f t="shared" si="50"/>
        <v>110</v>
      </c>
      <c r="L831" t="s">
        <v>22</v>
      </c>
      <c r="M831" t="s">
        <v>22</v>
      </c>
      <c r="N831">
        <v>1</v>
      </c>
      <c r="O831" s="6">
        <v>1.4E-2</v>
      </c>
      <c r="P831" s="7">
        <v>1.45008</v>
      </c>
      <c r="Q831" s="7">
        <v>13</v>
      </c>
      <c r="S831" t="s">
        <v>46</v>
      </c>
      <c r="T831" t="str">
        <f t="shared" si="51"/>
        <v>Siscowet</v>
      </c>
    </row>
    <row r="832" spans="1:20">
      <c r="A832">
        <v>1424</v>
      </c>
      <c r="B832">
        <v>11</v>
      </c>
      <c r="C832" t="s">
        <v>398</v>
      </c>
      <c r="D832">
        <v>101</v>
      </c>
      <c r="E832" t="s">
        <v>861</v>
      </c>
      <c r="F832" s="3">
        <f t="shared" si="48"/>
        <v>500</v>
      </c>
      <c r="G832">
        <v>523</v>
      </c>
      <c r="H832">
        <v>1200</v>
      </c>
      <c r="I832">
        <v>44</v>
      </c>
      <c r="J832" s="4">
        <f t="shared" si="49"/>
        <v>96.333333333333329</v>
      </c>
      <c r="K832" s="5">
        <f t="shared" si="50"/>
        <v>86</v>
      </c>
      <c r="L832" t="s">
        <v>22</v>
      </c>
      <c r="M832" t="s">
        <v>62</v>
      </c>
      <c r="N832">
        <v>0</v>
      </c>
      <c r="O832" s="6">
        <v>1.4E-2</v>
      </c>
      <c r="P832" s="7">
        <v>1.73593</v>
      </c>
      <c r="Q832" s="7">
        <v>16</v>
      </c>
      <c r="S832" t="s">
        <v>46</v>
      </c>
      <c r="T832" t="str">
        <f t="shared" si="51"/>
        <v>Siscowet</v>
      </c>
    </row>
    <row r="833" spans="1:20">
      <c r="A833">
        <v>1425</v>
      </c>
      <c r="B833">
        <v>11</v>
      </c>
      <c r="C833" t="s">
        <v>398</v>
      </c>
      <c r="D833">
        <v>101</v>
      </c>
      <c r="E833" t="s">
        <v>862</v>
      </c>
      <c r="F833" s="3">
        <f t="shared" si="48"/>
        <v>325</v>
      </c>
      <c r="G833">
        <v>331</v>
      </c>
      <c r="H833">
        <v>250</v>
      </c>
      <c r="I833">
        <v>13</v>
      </c>
      <c r="J833" s="4">
        <f t="shared" si="49"/>
        <v>94.8</v>
      </c>
      <c r="K833" s="5">
        <f t="shared" si="50"/>
        <v>79</v>
      </c>
      <c r="L833" t="s">
        <v>22</v>
      </c>
      <c r="M833" t="s">
        <v>62</v>
      </c>
      <c r="N833">
        <v>0</v>
      </c>
      <c r="O833" s="6">
        <v>7.0000000000000001E-3</v>
      </c>
      <c r="P833" s="7">
        <v>1.19042</v>
      </c>
      <c r="Q833" s="7">
        <v>8</v>
      </c>
      <c r="S833" t="s">
        <v>42</v>
      </c>
      <c r="T833" t="str">
        <f t="shared" si="51"/>
        <v>Redfin</v>
      </c>
    </row>
    <row r="834" spans="1:20">
      <c r="A834">
        <v>1426</v>
      </c>
      <c r="B834">
        <v>11</v>
      </c>
      <c r="C834" t="s">
        <v>398</v>
      </c>
      <c r="D834">
        <v>101</v>
      </c>
      <c r="E834" t="s">
        <v>863</v>
      </c>
      <c r="F834" s="3">
        <f t="shared" ref="F834:F897" si="52">FLOOR(G834,25)</f>
        <v>275</v>
      </c>
      <c r="G834">
        <v>295</v>
      </c>
      <c r="H834">
        <v>160</v>
      </c>
      <c r="I834">
        <v>11</v>
      </c>
      <c r="J834" s="4">
        <f t="shared" ref="J834:J897" si="53">100*(H834-I834)/H834</f>
        <v>93.125</v>
      </c>
      <c r="K834" s="5">
        <f t="shared" ref="K834:K897" si="54">ROUND(H834/(10^(-5.681+3.2462*LOG10(G834)))*100,0)</f>
        <v>74</v>
      </c>
      <c r="L834" t="s">
        <v>22</v>
      </c>
      <c r="M834" t="s">
        <v>62</v>
      </c>
      <c r="N834">
        <v>0</v>
      </c>
      <c r="O834" s="6">
        <v>5.0000000000000001E-3</v>
      </c>
      <c r="P834" s="7">
        <v>1.1240300000000001</v>
      </c>
      <c r="Q834" s="7">
        <v>6</v>
      </c>
      <c r="S834" t="s">
        <v>23</v>
      </c>
      <c r="T834" t="str">
        <f t="shared" ref="T834:T897" si="55">IF(R834="LT","Lean",IF(R834="FT","Siscowet",IF(R834="HT","Humper",IF(R834="RF","Redfin",S834))))</f>
        <v>Humper</v>
      </c>
    </row>
    <row r="835" spans="1:20">
      <c r="A835">
        <v>1427</v>
      </c>
      <c r="B835">
        <v>11</v>
      </c>
      <c r="C835" t="s">
        <v>398</v>
      </c>
      <c r="D835">
        <v>101</v>
      </c>
      <c r="E835" t="s">
        <v>864</v>
      </c>
      <c r="F835" s="3">
        <f t="shared" si="52"/>
        <v>625</v>
      </c>
      <c r="G835">
        <v>645</v>
      </c>
      <c r="H835">
        <v>1880</v>
      </c>
      <c r="I835">
        <v>112</v>
      </c>
      <c r="J835" s="4">
        <f t="shared" si="53"/>
        <v>94.042553191489361</v>
      </c>
      <c r="K835" s="5">
        <f t="shared" si="54"/>
        <v>68</v>
      </c>
      <c r="L835" t="s">
        <v>22</v>
      </c>
      <c r="M835" t="s">
        <v>22</v>
      </c>
      <c r="N835">
        <v>1</v>
      </c>
      <c r="O835" s="6">
        <v>2.4E-2</v>
      </c>
      <c r="P835" s="7">
        <v>1.9883500000000001</v>
      </c>
      <c r="Q835" s="7">
        <v>34</v>
      </c>
      <c r="S835" t="s">
        <v>46</v>
      </c>
      <c r="T835" t="str">
        <f t="shared" si="55"/>
        <v>Siscowet</v>
      </c>
    </row>
    <row r="836" spans="1:20">
      <c r="A836">
        <v>1428</v>
      </c>
      <c r="B836">
        <v>11</v>
      </c>
      <c r="C836" t="s">
        <v>398</v>
      </c>
      <c r="D836">
        <v>101</v>
      </c>
      <c r="E836" t="s">
        <v>865</v>
      </c>
      <c r="F836" s="3">
        <f t="shared" si="52"/>
        <v>700</v>
      </c>
      <c r="G836">
        <v>718</v>
      </c>
      <c r="H836">
        <v>2950</v>
      </c>
      <c r="I836">
        <v>51</v>
      </c>
      <c r="J836" s="4">
        <f t="shared" si="53"/>
        <v>98.271186440677965</v>
      </c>
      <c r="K836" s="5">
        <f t="shared" si="54"/>
        <v>76</v>
      </c>
      <c r="L836" t="s">
        <v>27</v>
      </c>
      <c r="M836" t="s">
        <v>22</v>
      </c>
      <c r="N836">
        <v>1</v>
      </c>
      <c r="O836" s="6">
        <v>3.3000000000000002E-2</v>
      </c>
      <c r="P836" s="7">
        <v>2.4033000000000002</v>
      </c>
      <c r="Q836" s="7">
        <v>34</v>
      </c>
      <c r="S836" t="s">
        <v>46</v>
      </c>
      <c r="T836" t="str">
        <f t="shared" si="55"/>
        <v>Siscowet</v>
      </c>
    </row>
    <row r="837" spans="1:20">
      <c r="A837">
        <v>1429</v>
      </c>
      <c r="B837">
        <v>11</v>
      </c>
      <c r="C837" t="s">
        <v>398</v>
      </c>
      <c r="D837">
        <v>101</v>
      </c>
      <c r="E837" t="s">
        <v>866</v>
      </c>
      <c r="F837" s="3">
        <f t="shared" si="52"/>
        <v>275</v>
      </c>
      <c r="G837">
        <v>278</v>
      </c>
      <c r="H837">
        <v>150</v>
      </c>
      <c r="I837">
        <v>8</v>
      </c>
      <c r="J837" s="4">
        <f t="shared" si="53"/>
        <v>94.666666666666671</v>
      </c>
      <c r="K837" s="5">
        <f t="shared" si="54"/>
        <v>84</v>
      </c>
      <c r="L837" t="s">
        <v>22</v>
      </c>
      <c r="M837" t="s">
        <v>62</v>
      </c>
      <c r="N837">
        <v>0</v>
      </c>
      <c r="O837" s="6">
        <v>5.0000000000000001E-3</v>
      </c>
      <c r="P837" s="7">
        <v>1.1085400000000001</v>
      </c>
      <c r="Q837" s="7">
        <v>7</v>
      </c>
      <c r="S837" t="s">
        <v>46</v>
      </c>
      <c r="T837" t="str">
        <f t="shared" si="55"/>
        <v>Siscowet</v>
      </c>
    </row>
    <row r="838" spans="1:20">
      <c r="A838">
        <v>1511</v>
      </c>
      <c r="B838">
        <v>13</v>
      </c>
      <c r="C838" t="s">
        <v>398</v>
      </c>
      <c r="D838">
        <v>115</v>
      </c>
      <c r="E838" t="s">
        <v>867</v>
      </c>
      <c r="F838" s="3">
        <f t="shared" si="52"/>
        <v>600</v>
      </c>
      <c r="G838">
        <v>622</v>
      </c>
      <c r="H838">
        <v>2040</v>
      </c>
      <c r="I838">
        <v>83</v>
      </c>
      <c r="J838" s="4">
        <f t="shared" si="53"/>
        <v>95.931372549019613</v>
      </c>
      <c r="K838" s="5">
        <f t="shared" si="54"/>
        <v>83</v>
      </c>
      <c r="L838" t="s">
        <v>27</v>
      </c>
      <c r="M838" t="s">
        <v>22</v>
      </c>
      <c r="N838">
        <v>1</v>
      </c>
      <c r="O838" s="6">
        <v>2.1999999999999999E-2</v>
      </c>
      <c r="P838">
        <v>1.5257400000000001</v>
      </c>
      <c r="Q838" s="5">
        <v>16</v>
      </c>
      <c r="S838" t="s">
        <v>46</v>
      </c>
      <c r="T838" t="str">
        <f t="shared" si="55"/>
        <v>Siscowet</v>
      </c>
    </row>
    <row r="839" spans="1:20">
      <c r="A839">
        <v>1512</v>
      </c>
      <c r="B839">
        <v>13</v>
      </c>
      <c r="C839" t="s">
        <v>398</v>
      </c>
      <c r="D839">
        <v>115</v>
      </c>
      <c r="E839" t="s">
        <v>868</v>
      </c>
      <c r="F839" s="3">
        <f t="shared" si="52"/>
        <v>400</v>
      </c>
      <c r="G839">
        <v>415</v>
      </c>
      <c r="H839">
        <v>560</v>
      </c>
      <c r="I839">
        <v>30.5</v>
      </c>
      <c r="J839" s="4">
        <f t="shared" si="53"/>
        <v>94.553571428571431</v>
      </c>
      <c r="K839" s="5">
        <f t="shared" si="54"/>
        <v>85</v>
      </c>
      <c r="L839" t="s">
        <v>22</v>
      </c>
      <c r="M839" t="s">
        <v>22</v>
      </c>
      <c r="N839">
        <v>1</v>
      </c>
      <c r="O839" s="6">
        <v>0.01</v>
      </c>
      <c r="P839" s="7">
        <v>1.4247099999999999</v>
      </c>
      <c r="Q839" s="7">
        <v>13</v>
      </c>
      <c r="S839" t="s">
        <v>46</v>
      </c>
      <c r="T839" t="str">
        <f t="shared" si="55"/>
        <v>Siscowet</v>
      </c>
    </row>
    <row r="840" spans="1:20">
      <c r="A840">
        <v>1513</v>
      </c>
      <c r="B840">
        <v>13</v>
      </c>
      <c r="C840" t="s">
        <v>398</v>
      </c>
      <c r="D840">
        <v>115</v>
      </c>
      <c r="E840" t="s">
        <v>869</v>
      </c>
      <c r="F840" s="3">
        <f t="shared" si="52"/>
        <v>325</v>
      </c>
      <c r="G840">
        <v>336</v>
      </c>
      <c r="H840">
        <v>255</v>
      </c>
      <c r="I840">
        <v>11</v>
      </c>
      <c r="J840" s="4">
        <f t="shared" si="53"/>
        <v>95.686274509803923</v>
      </c>
      <c r="K840" s="5">
        <f t="shared" si="54"/>
        <v>77</v>
      </c>
      <c r="L840" t="s">
        <v>22</v>
      </c>
      <c r="M840" t="s">
        <v>22</v>
      </c>
      <c r="N840">
        <v>1</v>
      </c>
      <c r="O840" s="6">
        <v>7.0000000000000001E-3</v>
      </c>
      <c r="P840" s="7">
        <v>1.01831</v>
      </c>
      <c r="Q840" s="7">
        <v>8</v>
      </c>
      <c r="S840" t="s">
        <v>36</v>
      </c>
      <c r="T840" t="str">
        <f t="shared" si="55"/>
        <v>Lean</v>
      </c>
    </row>
    <row r="841" spans="1:20">
      <c r="A841">
        <v>1514</v>
      </c>
      <c r="B841">
        <v>13</v>
      </c>
      <c r="C841" t="s">
        <v>398</v>
      </c>
      <c r="D841">
        <v>115</v>
      </c>
      <c r="E841" t="s">
        <v>870</v>
      </c>
      <c r="F841" s="3">
        <f t="shared" si="52"/>
        <v>400</v>
      </c>
      <c r="G841">
        <v>405</v>
      </c>
      <c r="H841">
        <v>520</v>
      </c>
      <c r="I841">
        <v>29</v>
      </c>
      <c r="J841" s="4">
        <f t="shared" si="53"/>
        <v>94.42307692307692</v>
      </c>
      <c r="K841" s="5">
        <f t="shared" si="54"/>
        <v>86</v>
      </c>
      <c r="L841" t="s">
        <v>22</v>
      </c>
      <c r="M841" t="s">
        <v>22</v>
      </c>
      <c r="N841">
        <v>1</v>
      </c>
      <c r="O841" s="6">
        <v>1.2E-2</v>
      </c>
      <c r="P841" s="7">
        <v>1.43509</v>
      </c>
      <c r="Q841" s="7">
        <v>18</v>
      </c>
      <c r="S841" t="s">
        <v>36</v>
      </c>
      <c r="T841" t="str">
        <f t="shared" si="55"/>
        <v>Lean</v>
      </c>
    </row>
    <row r="842" spans="1:20">
      <c r="A842">
        <v>1515</v>
      </c>
      <c r="B842">
        <v>13</v>
      </c>
      <c r="C842" t="s">
        <v>398</v>
      </c>
      <c r="D842">
        <v>115</v>
      </c>
      <c r="E842" t="s">
        <v>871</v>
      </c>
      <c r="F842" s="3">
        <f t="shared" si="52"/>
        <v>625</v>
      </c>
      <c r="G842">
        <v>627</v>
      </c>
      <c r="H842">
        <v>2100</v>
      </c>
      <c r="I842">
        <v>64</v>
      </c>
      <c r="J842" s="4">
        <f t="shared" si="53"/>
        <v>96.952380952380949</v>
      </c>
      <c r="K842" s="5">
        <f t="shared" si="54"/>
        <v>84</v>
      </c>
      <c r="L842" t="s">
        <v>22</v>
      </c>
      <c r="M842" t="s">
        <v>22</v>
      </c>
      <c r="N842">
        <v>1</v>
      </c>
      <c r="O842" s="6">
        <v>2.3E-2</v>
      </c>
      <c r="P842" s="7">
        <v>2.0705499999999999</v>
      </c>
      <c r="Q842" s="7">
        <v>27</v>
      </c>
      <c r="S842" t="s">
        <v>46</v>
      </c>
      <c r="T842" t="str">
        <f t="shared" si="55"/>
        <v>Siscowet</v>
      </c>
    </row>
    <row r="843" spans="1:20">
      <c r="A843">
        <v>1516</v>
      </c>
      <c r="B843">
        <v>13</v>
      </c>
      <c r="C843" t="s">
        <v>398</v>
      </c>
      <c r="D843">
        <v>115</v>
      </c>
      <c r="E843" t="s">
        <v>872</v>
      </c>
      <c r="F843" s="3">
        <f t="shared" si="52"/>
        <v>575</v>
      </c>
      <c r="G843">
        <v>579</v>
      </c>
      <c r="H843">
        <v>1400</v>
      </c>
      <c r="I843">
        <v>62</v>
      </c>
      <c r="J843" s="4">
        <f t="shared" si="53"/>
        <v>95.571428571428569</v>
      </c>
      <c r="K843" s="5">
        <f t="shared" si="54"/>
        <v>72</v>
      </c>
      <c r="L843" t="s">
        <v>22</v>
      </c>
      <c r="M843" t="s">
        <v>62</v>
      </c>
      <c r="N843">
        <v>0</v>
      </c>
      <c r="O843" s="6">
        <v>2.1000000000000001E-2</v>
      </c>
      <c r="P843" s="7">
        <v>1.7918000000000001</v>
      </c>
      <c r="Q843" s="7">
        <v>25</v>
      </c>
      <c r="S843" t="s">
        <v>46</v>
      </c>
      <c r="T843" t="str">
        <f t="shared" si="55"/>
        <v>Siscowet</v>
      </c>
    </row>
    <row r="844" spans="1:20">
      <c r="A844">
        <v>1517</v>
      </c>
      <c r="B844">
        <v>13</v>
      </c>
      <c r="C844" t="s">
        <v>398</v>
      </c>
      <c r="D844">
        <v>115</v>
      </c>
      <c r="E844" t="s">
        <v>873</v>
      </c>
      <c r="F844" s="3">
        <f t="shared" si="52"/>
        <v>600</v>
      </c>
      <c r="G844">
        <v>606</v>
      </c>
      <c r="H844">
        <v>1920</v>
      </c>
      <c r="I844">
        <v>65</v>
      </c>
      <c r="J844" s="4">
        <f t="shared" si="53"/>
        <v>96.614583333333329</v>
      </c>
      <c r="K844" s="5">
        <f t="shared" si="54"/>
        <v>85</v>
      </c>
      <c r="L844" t="s">
        <v>22</v>
      </c>
      <c r="M844" t="s">
        <v>22</v>
      </c>
      <c r="N844">
        <v>1</v>
      </c>
      <c r="O844" s="6">
        <v>2.7E-2</v>
      </c>
      <c r="P844" s="7">
        <v>2.0182099999999998</v>
      </c>
      <c r="Q844" s="7">
        <v>23</v>
      </c>
      <c r="S844" t="s">
        <v>46</v>
      </c>
      <c r="T844" t="str">
        <f t="shared" si="55"/>
        <v>Siscowet</v>
      </c>
    </row>
    <row r="845" spans="1:20">
      <c r="A845">
        <v>1518</v>
      </c>
      <c r="B845">
        <v>13</v>
      </c>
      <c r="C845" t="s">
        <v>398</v>
      </c>
      <c r="D845">
        <v>115</v>
      </c>
      <c r="E845" t="s">
        <v>874</v>
      </c>
      <c r="F845" s="3">
        <f t="shared" si="52"/>
        <v>450</v>
      </c>
      <c r="G845">
        <v>462</v>
      </c>
      <c r="H845">
        <v>920</v>
      </c>
      <c r="I845">
        <v>44</v>
      </c>
      <c r="J845" s="4">
        <f t="shared" si="53"/>
        <v>95.217391304347828</v>
      </c>
      <c r="K845" s="5">
        <f t="shared" si="54"/>
        <v>99</v>
      </c>
      <c r="L845" t="s">
        <v>22</v>
      </c>
      <c r="M845" t="s">
        <v>22</v>
      </c>
      <c r="N845">
        <v>1</v>
      </c>
      <c r="O845" s="6">
        <v>1.4999999999999999E-2</v>
      </c>
      <c r="P845" s="7">
        <v>1.77078</v>
      </c>
      <c r="Q845" s="7">
        <v>19</v>
      </c>
      <c r="S845" t="s">
        <v>46</v>
      </c>
      <c r="T845" t="str">
        <f t="shared" si="55"/>
        <v>Siscowet</v>
      </c>
    </row>
    <row r="846" spans="1:20">
      <c r="A846">
        <v>1519</v>
      </c>
      <c r="B846">
        <v>13</v>
      </c>
      <c r="C846" t="s">
        <v>398</v>
      </c>
      <c r="D846">
        <v>115</v>
      </c>
      <c r="E846" t="s">
        <v>875</v>
      </c>
      <c r="F846" s="3">
        <f t="shared" si="52"/>
        <v>350</v>
      </c>
      <c r="G846">
        <v>354</v>
      </c>
      <c r="H846">
        <v>350</v>
      </c>
      <c r="I846">
        <v>14</v>
      </c>
      <c r="J846" s="4">
        <f t="shared" si="53"/>
        <v>96</v>
      </c>
      <c r="K846" s="5">
        <f t="shared" si="54"/>
        <v>89</v>
      </c>
      <c r="L846" t="s">
        <v>27</v>
      </c>
      <c r="M846" t="s">
        <v>62</v>
      </c>
      <c r="N846">
        <v>0</v>
      </c>
      <c r="O846" s="6">
        <v>8.0000000000000002E-3</v>
      </c>
      <c r="P846" s="7">
        <v>1.26115</v>
      </c>
      <c r="Q846" s="7">
        <v>10</v>
      </c>
      <c r="S846" t="s">
        <v>46</v>
      </c>
      <c r="T846" t="str">
        <f t="shared" si="55"/>
        <v>Siscowet</v>
      </c>
    </row>
    <row r="847" spans="1:20">
      <c r="A847">
        <v>1520</v>
      </c>
      <c r="B847">
        <v>13</v>
      </c>
      <c r="C847" t="s">
        <v>398</v>
      </c>
      <c r="D847">
        <v>115</v>
      </c>
      <c r="E847" t="s">
        <v>876</v>
      </c>
      <c r="F847" s="3">
        <f t="shared" si="52"/>
        <v>300</v>
      </c>
      <c r="G847">
        <v>301</v>
      </c>
      <c r="H847">
        <v>185</v>
      </c>
      <c r="I847">
        <v>9.5</v>
      </c>
      <c r="J847" s="4">
        <f t="shared" si="53"/>
        <v>94.86486486486487</v>
      </c>
      <c r="K847" s="5">
        <f t="shared" si="54"/>
        <v>80</v>
      </c>
      <c r="L847" t="s">
        <v>22</v>
      </c>
      <c r="M847" t="s">
        <v>62</v>
      </c>
      <c r="N847">
        <v>0</v>
      </c>
      <c r="O847" s="6">
        <v>6.0000000000000001E-3</v>
      </c>
      <c r="P847" s="7">
        <v>1.2530699999999999</v>
      </c>
      <c r="Q847" s="7">
        <v>11</v>
      </c>
      <c r="S847" t="s">
        <v>46</v>
      </c>
      <c r="T847" t="str">
        <f t="shared" si="55"/>
        <v>Siscowet</v>
      </c>
    </row>
    <row r="848" spans="1:20">
      <c r="A848">
        <v>1521</v>
      </c>
      <c r="B848">
        <v>13</v>
      </c>
      <c r="C848" t="s">
        <v>398</v>
      </c>
      <c r="D848">
        <v>115</v>
      </c>
      <c r="E848" t="s">
        <v>877</v>
      </c>
      <c r="F848" s="3">
        <f t="shared" si="52"/>
        <v>275</v>
      </c>
      <c r="G848">
        <v>285</v>
      </c>
      <c r="H848">
        <v>150</v>
      </c>
      <c r="I848">
        <v>8.5</v>
      </c>
      <c r="J848" s="4">
        <f t="shared" si="53"/>
        <v>94.333333333333329</v>
      </c>
      <c r="K848" s="5">
        <f t="shared" si="54"/>
        <v>77</v>
      </c>
      <c r="L848" t="s">
        <v>27</v>
      </c>
      <c r="M848" t="s">
        <v>62</v>
      </c>
      <c r="N848">
        <v>0</v>
      </c>
      <c r="O848" s="6">
        <v>6.0000000000000001E-3</v>
      </c>
      <c r="P848" s="7">
        <v>1.02807</v>
      </c>
      <c r="Q848" s="7">
        <v>8</v>
      </c>
      <c r="S848" t="s">
        <v>46</v>
      </c>
      <c r="T848" t="str">
        <f t="shared" si="55"/>
        <v>Siscowet</v>
      </c>
    </row>
    <row r="849" spans="1:20">
      <c r="A849">
        <v>1522</v>
      </c>
      <c r="B849">
        <v>13</v>
      </c>
      <c r="C849" t="s">
        <v>398</v>
      </c>
      <c r="D849">
        <v>115</v>
      </c>
      <c r="E849" t="s">
        <v>878</v>
      </c>
      <c r="F849" s="3">
        <f t="shared" si="52"/>
        <v>575</v>
      </c>
      <c r="G849">
        <v>590</v>
      </c>
      <c r="H849">
        <v>2300</v>
      </c>
      <c r="I849">
        <v>45</v>
      </c>
      <c r="J849" s="4">
        <f t="shared" si="53"/>
        <v>98.043478260869563</v>
      </c>
      <c r="K849" s="5">
        <f t="shared" si="54"/>
        <v>112</v>
      </c>
      <c r="L849" t="s">
        <v>22</v>
      </c>
      <c r="M849" t="s">
        <v>22</v>
      </c>
      <c r="N849">
        <v>1</v>
      </c>
      <c r="O849" s="6">
        <v>2.1000000000000001E-2</v>
      </c>
      <c r="P849" s="7">
        <v>1.9830300000000001</v>
      </c>
      <c r="Q849" s="7">
        <v>27</v>
      </c>
      <c r="S849" t="s">
        <v>46</v>
      </c>
      <c r="T849" t="str">
        <f t="shared" si="55"/>
        <v>Siscowet</v>
      </c>
    </row>
    <row r="850" spans="1:20">
      <c r="A850">
        <v>1523</v>
      </c>
      <c r="B850">
        <v>13</v>
      </c>
      <c r="C850" t="s">
        <v>398</v>
      </c>
      <c r="D850">
        <v>115</v>
      </c>
      <c r="E850" t="s">
        <v>879</v>
      </c>
      <c r="F850" s="3">
        <f t="shared" si="52"/>
        <v>500</v>
      </c>
      <c r="G850">
        <v>518</v>
      </c>
      <c r="H850">
        <v>1380</v>
      </c>
      <c r="I850">
        <v>44.5</v>
      </c>
      <c r="J850" s="4">
        <f t="shared" si="53"/>
        <v>96.775362318840578</v>
      </c>
      <c r="K850" s="5">
        <f t="shared" si="54"/>
        <v>102</v>
      </c>
      <c r="L850" t="s">
        <v>22</v>
      </c>
      <c r="M850" t="s">
        <v>22</v>
      </c>
      <c r="N850">
        <v>1</v>
      </c>
      <c r="O850" s="6">
        <v>1.7999999999999999E-2</v>
      </c>
      <c r="P850" s="7">
        <v>1.77491</v>
      </c>
      <c r="Q850" s="7">
        <v>20</v>
      </c>
      <c r="S850" t="s">
        <v>46</v>
      </c>
      <c r="T850" t="str">
        <f t="shared" si="55"/>
        <v>Siscowet</v>
      </c>
    </row>
    <row r="851" spans="1:20">
      <c r="A851">
        <v>1524</v>
      </c>
      <c r="B851">
        <v>13</v>
      </c>
      <c r="C851" t="s">
        <v>398</v>
      </c>
      <c r="D851">
        <v>115</v>
      </c>
      <c r="E851" t="s">
        <v>880</v>
      </c>
      <c r="F851" s="3">
        <f t="shared" si="52"/>
        <v>675</v>
      </c>
      <c r="G851">
        <v>694</v>
      </c>
      <c r="H851">
        <v>2550</v>
      </c>
      <c r="I851">
        <v>69</v>
      </c>
      <c r="J851" s="4">
        <f t="shared" si="53"/>
        <v>97.294117647058826</v>
      </c>
      <c r="K851" s="5">
        <f t="shared" si="54"/>
        <v>73</v>
      </c>
      <c r="L851" t="s">
        <v>22</v>
      </c>
      <c r="M851" t="s">
        <v>22</v>
      </c>
      <c r="N851">
        <v>1</v>
      </c>
      <c r="O851" s="6">
        <v>3.3000000000000002E-2</v>
      </c>
      <c r="P851" s="7">
        <v>2.1547800000000001</v>
      </c>
      <c r="Q851" s="7">
        <v>29</v>
      </c>
      <c r="S851" t="s">
        <v>46</v>
      </c>
      <c r="T851" t="str">
        <f t="shared" si="55"/>
        <v>Siscowet</v>
      </c>
    </row>
    <row r="852" spans="1:20">
      <c r="A852">
        <v>1525</v>
      </c>
      <c r="B852">
        <v>13</v>
      </c>
      <c r="C852" t="s">
        <v>398</v>
      </c>
      <c r="D852">
        <v>115</v>
      </c>
      <c r="E852" t="s">
        <v>881</v>
      </c>
      <c r="F852" s="3">
        <f t="shared" si="52"/>
        <v>575</v>
      </c>
      <c r="G852">
        <v>584</v>
      </c>
      <c r="H852">
        <v>1980</v>
      </c>
      <c r="I852">
        <v>83</v>
      </c>
      <c r="J852" s="4">
        <f t="shared" si="53"/>
        <v>95.808080808080803</v>
      </c>
      <c r="K852" s="5">
        <f t="shared" si="54"/>
        <v>99</v>
      </c>
      <c r="L852" t="s">
        <v>22</v>
      </c>
      <c r="M852" t="s">
        <v>22</v>
      </c>
      <c r="N852">
        <v>1</v>
      </c>
      <c r="O852" s="6">
        <v>2.1999999999999999E-2</v>
      </c>
      <c r="P852" s="7">
        <v>1.7931900000000001</v>
      </c>
      <c r="Q852" s="7">
        <v>26</v>
      </c>
      <c r="S852" t="s">
        <v>46</v>
      </c>
      <c r="T852" t="str">
        <f t="shared" si="55"/>
        <v>Siscowet</v>
      </c>
    </row>
    <row r="853" spans="1:20">
      <c r="A853">
        <v>1526</v>
      </c>
      <c r="B853">
        <v>13</v>
      </c>
      <c r="C853" t="s">
        <v>398</v>
      </c>
      <c r="D853">
        <v>115</v>
      </c>
      <c r="E853" t="s">
        <v>882</v>
      </c>
      <c r="F853" s="3">
        <f t="shared" si="52"/>
        <v>575</v>
      </c>
      <c r="G853">
        <v>599</v>
      </c>
      <c r="H853">
        <v>1800</v>
      </c>
      <c r="I853">
        <v>84</v>
      </c>
      <c r="J853" s="4">
        <f t="shared" si="53"/>
        <v>95.333333333333329</v>
      </c>
      <c r="K853" s="5">
        <f t="shared" si="54"/>
        <v>83</v>
      </c>
      <c r="L853" t="s">
        <v>22</v>
      </c>
      <c r="M853" t="s">
        <v>22</v>
      </c>
      <c r="N853">
        <v>1</v>
      </c>
      <c r="O853" s="6">
        <v>2.7E-2</v>
      </c>
      <c r="P853" s="7">
        <v>1.51725</v>
      </c>
      <c r="Q853" s="7">
        <v>28</v>
      </c>
      <c r="S853" t="s">
        <v>46</v>
      </c>
      <c r="T853" t="str">
        <f t="shared" si="55"/>
        <v>Siscowet</v>
      </c>
    </row>
    <row r="854" spans="1:20">
      <c r="A854">
        <v>1527</v>
      </c>
      <c r="B854">
        <v>13</v>
      </c>
      <c r="C854" t="s">
        <v>398</v>
      </c>
      <c r="D854">
        <v>115</v>
      </c>
      <c r="E854" t="s">
        <v>883</v>
      </c>
      <c r="F854" s="3">
        <f t="shared" si="52"/>
        <v>550</v>
      </c>
      <c r="G854">
        <v>562</v>
      </c>
      <c r="H854">
        <v>1480</v>
      </c>
      <c r="I854">
        <v>75</v>
      </c>
      <c r="J854" s="4">
        <f t="shared" si="53"/>
        <v>94.932432432432435</v>
      </c>
      <c r="K854" s="5">
        <f t="shared" si="54"/>
        <v>84</v>
      </c>
      <c r="L854" t="s">
        <v>27</v>
      </c>
      <c r="M854" t="s">
        <v>22</v>
      </c>
      <c r="N854">
        <v>1</v>
      </c>
      <c r="O854" s="6">
        <v>1.9E-2</v>
      </c>
      <c r="P854" s="7"/>
      <c r="Q854" s="7"/>
      <c r="S854" t="s">
        <v>36</v>
      </c>
      <c r="T854" t="str">
        <f t="shared" si="55"/>
        <v>Lean</v>
      </c>
    </row>
    <row r="855" spans="1:20">
      <c r="A855">
        <v>1528</v>
      </c>
      <c r="B855">
        <v>13</v>
      </c>
      <c r="C855" t="s">
        <v>398</v>
      </c>
      <c r="D855">
        <v>115</v>
      </c>
      <c r="E855" t="s">
        <v>884</v>
      </c>
      <c r="F855" s="3">
        <f t="shared" si="52"/>
        <v>550</v>
      </c>
      <c r="G855">
        <v>569</v>
      </c>
      <c r="H855">
        <v>2100</v>
      </c>
      <c r="I855">
        <v>28.5</v>
      </c>
      <c r="J855" s="4">
        <f t="shared" si="53"/>
        <v>98.642857142857139</v>
      </c>
      <c r="K855" s="5">
        <f t="shared" si="54"/>
        <v>115</v>
      </c>
      <c r="L855" t="s">
        <v>22</v>
      </c>
      <c r="M855" t="s">
        <v>22</v>
      </c>
      <c r="N855">
        <v>1</v>
      </c>
      <c r="O855" s="6">
        <v>1.7999999999999999E-2</v>
      </c>
      <c r="P855" s="7">
        <v>1.80674</v>
      </c>
      <c r="Q855" s="7">
        <v>13</v>
      </c>
      <c r="S855" t="s">
        <v>46</v>
      </c>
      <c r="T855" t="str">
        <f t="shared" si="55"/>
        <v>Siscowet</v>
      </c>
    </row>
    <row r="856" spans="1:20">
      <c r="A856">
        <v>1529</v>
      </c>
      <c r="B856">
        <v>13</v>
      </c>
      <c r="C856" t="s">
        <v>398</v>
      </c>
      <c r="D856">
        <v>115</v>
      </c>
      <c r="E856" t="s">
        <v>885</v>
      </c>
      <c r="F856" s="3">
        <f t="shared" si="52"/>
        <v>425</v>
      </c>
      <c r="G856">
        <v>446</v>
      </c>
      <c r="H856">
        <v>690</v>
      </c>
      <c r="I856">
        <v>55</v>
      </c>
      <c r="J856" s="4">
        <f t="shared" si="53"/>
        <v>92.028985507246375</v>
      </c>
      <c r="K856" s="5">
        <f t="shared" si="54"/>
        <v>83</v>
      </c>
      <c r="L856" t="s">
        <v>22</v>
      </c>
      <c r="M856" t="s">
        <v>62</v>
      </c>
      <c r="N856">
        <v>0</v>
      </c>
      <c r="O856" s="6">
        <v>8.0000000000000002E-3</v>
      </c>
      <c r="P856" s="7">
        <v>1.3621099999999999</v>
      </c>
      <c r="Q856" s="7">
        <v>9</v>
      </c>
      <c r="S856" t="s">
        <v>23</v>
      </c>
      <c r="T856" t="str">
        <f t="shared" si="55"/>
        <v>Humper</v>
      </c>
    </row>
    <row r="857" spans="1:20">
      <c r="A857">
        <v>1530</v>
      </c>
      <c r="B857">
        <v>13</v>
      </c>
      <c r="C857" t="s">
        <v>398</v>
      </c>
      <c r="D857">
        <v>115</v>
      </c>
      <c r="E857" t="s">
        <v>886</v>
      </c>
      <c r="F857" s="3">
        <f t="shared" si="52"/>
        <v>575</v>
      </c>
      <c r="G857">
        <v>577</v>
      </c>
      <c r="H857">
        <v>1620</v>
      </c>
      <c r="I857">
        <v>57.5</v>
      </c>
      <c r="J857" s="4">
        <f t="shared" si="53"/>
        <v>96.450617283950621</v>
      </c>
      <c r="K857" s="5">
        <f t="shared" si="54"/>
        <v>85</v>
      </c>
      <c r="L857" t="s">
        <v>27</v>
      </c>
      <c r="M857" t="s">
        <v>22</v>
      </c>
      <c r="N857">
        <v>1</v>
      </c>
      <c r="O857" s="6">
        <v>0.02</v>
      </c>
      <c r="P857" s="7">
        <v>1.88615</v>
      </c>
      <c r="Q857" s="7">
        <v>24</v>
      </c>
      <c r="S857" t="s">
        <v>46</v>
      </c>
      <c r="T857" t="str">
        <f t="shared" si="55"/>
        <v>Siscowet</v>
      </c>
    </row>
    <row r="858" spans="1:20">
      <c r="A858">
        <v>1531</v>
      </c>
      <c r="B858">
        <v>13</v>
      </c>
      <c r="C858" t="s">
        <v>398</v>
      </c>
      <c r="D858">
        <v>115</v>
      </c>
      <c r="E858" t="s">
        <v>887</v>
      </c>
      <c r="F858" s="3">
        <f t="shared" si="52"/>
        <v>500</v>
      </c>
      <c r="G858">
        <v>521</v>
      </c>
      <c r="H858">
        <v>1280</v>
      </c>
      <c r="I858">
        <v>44.5</v>
      </c>
      <c r="J858" s="4">
        <f t="shared" si="53"/>
        <v>96.5234375</v>
      </c>
      <c r="K858" s="5">
        <f t="shared" si="54"/>
        <v>93</v>
      </c>
      <c r="L858" t="s">
        <v>22</v>
      </c>
      <c r="M858" t="s">
        <v>22</v>
      </c>
      <c r="N858">
        <v>1</v>
      </c>
      <c r="O858" s="6">
        <v>1.2999999999999999E-2</v>
      </c>
      <c r="P858" s="7">
        <v>1.5834699999999999</v>
      </c>
      <c r="Q858" s="7">
        <v>19</v>
      </c>
      <c r="S858" t="s">
        <v>46</v>
      </c>
      <c r="T858" t="str">
        <f t="shared" si="55"/>
        <v>Siscowet</v>
      </c>
    </row>
    <row r="859" spans="1:20">
      <c r="A859">
        <v>1532</v>
      </c>
      <c r="B859">
        <v>13</v>
      </c>
      <c r="C859" t="s">
        <v>398</v>
      </c>
      <c r="D859">
        <v>115</v>
      </c>
      <c r="E859" t="s">
        <v>888</v>
      </c>
      <c r="F859" s="3">
        <f t="shared" si="52"/>
        <v>500</v>
      </c>
      <c r="G859">
        <v>505</v>
      </c>
      <c r="H859">
        <v>1140</v>
      </c>
      <c r="I859">
        <v>21.5</v>
      </c>
      <c r="J859" s="4">
        <f t="shared" si="53"/>
        <v>98.114035087719301</v>
      </c>
      <c r="K859" s="5">
        <f t="shared" si="54"/>
        <v>92</v>
      </c>
      <c r="L859" t="s">
        <v>27</v>
      </c>
      <c r="M859" t="s">
        <v>62</v>
      </c>
      <c r="N859">
        <v>0</v>
      </c>
      <c r="O859" s="6">
        <v>1.7999999999999999E-2</v>
      </c>
      <c r="P859" s="7">
        <v>1.7233499999999999</v>
      </c>
      <c r="Q859" s="7">
        <v>18</v>
      </c>
      <c r="S859" t="s">
        <v>46</v>
      </c>
      <c r="T859" t="str">
        <f t="shared" si="55"/>
        <v>Siscowet</v>
      </c>
    </row>
    <row r="860" spans="1:20">
      <c r="A860">
        <v>1533</v>
      </c>
      <c r="B860">
        <v>13</v>
      </c>
      <c r="C860" t="s">
        <v>398</v>
      </c>
      <c r="D860">
        <v>115</v>
      </c>
      <c r="E860" t="s">
        <v>889</v>
      </c>
      <c r="F860" s="3">
        <f t="shared" si="52"/>
        <v>475</v>
      </c>
      <c r="G860">
        <v>484</v>
      </c>
      <c r="H860">
        <v>1080</v>
      </c>
      <c r="I860">
        <v>54</v>
      </c>
      <c r="J860" s="4">
        <f t="shared" si="53"/>
        <v>95</v>
      </c>
      <c r="K860" s="5">
        <f t="shared" si="54"/>
        <v>100</v>
      </c>
      <c r="L860" t="s">
        <v>22</v>
      </c>
      <c r="M860" t="s">
        <v>22</v>
      </c>
      <c r="N860">
        <v>1</v>
      </c>
      <c r="O860" s="6">
        <v>1.4E-2</v>
      </c>
      <c r="P860" s="7">
        <v>1.5804499999999999</v>
      </c>
      <c r="Q860" s="7">
        <v>19</v>
      </c>
      <c r="S860" t="s">
        <v>46</v>
      </c>
      <c r="T860" t="str">
        <f t="shared" si="55"/>
        <v>Siscowet</v>
      </c>
    </row>
    <row r="861" spans="1:20">
      <c r="A861">
        <v>1534</v>
      </c>
      <c r="B861">
        <v>13</v>
      </c>
      <c r="C861" t="s">
        <v>398</v>
      </c>
      <c r="D861">
        <v>115</v>
      </c>
      <c r="E861" t="s">
        <v>890</v>
      </c>
      <c r="F861" s="3">
        <f t="shared" si="52"/>
        <v>525</v>
      </c>
      <c r="G861">
        <v>525</v>
      </c>
      <c r="H861">
        <v>1100</v>
      </c>
      <c r="I861">
        <v>35</v>
      </c>
      <c r="J861" s="4">
        <f t="shared" si="53"/>
        <v>96.818181818181813</v>
      </c>
      <c r="K861" s="5">
        <f t="shared" si="54"/>
        <v>78</v>
      </c>
      <c r="L861" t="s">
        <v>22</v>
      </c>
      <c r="M861" t="s">
        <v>62</v>
      </c>
      <c r="N861">
        <v>0</v>
      </c>
      <c r="O861" s="6">
        <v>1.4999999999999999E-2</v>
      </c>
      <c r="P861" s="7">
        <v>1.5082800000000001</v>
      </c>
      <c r="Q861" s="7">
        <v>17</v>
      </c>
      <c r="S861" t="s">
        <v>46</v>
      </c>
      <c r="T861" t="str">
        <f t="shared" si="55"/>
        <v>Siscowet</v>
      </c>
    </row>
    <row r="862" spans="1:20">
      <c r="A862">
        <v>1535</v>
      </c>
      <c r="B862">
        <v>13</v>
      </c>
      <c r="C862" t="s">
        <v>398</v>
      </c>
      <c r="D862">
        <v>115</v>
      </c>
      <c r="E862" t="s">
        <v>891</v>
      </c>
      <c r="F862" s="3">
        <f t="shared" si="52"/>
        <v>525</v>
      </c>
      <c r="G862">
        <v>527</v>
      </c>
      <c r="H862">
        <v>1160</v>
      </c>
      <c r="I862">
        <v>55.5</v>
      </c>
      <c r="J862" s="4">
        <f t="shared" si="53"/>
        <v>95.215517241379317</v>
      </c>
      <c r="K862" s="5">
        <f t="shared" si="54"/>
        <v>81</v>
      </c>
      <c r="L862" t="s">
        <v>22</v>
      </c>
      <c r="M862" t="s">
        <v>22</v>
      </c>
      <c r="N862">
        <v>1</v>
      </c>
      <c r="O862" s="6">
        <v>2.1999999999999999E-2</v>
      </c>
      <c r="P862" s="7">
        <v>1.806</v>
      </c>
      <c r="Q862" s="7">
        <v>28</v>
      </c>
      <c r="S862" t="s">
        <v>42</v>
      </c>
      <c r="T862" t="str">
        <f t="shared" si="55"/>
        <v>Redfin</v>
      </c>
    </row>
    <row r="863" spans="1:20">
      <c r="A863">
        <v>1536</v>
      </c>
      <c r="B863">
        <v>13</v>
      </c>
      <c r="C863" t="s">
        <v>398</v>
      </c>
      <c r="D863">
        <v>115</v>
      </c>
      <c r="E863" t="s">
        <v>892</v>
      </c>
      <c r="F863" s="3">
        <f t="shared" si="52"/>
        <v>500</v>
      </c>
      <c r="G863">
        <v>509</v>
      </c>
      <c r="H863">
        <v>1160</v>
      </c>
      <c r="I863">
        <v>38</v>
      </c>
      <c r="J863" s="4">
        <f t="shared" si="53"/>
        <v>96.724137931034477</v>
      </c>
      <c r="K863" s="5">
        <f t="shared" si="54"/>
        <v>91</v>
      </c>
      <c r="L863" t="s">
        <v>27</v>
      </c>
      <c r="M863" t="s">
        <v>62</v>
      </c>
      <c r="N863">
        <v>0</v>
      </c>
      <c r="O863" s="6">
        <v>1.7999999999999999E-2</v>
      </c>
      <c r="P863" s="7">
        <v>1.5833200000000001</v>
      </c>
      <c r="Q863" s="7">
        <v>22</v>
      </c>
      <c r="S863" t="s">
        <v>46</v>
      </c>
      <c r="T863" t="str">
        <f t="shared" si="55"/>
        <v>Siscowet</v>
      </c>
    </row>
    <row r="864" spans="1:20">
      <c r="A864">
        <v>1537</v>
      </c>
      <c r="B864">
        <v>13</v>
      </c>
      <c r="C864" t="s">
        <v>398</v>
      </c>
      <c r="D864">
        <v>115</v>
      </c>
      <c r="E864" t="s">
        <v>893</v>
      </c>
      <c r="F864" s="3">
        <f t="shared" si="52"/>
        <v>550</v>
      </c>
      <c r="G864">
        <v>569</v>
      </c>
      <c r="H864">
        <v>1620</v>
      </c>
      <c r="I864">
        <v>52</v>
      </c>
      <c r="J864" s="4">
        <f t="shared" si="53"/>
        <v>96.790123456790127</v>
      </c>
      <c r="K864" s="5">
        <f t="shared" si="54"/>
        <v>88</v>
      </c>
      <c r="L864" t="s">
        <v>22</v>
      </c>
      <c r="M864" t="s">
        <v>22</v>
      </c>
      <c r="N864">
        <v>1</v>
      </c>
      <c r="O864" s="6">
        <v>1.6E-2</v>
      </c>
      <c r="P864" s="7">
        <v>1.6620299999999999</v>
      </c>
      <c r="Q864" s="7">
        <v>23</v>
      </c>
      <c r="S864" t="s">
        <v>46</v>
      </c>
      <c r="T864" t="str">
        <f t="shared" si="55"/>
        <v>Siscowet</v>
      </c>
    </row>
    <row r="865" spans="1:20">
      <c r="A865">
        <v>1538</v>
      </c>
      <c r="B865">
        <v>13</v>
      </c>
      <c r="C865" t="s">
        <v>398</v>
      </c>
      <c r="D865">
        <v>115</v>
      </c>
      <c r="E865" t="s">
        <v>894</v>
      </c>
      <c r="F865" s="3">
        <f t="shared" si="52"/>
        <v>550</v>
      </c>
      <c r="G865">
        <v>550</v>
      </c>
      <c r="H865">
        <v>1500</v>
      </c>
      <c r="I865">
        <v>44</v>
      </c>
      <c r="J865" s="4">
        <f t="shared" si="53"/>
        <v>97.066666666666663</v>
      </c>
      <c r="K865" s="5">
        <f t="shared" si="54"/>
        <v>91</v>
      </c>
      <c r="L865" t="s">
        <v>27</v>
      </c>
      <c r="M865" t="s">
        <v>62</v>
      </c>
      <c r="N865">
        <v>0</v>
      </c>
      <c r="O865" s="6">
        <v>1.7000000000000001E-2</v>
      </c>
      <c r="P865" s="7">
        <v>1.6794100000000001</v>
      </c>
      <c r="Q865" s="7">
        <v>18</v>
      </c>
      <c r="S865" t="s">
        <v>46</v>
      </c>
      <c r="T865" t="str">
        <f t="shared" si="55"/>
        <v>Siscowet</v>
      </c>
    </row>
    <row r="866" spans="1:20">
      <c r="A866">
        <v>1539</v>
      </c>
      <c r="B866">
        <v>13</v>
      </c>
      <c r="C866" t="s">
        <v>398</v>
      </c>
      <c r="D866">
        <v>115</v>
      </c>
      <c r="E866" t="s">
        <v>895</v>
      </c>
      <c r="F866" s="3">
        <f t="shared" si="52"/>
        <v>525</v>
      </c>
      <c r="G866">
        <v>545</v>
      </c>
      <c r="H866">
        <v>1240</v>
      </c>
      <c r="I866">
        <v>42</v>
      </c>
      <c r="J866" s="4">
        <f t="shared" si="53"/>
        <v>96.612903225806448</v>
      </c>
      <c r="K866" s="5">
        <f t="shared" si="54"/>
        <v>78</v>
      </c>
      <c r="L866" t="s">
        <v>27</v>
      </c>
      <c r="M866" t="s">
        <v>62</v>
      </c>
      <c r="N866">
        <v>0</v>
      </c>
      <c r="O866" s="6">
        <v>1.6E-2</v>
      </c>
      <c r="P866" s="7">
        <v>1.5623899999999999</v>
      </c>
      <c r="Q866" s="7">
        <v>19</v>
      </c>
      <c r="S866" t="s">
        <v>46</v>
      </c>
      <c r="T866" t="str">
        <f t="shared" si="55"/>
        <v>Siscowet</v>
      </c>
    </row>
    <row r="867" spans="1:20">
      <c r="A867">
        <v>1540</v>
      </c>
      <c r="B867">
        <v>13</v>
      </c>
      <c r="C867" t="s">
        <v>398</v>
      </c>
      <c r="D867">
        <v>115</v>
      </c>
      <c r="E867" t="s">
        <v>896</v>
      </c>
      <c r="F867" s="3">
        <f t="shared" si="52"/>
        <v>500</v>
      </c>
      <c r="G867">
        <v>505</v>
      </c>
      <c r="H867">
        <v>960</v>
      </c>
      <c r="I867">
        <v>43.5</v>
      </c>
      <c r="J867" s="4">
        <f t="shared" si="53"/>
        <v>95.46875</v>
      </c>
      <c r="K867" s="5">
        <f t="shared" si="54"/>
        <v>77</v>
      </c>
      <c r="L867" t="s">
        <v>22</v>
      </c>
      <c r="M867" t="s">
        <v>22</v>
      </c>
      <c r="N867">
        <v>1</v>
      </c>
      <c r="O867" s="6">
        <v>1.7999999999999999E-2</v>
      </c>
      <c r="P867" s="7">
        <v>1.6354599999999999</v>
      </c>
      <c r="Q867" s="7">
        <v>20</v>
      </c>
      <c r="S867" t="s">
        <v>46</v>
      </c>
      <c r="T867" t="str">
        <f t="shared" si="55"/>
        <v>Siscowet</v>
      </c>
    </row>
    <row r="868" spans="1:20">
      <c r="A868">
        <v>1541</v>
      </c>
      <c r="B868">
        <v>13</v>
      </c>
      <c r="C868" t="s">
        <v>398</v>
      </c>
      <c r="D868">
        <v>115</v>
      </c>
      <c r="E868" t="s">
        <v>897</v>
      </c>
      <c r="F868" s="3">
        <f t="shared" si="52"/>
        <v>450</v>
      </c>
      <c r="G868">
        <v>472</v>
      </c>
      <c r="H868">
        <v>760</v>
      </c>
      <c r="I868">
        <v>35</v>
      </c>
      <c r="J868" s="4">
        <f t="shared" si="53"/>
        <v>95.39473684210526</v>
      </c>
      <c r="K868" s="5">
        <f t="shared" si="54"/>
        <v>76</v>
      </c>
      <c r="L868" t="s">
        <v>27</v>
      </c>
      <c r="M868" t="s">
        <v>62</v>
      </c>
      <c r="N868">
        <v>0</v>
      </c>
      <c r="O868" s="6">
        <v>1.0999999999999999E-2</v>
      </c>
      <c r="P868" s="7">
        <v>1.35161</v>
      </c>
      <c r="Q868" s="7">
        <v>15</v>
      </c>
      <c r="S868" t="s">
        <v>36</v>
      </c>
      <c r="T868" t="str">
        <f t="shared" si="55"/>
        <v>Lean</v>
      </c>
    </row>
    <row r="869" spans="1:20">
      <c r="A869">
        <v>1542</v>
      </c>
      <c r="B869">
        <v>13</v>
      </c>
      <c r="C869" t="s">
        <v>398</v>
      </c>
      <c r="D869">
        <v>115</v>
      </c>
      <c r="E869" t="s">
        <v>898</v>
      </c>
      <c r="F869" s="3">
        <f t="shared" si="52"/>
        <v>425</v>
      </c>
      <c r="G869">
        <v>428</v>
      </c>
      <c r="H869">
        <v>600</v>
      </c>
      <c r="I869">
        <v>32</v>
      </c>
      <c r="J869" s="4">
        <f t="shared" si="53"/>
        <v>94.666666666666671</v>
      </c>
      <c r="K869" s="5">
        <f t="shared" si="54"/>
        <v>83</v>
      </c>
      <c r="L869" t="s">
        <v>22</v>
      </c>
      <c r="M869" t="s">
        <v>62</v>
      </c>
      <c r="N869">
        <v>0</v>
      </c>
      <c r="O869" s="6">
        <v>8.0000000000000002E-3</v>
      </c>
      <c r="P869" s="7">
        <v>1.3546100000000001</v>
      </c>
      <c r="Q869" s="7">
        <v>11</v>
      </c>
      <c r="S869" t="s">
        <v>46</v>
      </c>
      <c r="T869" t="str">
        <f t="shared" si="55"/>
        <v>Siscowet</v>
      </c>
    </row>
    <row r="870" spans="1:20">
      <c r="A870">
        <v>1543</v>
      </c>
      <c r="B870">
        <v>13</v>
      </c>
      <c r="C870" t="s">
        <v>398</v>
      </c>
      <c r="D870">
        <v>115</v>
      </c>
      <c r="E870" t="s">
        <v>899</v>
      </c>
      <c r="F870" s="3">
        <f t="shared" si="52"/>
        <v>400</v>
      </c>
      <c r="G870">
        <v>414</v>
      </c>
      <c r="H870">
        <v>580</v>
      </c>
      <c r="I870">
        <v>27.5</v>
      </c>
      <c r="J870" s="4">
        <f t="shared" si="53"/>
        <v>95.258620689655174</v>
      </c>
      <c r="K870" s="5">
        <f t="shared" si="54"/>
        <v>89</v>
      </c>
      <c r="L870" t="s">
        <v>22</v>
      </c>
      <c r="M870" t="s">
        <v>62</v>
      </c>
      <c r="N870">
        <v>0</v>
      </c>
      <c r="O870" s="6">
        <v>8.0000000000000002E-3</v>
      </c>
      <c r="P870" s="7">
        <v>1.22828</v>
      </c>
      <c r="Q870" s="7">
        <v>8</v>
      </c>
      <c r="S870" t="s">
        <v>36</v>
      </c>
      <c r="T870" t="str">
        <f t="shared" si="55"/>
        <v>Lean</v>
      </c>
    </row>
    <row r="871" spans="1:20">
      <c r="A871">
        <v>1544</v>
      </c>
      <c r="B871">
        <v>13</v>
      </c>
      <c r="C871" t="s">
        <v>398</v>
      </c>
      <c r="D871">
        <v>115</v>
      </c>
      <c r="E871" t="s">
        <v>900</v>
      </c>
      <c r="F871" s="3">
        <f t="shared" si="52"/>
        <v>375</v>
      </c>
      <c r="G871">
        <v>388</v>
      </c>
      <c r="H871">
        <v>360</v>
      </c>
      <c r="I871">
        <v>21</v>
      </c>
      <c r="J871" s="4">
        <f t="shared" si="53"/>
        <v>94.166666666666671</v>
      </c>
      <c r="K871" s="5">
        <f t="shared" si="54"/>
        <v>68</v>
      </c>
      <c r="L871" t="s">
        <v>27</v>
      </c>
      <c r="M871" t="s">
        <v>62</v>
      </c>
      <c r="N871">
        <v>0</v>
      </c>
      <c r="O871" s="6">
        <v>7.0000000000000001E-3</v>
      </c>
      <c r="P871" s="7">
        <v>1.23946</v>
      </c>
      <c r="Q871" s="7">
        <v>10</v>
      </c>
      <c r="S871" t="s">
        <v>36</v>
      </c>
      <c r="T871" t="str">
        <f t="shared" si="55"/>
        <v>Lean</v>
      </c>
    </row>
    <row r="872" spans="1:20">
      <c r="A872">
        <v>1545</v>
      </c>
      <c r="B872">
        <v>13</v>
      </c>
      <c r="C872" t="s">
        <v>398</v>
      </c>
      <c r="D872">
        <v>115</v>
      </c>
      <c r="E872" t="s">
        <v>901</v>
      </c>
      <c r="F872" s="3">
        <f t="shared" si="52"/>
        <v>425</v>
      </c>
      <c r="G872">
        <v>437</v>
      </c>
      <c r="H872">
        <v>670</v>
      </c>
      <c r="I872">
        <v>21.5</v>
      </c>
      <c r="J872" s="4">
        <f t="shared" si="53"/>
        <v>96.791044776119406</v>
      </c>
      <c r="K872" s="5">
        <f t="shared" si="54"/>
        <v>86</v>
      </c>
      <c r="L872" t="s">
        <v>27</v>
      </c>
      <c r="M872" t="s">
        <v>62</v>
      </c>
      <c r="N872">
        <v>0</v>
      </c>
      <c r="O872" s="6">
        <v>0.01</v>
      </c>
      <c r="P872" s="7">
        <v>1.4950399999999999</v>
      </c>
      <c r="Q872" s="7">
        <v>14</v>
      </c>
      <c r="S872" t="s">
        <v>23</v>
      </c>
      <c r="T872" t="str">
        <f t="shared" si="55"/>
        <v>Humper</v>
      </c>
    </row>
    <row r="873" spans="1:20">
      <c r="A873">
        <v>1546</v>
      </c>
      <c r="B873">
        <v>13</v>
      </c>
      <c r="C873" t="s">
        <v>398</v>
      </c>
      <c r="D873">
        <v>115</v>
      </c>
      <c r="E873" t="s">
        <v>902</v>
      </c>
      <c r="F873" s="3">
        <f t="shared" si="52"/>
        <v>475</v>
      </c>
      <c r="G873">
        <v>492</v>
      </c>
      <c r="H873">
        <v>1180</v>
      </c>
      <c r="I873">
        <v>32.5</v>
      </c>
      <c r="J873" s="4">
        <f t="shared" si="53"/>
        <v>97.245762711864401</v>
      </c>
      <c r="K873" s="5">
        <f t="shared" si="54"/>
        <v>103</v>
      </c>
      <c r="L873" t="s">
        <v>27</v>
      </c>
      <c r="M873" t="s">
        <v>22</v>
      </c>
      <c r="N873">
        <v>1</v>
      </c>
      <c r="O873" s="6">
        <v>1.4E-2</v>
      </c>
      <c r="P873" s="7">
        <v>1.61561</v>
      </c>
      <c r="Q873" s="7">
        <v>18</v>
      </c>
      <c r="S873" t="s">
        <v>46</v>
      </c>
      <c r="T873" t="str">
        <f t="shared" si="55"/>
        <v>Siscowet</v>
      </c>
    </row>
    <row r="874" spans="1:20">
      <c r="A874">
        <v>1547</v>
      </c>
      <c r="B874">
        <v>13</v>
      </c>
      <c r="C874" t="s">
        <v>398</v>
      </c>
      <c r="D874">
        <v>115</v>
      </c>
      <c r="E874" t="s">
        <v>903</v>
      </c>
      <c r="F874" s="3">
        <f t="shared" si="52"/>
        <v>425</v>
      </c>
      <c r="G874">
        <v>445</v>
      </c>
      <c r="H874">
        <v>760</v>
      </c>
      <c r="I874">
        <v>39</v>
      </c>
      <c r="J874" s="4">
        <f t="shared" si="53"/>
        <v>94.868421052631575</v>
      </c>
      <c r="K874" s="5">
        <f t="shared" si="54"/>
        <v>92</v>
      </c>
      <c r="L874" t="s">
        <v>22</v>
      </c>
      <c r="M874" t="s">
        <v>22</v>
      </c>
      <c r="N874">
        <v>1</v>
      </c>
      <c r="O874" s="6">
        <v>1.0999999999999999E-2</v>
      </c>
      <c r="P874" s="7">
        <v>1.4293499999999999</v>
      </c>
      <c r="Q874" s="7">
        <v>13</v>
      </c>
      <c r="S874" t="s">
        <v>46</v>
      </c>
      <c r="T874" t="str">
        <f t="shared" si="55"/>
        <v>Siscowet</v>
      </c>
    </row>
    <row r="875" spans="1:20">
      <c r="A875">
        <v>1548</v>
      </c>
      <c r="B875">
        <v>13</v>
      </c>
      <c r="C875" t="s">
        <v>398</v>
      </c>
      <c r="D875">
        <v>115</v>
      </c>
      <c r="E875" t="s">
        <v>904</v>
      </c>
      <c r="F875" s="3">
        <f t="shared" si="52"/>
        <v>450</v>
      </c>
      <c r="G875">
        <v>464</v>
      </c>
      <c r="H875">
        <v>750</v>
      </c>
      <c r="I875">
        <v>34</v>
      </c>
      <c r="J875" s="4">
        <f t="shared" si="53"/>
        <v>95.466666666666669</v>
      </c>
      <c r="K875" s="5">
        <f t="shared" si="54"/>
        <v>79</v>
      </c>
      <c r="L875" t="s">
        <v>22</v>
      </c>
      <c r="M875" t="s">
        <v>62</v>
      </c>
      <c r="N875">
        <v>0</v>
      </c>
      <c r="O875" s="6">
        <v>1.2E-2</v>
      </c>
      <c r="P875" s="7"/>
      <c r="Q875" s="7"/>
      <c r="S875" t="s">
        <v>36</v>
      </c>
      <c r="T875" t="str">
        <f t="shared" si="55"/>
        <v>Lean</v>
      </c>
    </row>
    <row r="876" spans="1:20">
      <c r="A876">
        <v>1549</v>
      </c>
      <c r="B876">
        <v>13</v>
      </c>
      <c r="C876" t="s">
        <v>398</v>
      </c>
      <c r="D876">
        <v>115</v>
      </c>
      <c r="E876" t="s">
        <v>905</v>
      </c>
      <c r="F876" s="3">
        <f t="shared" si="52"/>
        <v>400</v>
      </c>
      <c r="G876">
        <v>418</v>
      </c>
      <c r="H876">
        <v>530</v>
      </c>
      <c r="I876">
        <v>25</v>
      </c>
      <c r="J876" s="4">
        <f t="shared" si="53"/>
        <v>95.283018867924525</v>
      </c>
      <c r="K876" s="5">
        <f t="shared" si="54"/>
        <v>79</v>
      </c>
      <c r="L876" t="s">
        <v>27</v>
      </c>
      <c r="M876" t="s">
        <v>62</v>
      </c>
      <c r="N876">
        <v>0</v>
      </c>
      <c r="O876" s="6">
        <v>1.2999999999999999E-2</v>
      </c>
      <c r="P876" s="7">
        <v>1.4749099999999999</v>
      </c>
      <c r="Q876" s="7">
        <v>15</v>
      </c>
      <c r="S876" t="s">
        <v>46</v>
      </c>
      <c r="T876" t="str">
        <f t="shared" si="55"/>
        <v>Siscowet</v>
      </c>
    </row>
    <row r="877" spans="1:20">
      <c r="A877">
        <v>1550</v>
      </c>
      <c r="B877">
        <v>13</v>
      </c>
      <c r="C877" t="s">
        <v>398</v>
      </c>
      <c r="D877">
        <v>115</v>
      </c>
      <c r="E877" t="s">
        <v>906</v>
      </c>
      <c r="F877" s="3">
        <f t="shared" si="52"/>
        <v>425</v>
      </c>
      <c r="G877">
        <v>438</v>
      </c>
      <c r="H877">
        <v>570</v>
      </c>
      <c r="I877">
        <v>27</v>
      </c>
      <c r="J877" s="4">
        <f t="shared" si="53"/>
        <v>95.263157894736835</v>
      </c>
      <c r="K877" s="5">
        <f t="shared" si="54"/>
        <v>73</v>
      </c>
      <c r="L877" t="s">
        <v>22</v>
      </c>
      <c r="M877" t="s">
        <v>62</v>
      </c>
      <c r="N877">
        <v>0</v>
      </c>
      <c r="O877" s="6">
        <v>1.2E-2</v>
      </c>
      <c r="P877" s="7">
        <v>1.55436</v>
      </c>
      <c r="Q877" s="7">
        <v>14</v>
      </c>
      <c r="S877" t="s">
        <v>46</v>
      </c>
      <c r="T877" t="str">
        <f t="shared" si="55"/>
        <v>Siscowet</v>
      </c>
    </row>
    <row r="878" spans="1:20">
      <c r="A878">
        <v>1551</v>
      </c>
      <c r="B878">
        <v>13</v>
      </c>
      <c r="C878" t="s">
        <v>398</v>
      </c>
      <c r="D878">
        <v>115</v>
      </c>
      <c r="E878" t="s">
        <v>907</v>
      </c>
      <c r="F878" s="3">
        <f t="shared" si="52"/>
        <v>450</v>
      </c>
      <c r="G878">
        <v>459</v>
      </c>
      <c r="H878">
        <v>710</v>
      </c>
      <c r="I878">
        <v>23</v>
      </c>
      <c r="J878" s="4">
        <f t="shared" si="53"/>
        <v>96.760563380281695</v>
      </c>
      <c r="K878" s="5">
        <f t="shared" si="54"/>
        <v>78</v>
      </c>
      <c r="L878" t="s">
        <v>27</v>
      </c>
      <c r="M878" t="s">
        <v>62</v>
      </c>
      <c r="N878">
        <v>0</v>
      </c>
      <c r="O878" s="6">
        <v>1.2E-2</v>
      </c>
      <c r="P878" s="7">
        <v>1.4660500000000001</v>
      </c>
      <c r="Q878" s="7">
        <v>12</v>
      </c>
      <c r="S878" t="s">
        <v>23</v>
      </c>
      <c r="T878" t="str">
        <f t="shared" si="55"/>
        <v>Humper</v>
      </c>
    </row>
    <row r="879" spans="1:20">
      <c r="A879">
        <v>1552</v>
      </c>
      <c r="B879">
        <v>13</v>
      </c>
      <c r="C879" t="s">
        <v>398</v>
      </c>
      <c r="D879">
        <v>115</v>
      </c>
      <c r="E879" t="s">
        <v>908</v>
      </c>
      <c r="F879" s="3">
        <f t="shared" si="52"/>
        <v>400</v>
      </c>
      <c r="G879">
        <v>420</v>
      </c>
      <c r="H879">
        <v>540</v>
      </c>
      <c r="I879">
        <v>14.5</v>
      </c>
      <c r="J879" s="4">
        <f t="shared" si="53"/>
        <v>97.31481481481481</v>
      </c>
      <c r="K879" s="5">
        <f t="shared" si="54"/>
        <v>79</v>
      </c>
      <c r="L879" t="s">
        <v>27</v>
      </c>
      <c r="M879" t="s">
        <v>62</v>
      </c>
      <c r="N879">
        <v>0</v>
      </c>
      <c r="O879" s="6">
        <v>1.0999999999999999E-2</v>
      </c>
      <c r="P879" s="7">
        <v>1.46078</v>
      </c>
      <c r="Q879" s="7">
        <v>13</v>
      </c>
      <c r="S879" t="s">
        <v>23</v>
      </c>
      <c r="T879" t="str">
        <f t="shared" si="55"/>
        <v>Humper</v>
      </c>
    </row>
    <row r="880" spans="1:20">
      <c r="A880">
        <v>1553</v>
      </c>
      <c r="B880">
        <v>13</v>
      </c>
      <c r="C880" t="s">
        <v>398</v>
      </c>
      <c r="D880">
        <v>115</v>
      </c>
      <c r="E880" t="s">
        <v>909</v>
      </c>
      <c r="F880" s="3">
        <f t="shared" si="52"/>
        <v>400</v>
      </c>
      <c r="G880">
        <v>402</v>
      </c>
      <c r="H880">
        <v>460</v>
      </c>
      <c r="I880">
        <v>21</v>
      </c>
      <c r="J880" s="4">
        <f t="shared" si="53"/>
        <v>95.434782608695656</v>
      </c>
      <c r="K880" s="5">
        <f t="shared" si="54"/>
        <v>78</v>
      </c>
      <c r="L880" t="s">
        <v>27</v>
      </c>
      <c r="M880" t="s">
        <v>62</v>
      </c>
      <c r="N880">
        <v>0</v>
      </c>
      <c r="O880" s="6">
        <v>8.9999999999999993E-3</v>
      </c>
      <c r="P880" s="7">
        <v>1.30047</v>
      </c>
      <c r="Q880" s="7">
        <v>10</v>
      </c>
      <c r="S880" t="s">
        <v>23</v>
      </c>
      <c r="T880" t="str">
        <f t="shared" si="55"/>
        <v>Humper</v>
      </c>
    </row>
    <row r="881" spans="1:20">
      <c r="A881">
        <v>1554</v>
      </c>
      <c r="B881">
        <v>13</v>
      </c>
      <c r="C881" t="s">
        <v>398</v>
      </c>
      <c r="D881">
        <v>115</v>
      </c>
      <c r="E881" t="s">
        <v>910</v>
      </c>
      <c r="F881" s="3">
        <f t="shared" si="52"/>
        <v>350</v>
      </c>
      <c r="G881">
        <v>350</v>
      </c>
      <c r="H881">
        <v>260</v>
      </c>
      <c r="I881">
        <v>15</v>
      </c>
      <c r="J881" s="4">
        <f t="shared" si="53"/>
        <v>94.230769230769226</v>
      </c>
      <c r="K881" s="5">
        <f t="shared" si="54"/>
        <v>69</v>
      </c>
      <c r="L881" t="s">
        <v>22</v>
      </c>
      <c r="M881" t="s">
        <v>62</v>
      </c>
      <c r="N881">
        <v>0</v>
      </c>
      <c r="O881" s="6"/>
      <c r="P881" s="7"/>
      <c r="Q881" s="7"/>
      <c r="S881" t="s">
        <v>23</v>
      </c>
      <c r="T881" t="str">
        <f t="shared" si="55"/>
        <v>Humper</v>
      </c>
    </row>
    <row r="882" spans="1:20">
      <c r="A882">
        <v>1555</v>
      </c>
      <c r="B882">
        <v>13</v>
      </c>
      <c r="C882" t="s">
        <v>398</v>
      </c>
      <c r="D882">
        <v>115</v>
      </c>
      <c r="E882" t="s">
        <v>911</v>
      </c>
      <c r="F882" s="3">
        <f t="shared" si="52"/>
        <v>325</v>
      </c>
      <c r="G882">
        <v>341</v>
      </c>
      <c r="H882">
        <v>250</v>
      </c>
      <c r="I882">
        <v>15.5</v>
      </c>
      <c r="J882" s="4">
        <f t="shared" si="53"/>
        <v>93.8</v>
      </c>
      <c r="K882" s="5">
        <f t="shared" si="54"/>
        <v>72</v>
      </c>
      <c r="L882" t="s">
        <v>22</v>
      </c>
      <c r="M882" t="s">
        <v>62</v>
      </c>
      <c r="N882">
        <v>0</v>
      </c>
      <c r="O882" s="6">
        <v>5.0000000000000001E-3</v>
      </c>
      <c r="P882" s="7">
        <v>0.97714999999999996</v>
      </c>
      <c r="Q882" s="7">
        <v>4</v>
      </c>
      <c r="S882" t="s">
        <v>23</v>
      </c>
      <c r="T882" t="str">
        <f t="shared" si="55"/>
        <v>Humper</v>
      </c>
    </row>
    <row r="883" spans="1:20">
      <c r="A883">
        <v>1556</v>
      </c>
      <c r="B883">
        <v>13</v>
      </c>
      <c r="C883" t="s">
        <v>398</v>
      </c>
      <c r="D883">
        <v>115</v>
      </c>
      <c r="E883" t="s">
        <v>912</v>
      </c>
      <c r="F883" s="3">
        <f t="shared" si="52"/>
        <v>300</v>
      </c>
      <c r="G883">
        <v>310</v>
      </c>
      <c r="H883">
        <v>210</v>
      </c>
      <c r="I883">
        <v>11</v>
      </c>
      <c r="J883" s="4">
        <f t="shared" si="53"/>
        <v>94.761904761904759</v>
      </c>
      <c r="K883" s="5">
        <f t="shared" si="54"/>
        <v>82</v>
      </c>
      <c r="L883" t="s">
        <v>22</v>
      </c>
      <c r="M883" t="s">
        <v>62</v>
      </c>
      <c r="N883">
        <v>0</v>
      </c>
      <c r="O883" s="6">
        <v>5.0000000000000001E-3</v>
      </c>
      <c r="P883" s="7">
        <v>1.0866</v>
      </c>
      <c r="Q883" s="7">
        <v>6</v>
      </c>
      <c r="S883" t="s">
        <v>46</v>
      </c>
      <c r="T883" t="str">
        <f t="shared" si="55"/>
        <v>Siscowet</v>
      </c>
    </row>
    <row r="884" spans="1:20">
      <c r="A884">
        <v>1557</v>
      </c>
      <c r="B884">
        <v>13</v>
      </c>
      <c r="C884" t="s">
        <v>398</v>
      </c>
      <c r="D884">
        <v>115</v>
      </c>
      <c r="E884" t="s">
        <v>913</v>
      </c>
      <c r="F884" s="3">
        <f t="shared" si="52"/>
        <v>350</v>
      </c>
      <c r="G884">
        <v>357</v>
      </c>
      <c r="H884">
        <v>290</v>
      </c>
      <c r="I884">
        <v>16</v>
      </c>
      <c r="J884" s="4">
        <f t="shared" si="53"/>
        <v>94.482758620689651</v>
      </c>
      <c r="K884" s="5">
        <f t="shared" si="54"/>
        <v>72</v>
      </c>
      <c r="L884" t="s">
        <v>22</v>
      </c>
      <c r="M884" t="s">
        <v>62</v>
      </c>
      <c r="N884">
        <v>0</v>
      </c>
      <c r="O884" s="6">
        <v>8.9999999999999993E-3</v>
      </c>
      <c r="P884" s="7">
        <v>1.31416</v>
      </c>
      <c r="Q884" s="7">
        <v>11</v>
      </c>
      <c r="S884" t="s">
        <v>46</v>
      </c>
      <c r="T884" t="str">
        <f t="shared" si="55"/>
        <v>Siscowet</v>
      </c>
    </row>
    <row r="885" spans="1:20">
      <c r="A885">
        <v>1558</v>
      </c>
      <c r="B885">
        <v>13</v>
      </c>
      <c r="C885" t="s">
        <v>398</v>
      </c>
      <c r="D885">
        <v>115</v>
      </c>
      <c r="E885" t="s">
        <v>914</v>
      </c>
      <c r="F885" s="3">
        <f t="shared" si="52"/>
        <v>400</v>
      </c>
      <c r="G885">
        <v>414</v>
      </c>
      <c r="H885">
        <v>440</v>
      </c>
      <c r="I885">
        <v>26.5</v>
      </c>
      <c r="J885" s="4">
        <f t="shared" si="53"/>
        <v>93.977272727272734</v>
      </c>
      <c r="K885" s="5">
        <f t="shared" si="54"/>
        <v>67</v>
      </c>
      <c r="L885" t="s">
        <v>27</v>
      </c>
      <c r="M885" t="s">
        <v>62</v>
      </c>
      <c r="N885">
        <v>0</v>
      </c>
      <c r="O885" s="6">
        <v>7.0000000000000001E-3</v>
      </c>
      <c r="P885" s="7">
        <v>1.0705499999999999</v>
      </c>
      <c r="Q885" s="7">
        <v>4</v>
      </c>
      <c r="S885" t="s">
        <v>36</v>
      </c>
      <c r="T885" t="str">
        <f t="shared" si="55"/>
        <v>Lean</v>
      </c>
    </row>
    <row r="886" spans="1:20">
      <c r="A886">
        <v>1559</v>
      </c>
      <c r="B886">
        <v>13</v>
      </c>
      <c r="C886" t="s">
        <v>398</v>
      </c>
      <c r="D886">
        <v>115</v>
      </c>
      <c r="E886" t="s">
        <v>915</v>
      </c>
      <c r="F886" s="3">
        <f t="shared" si="52"/>
        <v>450</v>
      </c>
      <c r="G886">
        <v>470</v>
      </c>
      <c r="H886">
        <v>740</v>
      </c>
      <c r="I886">
        <v>38</v>
      </c>
      <c r="J886" s="4">
        <f t="shared" si="53"/>
        <v>94.86486486486487</v>
      </c>
      <c r="K886" s="5">
        <f t="shared" si="54"/>
        <v>75</v>
      </c>
      <c r="L886" t="s">
        <v>22</v>
      </c>
      <c r="M886" t="s">
        <v>62</v>
      </c>
      <c r="N886">
        <v>0</v>
      </c>
      <c r="O886" s="6">
        <v>1.4999999999999999E-2</v>
      </c>
      <c r="P886" s="7">
        <v>1.5927800000000001</v>
      </c>
      <c r="Q886" s="7">
        <v>16</v>
      </c>
      <c r="S886" t="s">
        <v>46</v>
      </c>
      <c r="T886" t="str">
        <f t="shared" si="55"/>
        <v>Siscowet</v>
      </c>
    </row>
    <row r="887" spans="1:20">
      <c r="A887">
        <v>1560</v>
      </c>
      <c r="B887">
        <v>13</v>
      </c>
      <c r="C887" t="s">
        <v>398</v>
      </c>
      <c r="D887">
        <v>115</v>
      </c>
      <c r="E887" t="s">
        <v>916</v>
      </c>
      <c r="F887" s="3">
        <f t="shared" si="52"/>
        <v>325</v>
      </c>
      <c r="G887">
        <v>347</v>
      </c>
      <c r="H887">
        <v>260</v>
      </c>
      <c r="I887">
        <v>13.5</v>
      </c>
      <c r="J887" s="4">
        <f t="shared" si="53"/>
        <v>94.807692307692307</v>
      </c>
      <c r="K887" s="5">
        <f t="shared" si="54"/>
        <v>71</v>
      </c>
      <c r="L887" t="s">
        <v>27</v>
      </c>
      <c r="M887" t="s">
        <v>62</v>
      </c>
      <c r="N887">
        <v>0</v>
      </c>
      <c r="O887" s="6">
        <v>7.0000000000000001E-3</v>
      </c>
      <c r="P887" s="7">
        <v>1.4058999999999999</v>
      </c>
      <c r="Q887" s="7">
        <v>11</v>
      </c>
      <c r="S887" t="s">
        <v>42</v>
      </c>
      <c r="T887" t="str">
        <f t="shared" si="55"/>
        <v>Redfin</v>
      </c>
    </row>
    <row r="888" spans="1:20">
      <c r="A888">
        <v>1561</v>
      </c>
      <c r="B888">
        <v>13</v>
      </c>
      <c r="C888" t="s">
        <v>398</v>
      </c>
      <c r="D888">
        <v>115</v>
      </c>
      <c r="E888" t="s">
        <v>917</v>
      </c>
      <c r="F888" s="3">
        <f t="shared" si="52"/>
        <v>300</v>
      </c>
      <c r="G888">
        <v>314</v>
      </c>
      <c r="H888">
        <v>190</v>
      </c>
      <c r="I888">
        <v>11.5</v>
      </c>
      <c r="J888" s="4">
        <f t="shared" si="53"/>
        <v>93.94736842105263</v>
      </c>
      <c r="K888" s="5">
        <f t="shared" si="54"/>
        <v>71</v>
      </c>
      <c r="L888" t="s">
        <v>27</v>
      </c>
      <c r="M888" t="s">
        <v>62</v>
      </c>
      <c r="N888">
        <v>0</v>
      </c>
      <c r="O888" s="6">
        <v>6.0000000000000001E-3</v>
      </c>
      <c r="P888" s="7">
        <v>1.19458</v>
      </c>
      <c r="Q888" s="7">
        <v>9</v>
      </c>
      <c r="S888" t="s">
        <v>23</v>
      </c>
      <c r="T888" t="str">
        <f t="shared" si="55"/>
        <v>Humper</v>
      </c>
    </row>
    <row r="889" spans="1:20">
      <c r="A889">
        <v>1562</v>
      </c>
      <c r="B889">
        <v>13</v>
      </c>
      <c r="C889" t="s">
        <v>398</v>
      </c>
      <c r="D889">
        <v>115</v>
      </c>
      <c r="E889" t="s">
        <v>918</v>
      </c>
      <c r="F889" s="3">
        <f t="shared" si="52"/>
        <v>275</v>
      </c>
      <c r="G889">
        <v>285</v>
      </c>
      <c r="H889">
        <v>170</v>
      </c>
      <c r="I889">
        <v>11</v>
      </c>
      <c r="J889" s="4">
        <f t="shared" si="53"/>
        <v>93.529411764705884</v>
      </c>
      <c r="K889" s="5">
        <f t="shared" si="54"/>
        <v>88</v>
      </c>
      <c r="L889" t="s">
        <v>22</v>
      </c>
      <c r="M889" t="s">
        <v>62</v>
      </c>
      <c r="N889">
        <v>0</v>
      </c>
      <c r="O889" s="6">
        <v>4.0000000000000001E-3</v>
      </c>
      <c r="P889" s="7">
        <v>0.94440000000000002</v>
      </c>
      <c r="Q889" s="7">
        <v>4</v>
      </c>
      <c r="S889" t="s">
        <v>42</v>
      </c>
      <c r="T889" t="str">
        <f t="shared" si="55"/>
        <v>Redfin</v>
      </c>
    </row>
    <row r="890" spans="1:20">
      <c r="A890">
        <v>1563</v>
      </c>
      <c r="B890">
        <v>13</v>
      </c>
      <c r="C890" t="s">
        <v>398</v>
      </c>
      <c r="D890">
        <v>115</v>
      </c>
      <c r="E890" t="s">
        <v>919</v>
      </c>
      <c r="F890" s="3">
        <f t="shared" si="52"/>
        <v>300</v>
      </c>
      <c r="G890">
        <v>311</v>
      </c>
      <c r="H890">
        <v>195</v>
      </c>
      <c r="I890">
        <v>12.5</v>
      </c>
      <c r="J890" s="4">
        <f t="shared" si="53"/>
        <v>93.589743589743591</v>
      </c>
      <c r="K890" s="5">
        <f t="shared" si="54"/>
        <v>76</v>
      </c>
      <c r="L890" t="s">
        <v>22</v>
      </c>
      <c r="M890" t="s">
        <v>62</v>
      </c>
      <c r="N890">
        <v>0</v>
      </c>
      <c r="O890" s="6">
        <v>5.0000000000000001E-3</v>
      </c>
      <c r="P890" s="7">
        <v>1.0325200000000001</v>
      </c>
      <c r="Q890" s="7">
        <v>5</v>
      </c>
      <c r="S890" t="s">
        <v>36</v>
      </c>
      <c r="T890" t="str">
        <f t="shared" si="55"/>
        <v>Lean</v>
      </c>
    </row>
    <row r="891" spans="1:20">
      <c r="A891">
        <v>1564</v>
      </c>
      <c r="B891">
        <v>13</v>
      </c>
      <c r="C891" t="s">
        <v>398</v>
      </c>
      <c r="D891">
        <v>115</v>
      </c>
      <c r="E891" t="s">
        <v>920</v>
      </c>
      <c r="F891" s="3">
        <f t="shared" si="52"/>
        <v>450</v>
      </c>
      <c r="G891">
        <v>469</v>
      </c>
      <c r="H891">
        <v>850</v>
      </c>
      <c r="I891">
        <v>31.5</v>
      </c>
      <c r="J891" s="4">
        <f t="shared" si="53"/>
        <v>96.294117647058826</v>
      </c>
      <c r="K891" s="5">
        <f t="shared" si="54"/>
        <v>87</v>
      </c>
      <c r="L891" t="s">
        <v>22</v>
      </c>
      <c r="M891" t="s">
        <v>62</v>
      </c>
      <c r="N891">
        <v>0</v>
      </c>
      <c r="O891" s="6">
        <v>1.4E-2</v>
      </c>
      <c r="P891" s="7">
        <v>1.5939300000000001</v>
      </c>
      <c r="Q891" s="7">
        <v>13</v>
      </c>
      <c r="S891" t="s">
        <v>46</v>
      </c>
      <c r="T891" t="str">
        <f t="shared" si="55"/>
        <v>Siscowet</v>
      </c>
    </row>
    <row r="892" spans="1:20">
      <c r="A892">
        <v>1565</v>
      </c>
      <c r="B892">
        <v>13</v>
      </c>
      <c r="C892" t="s">
        <v>398</v>
      </c>
      <c r="D892">
        <v>115</v>
      </c>
      <c r="E892" t="s">
        <v>921</v>
      </c>
      <c r="F892" s="3">
        <f t="shared" si="52"/>
        <v>675</v>
      </c>
      <c r="G892">
        <v>693</v>
      </c>
      <c r="H892">
        <v>3050</v>
      </c>
      <c r="I892">
        <v>44</v>
      </c>
      <c r="J892" s="4">
        <f t="shared" si="53"/>
        <v>98.557377049180332</v>
      </c>
      <c r="K892" s="5">
        <f t="shared" si="54"/>
        <v>88</v>
      </c>
      <c r="L892" t="s">
        <v>27</v>
      </c>
      <c r="M892" t="s">
        <v>22</v>
      </c>
      <c r="N892">
        <v>1</v>
      </c>
      <c r="O892" s="6">
        <v>1.9E-2</v>
      </c>
      <c r="P892" s="7">
        <v>1.81525</v>
      </c>
      <c r="Q892" s="7">
        <v>28</v>
      </c>
      <c r="S892" t="s">
        <v>46</v>
      </c>
      <c r="T892" t="str">
        <f t="shared" si="55"/>
        <v>Siscowet</v>
      </c>
    </row>
    <row r="893" spans="1:20">
      <c r="A893">
        <v>1566</v>
      </c>
      <c r="B893">
        <v>13</v>
      </c>
      <c r="C893" t="s">
        <v>398</v>
      </c>
      <c r="D893">
        <v>115</v>
      </c>
      <c r="E893" t="s">
        <v>922</v>
      </c>
      <c r="F893" s="3">
        <f t="shared" si="52"/>
        <v>725</v>
      </c>
      <c r="G893">
        <v>735</v>
      </c>
      <c r="H893">
        <v>2600</v>
      </c>
      <c r="I893">
        <v>96</v>
      </c>
      <c r="J893" s="4">
        <f t="shared" si="53"/>
        <v>96.307692307692307</v>
      </c>
      <c r="K893" s="5">
        <f t="shared" si="54"/>
        <v>62</v>
      </c>
      <c r="L893" t="s">
        <v>22</v>
      </c>
      <c r="M893" t="s">
        <v>22</v>
      </c>
      <c r="N893">
        <v>1</v>
      </c>
      <c r="O893" s="6">
        <v>3.5000000000000003E-2</v>
      </c>
      <c r="P893" s="7">
        <v>2.18852</v>
      </c>
      <c r="Q893" s="7">
        <v>33</v>
      </c>
      <c r="S893" t="s">
        <v>46</v>
      </c>
      <c r="T893" t="str">
        <f t="shared" si="55"/>
        <v>Siscowet</v>
      </c>
    </row>
    <row r="894" spans="1:20">
      <c r="A894">
        <v>1567</v>
      </c>
      <c r="B894">
        <v>13</v>
      </c>
      <c r="C894" t="s">
        <v>398</v>
      </c>
      <c r="D894">
        <v>115</v>
      </c>
      <c r="E894" t="s">
        <v>923</v>
      </c>
      <c r="F894" s="3">
        <f t="shared" si="52"/>
        <v>775</v>
      </c>
      <c r="G894">
        <v>781</v>
      </c>
      <c r="H894">
        <v>5100</v>
      </c>
      <c r="I894">
        <v>77</v>
      </c>
      <c r="J894" s="4">
        <f t="shared" si="53"/>
        <v>98.490196078431367</v>
      </c>
      <c r="K894" s="5">
        <f t="shared" si="54"/>
        <v>100</v>
      </c>
      <c r="L894" t="s">
        <v>22</v>
      </c>
      <c r="M894" t="s">
        <v>22</v>
      </c>
      <c r="N894">
        <v>1</v>
      </c>
      <c r="O894" s="6">
        <v>0.04</v>
      </c>
      <c r="P894" s="7">
        <v>2.3678400000000002</v>
      </c>
      <c r="Q894" s="7">
        <v>32</v>
      </c>
      <c r="S894" t="s">
        <v>46</v>
      </c>
      <c r="T894" t="str">
        <f t="shared" si="55"/>
        <v>Siscowet</v>
      </c>
    </row>
    <row r="895" spans="1:20">
      <c r="A895">
        <v>1568</v>
      </c>
      <c r="B895">
        <v>13</v>
      </c>
      <c r="C895" t="s">
        <v>398</v>
      </c>
      <c r="D895">
        <v>116</v>
      </c>
      <c r="E895" t="s">
        <v>924</v>
      </c>
      <c r="F895" s="3">
        <f t="shared" si="52"/>
        <v>600</v>
      </c>
      <c r="G895">
        <v>624</v>
      </c>
      <c r="H895">
        <v>2100</v>
      </c>
      <c r="I895">
        <v>90</v>
      </c>
      <c r="J895" s="4">
        <f t="shared" si="53"/>
        <v>95.714285714285708</v>
      </c>
      <c r="K895" s="5">
        <f t="shared" si="54"/>
        <v>85</v>
      </c>
      <c r="L895" t="s">
        <v>27</v>
      </c>
      <c r="M895" t="s">
        <v>22</v>
      </c>
      <c r="N895">
        <v>1</v>
      </c>
      <c r="O895" s="6">
        <v>2.1000000000000001E-2</v>
      </c>
      <c r="P895" s="7">
        <v>2.0230899999999998</v>
      </c>
      <c r="Q895" s="7">
        <v>28</v>
      </c>
      <c r="S895" t="s">
        <v>42</v>
      </c>
      <c r="T895" t="str">
        <f t="shared" si="55"/>
        <v>Redfin</v>
      </c>
    </row>
    <row r="896" spans="1:20">
      <c r="A896">
        <v>1569</v>
      </c>
      <c r="B896">
        <v>13</v>
      </c>
      <c r="C896" t="s">
        <v>398</v>
      </c>
      <c r="D896">
        <v>116</v>
      </c>
      <c r="E896" t="s">
        <v>925</v>
      </c>
      <c r="F896" s="3">
        <f t="shared" si="52"/>
        <v>425</v>
      </c>
      <c r="G896">
        <v>436</v>
      </c>
      <c r="H896">
        <v>590</v>
      </c>
      <c r="I896">
        <v>23</v>
      </c>
      <c r="J896" s="4">
        <f t="shared" si="53"/>
        <v>96.101694915254242</v>
      </c>
      <c r="K896" s="5">
        <f t="shared" si="54"/>
        <v>76</v>
      </c>
      <c r="L896" t="s">
        <v>22</v>
      </c>
      <c r="M896" t="s">
        <v>62</v>
      </c>
      <c r="N896">
        <v>0</v>
      </c>
      <c r="O896" s="6">
        <v>1.0999999999999999E-2</v>
      </c>
      <c r="P896" s="7">
        <v>1.5166900000000001</v>
      </c>
      <c r="Q896" s="7">
        <v>13</v>
      </c>
      <c r="S896" t="s">
        <v>46</v>
      </c>
      <c r="T896" t="str">
        <f t="shared" si="55"/>
        <v>Siscowet</v>
      </c>
    </row>
    <row r="897" spans="1:20">
      <c r="A897">
        <v>1570</v>
      </c>
      <c r="B897">
        <v>13</v>
      </c>
      <c r="C897" t="s">
        <v>398</v>
      </c>
      <c r="D897">
        <v>116</v>
      </c>
      <c r="E897" t="s">
        <v>926</v>
      </c>
      <c r="F897" s="3">
        <f t="shared" si="52"/>
        <v>600</v>
      </c>
      <c r="G897">
        <v>607</v>
      </c>
      <c r="H897">
        <v>1600</v>
      </c>
      <c r="I897">
        <v>22</v>
      </c>
      <c r="J897" s="4">
        <f t="shared" si="53"/>
        <v>98.625</v>
      </c>
      <c r="K897" s="5">
        <f t="shared" si="54"/>
        <v>71</v>
      </c>
      <c r="L897" t="s">
        <v>27</v>
      </c>
      <c r="M897" t="s">
        <v>22</v>
      </c>
      <c r="N897">
        <v>1</v>
      </c>
      <c r="O897" s="6">
        <v>0.02</v>
      </c>
      <c r="P897" s="7">
        <v>1.88351</v>
      </c>
      <c r="Q897" s="7">
        <v>28</v>
      </c>
      <c r="S897" t="s">
        <v>46</v>
      </c>
      <c r="T897" t="str">
        <f t="shared" si="55"/>
        <v>Siscowet</v>
      </c>
    </row>
    <row r="898" spans="1:20">
      <c r="A898">
        <v>1571</v>
      </c>
      <c r="B898">
        <v>13</v>
      </c>
      <c r="C898" t="s">
        <v>398</v>
      </c>
      <c r="D898">
        <v>116</v>
      </c>
      <c r="E898" t="s">
        <v>927</v>
      </c>
      <c r="F898" s="3">
        <f t="shared" ref="F898:F961" si="56">FLOOR(G898,25)</f>
        <v>500</v>
      </c>
      <c r="G898">
        <v>500</v>
      </c>
      <c r="H898">
        <v>1200</v>
      </c>
      <c r="I898">
        <v>47</v>
      </c>
      <c r="J898" s="4">
        <f t="shared" ref="J898:J961" si="57">100*(H898-I898)/H898</f>
        <v>96.083333333333329</v>
      </c>
      <c r="K898" s="5">
        <f t="shared" ref="K898:K961" si="58">ROUND(H898/(10^(-5.681+3.2462*LOG10(G898)))*100,0)</f>
        <v>100</v>
      </c>
      <c r="L898" t="s">
        <v>27</v>
      </c>
      <c r="M898" t="s">
        <v>22</v>
      </c>
      <c r="N898">
        <v>1</v>
      </c>
      <c r="O898" s="6">
        <v>1.4999999999999999E-2</v>
      </c>
      <c r="P898" s="7">
        <v>1.46635</v>
      </c>
      <c r="Q898" s="7">
        <v>14</v>
      </c>
      <c r="S898" t="s">
        <v>46</v>
      </c>
      <c r="T898" t="str">
        <f t="shared" ref="T898:T961" si="59">IF(R898="LT","Lean",IF(R898="FT","Siscowet",IF(R898="HT","Humper",IF(R898="RF","Redfin",S898))))</f>
        <v>Siscowet</v>
      </c>
    </row>
    <row r="899" spans="1:20">
      <c r="A899">
        <v>1572</v>
      </c>
      <c r="B899">
        <v>13</v>
      </c>
      <c r="C899" t="s">
        <v>398</v>
      </c>
      <c r="D899">
        <v>116</v>
      </c>
      <c r="E899" t="s">
        <v>928</v>
      </c>
      <c r="F899" s="3">
        <f t="shared" si="56"/>
        <v>600</v>
      </c>
      <c r="G899">
        <v>605</v>
      </c>
      <c r="H899">
        <v>2210</v>
      </c>
      <c r="I899">
        <v>91</v>
      </c>
      <c r="J899" s="4">
        <f t="shared" si="57"/>
        <v>95.882352941176464</v>
      </c>
      <c r="K899" s="5">
        <f t="shared" si="58"/>
        <v>99</v>
      </c>
      <c r="L899" t="s">
        <v>22</v>
      </c>
      <c r="M899" t="s">
        <v>22</v>
      </c>
      <c r="N899">
        <v>1</v>
      </c>
      <c r="O899" s="6">
        <v>1.9E-2</v>
      </c>
      <c r="P899" s="7">
        <v>1.7088000000000001</v>
      </c>
      <c r="Q899" s="7">
        <v>18</v>
      </c>
      <c r="S899" t="s">
        <v>46</v>
      </c>
      <c r="T899" t="str">
        <f t="shared" si="59"/>
        <v>Siscowet</v>
      </c>
    </row>
    <row r="900" spans="1:20">
      <c r="A900">
        <v>1573</v>
      </c>
      <c r="B900">
        <v>13</v>
      </c>
      <c r="C900" t="s">
        <v>398</v>
      </c>
      <c r="D900">
        <v>116</v>
      </c>
      <c r="E900" t="s">
        <v>929</v>
      </c>
      <c r="F900" s="3">
        <f t="shared" si="56"/>
        <v>550</v>
      </c>
      <c r="G900">
        <v>554</v>
      </c>
      <c r="H900">
        <v>1600</v>
      </c>
      <c r="I900">
        <v>72</v>
      </c>
      <c r="J900" s="4">
        <f t="shared" si="57"/>
        <v>95.5</v>
      </c>
      <c r="K900" s="5">
        <f t="shared" si="58"/>
        <v>95</v>
      </c>
      <c r="L900" t="s">
        <v>22</v>
      </c>
      <c r="M900" t="s">
        <v>22</v>
      </c>
      <c r="N900">
        <v>1</v>
      </c>
      <c r="O900" s="6">
        <v>1.9E-2</v>
      </c>
      <c r="P900" s="7">
        <v>1.81816</v>
      </c>
      <c r="Q900" s="7">
        <v>24</v>
      </c>
      <c r="S900" t="s">
        <v>42</v>
      </c>
      <c r="T900" t="str">
        <f t="shared" si="59"/>
        <v>Redfin</v>
      </c>
    </row>
    <row r="901" spans="1:20">
      <c r="A901">
        <v>1574</v>
      </c>
      <c r="B901">
        <v>13</v>
      </c>
      <c r="C901" t="s">
        <v>398</v>
      </c>
      <c r="D901">
        <v>116</v>
      </c>
      <c r="E901" t="s">
        <v>930</v>
      </c>
      <c r="F901" s="3">
        <f t="shared" si="56"/>
        <v>475</v>
      </c>
      <c r="G901">
        <v>478</v>
      </c>
      <c r="H901">
        <v>910</v>
      </c>
      <c r="I901">
        <v>50</v>
      </c>
      <c r="J901" s="4">
        <f t="shared" si="57"/>
        <v>94.505494505494511</v>
      </c>
      <c r="K901" s="5">
        <f t="shared" si="58"/>
        <v>88</v>
      </c>
      <c r="L901" t="s">
        <v>27</v>
      </c>
      <c r="M901" t="s">
        <v>22</v>
      </c>
      <c r="N901">
        <v>1</v>
      </c>
      <c r="O901" s="6">
        <v>1.2999999999999999E-2</v>
      </c>
      <c r="P901" s="7">
        <v>1.53138</v>
      </c>
      <c r="Q901" s="7">
        <v>18</v>
      </c>
      <c r="S901" t="s">
        <v>46</v>
      </c>
      <c r="T901" t="str">
        <f t="shared" si="59"/>
        <v>Siscowet</v>
      </c>
    </row>
    <row r="902" spans="1:20">
      <c r="A902">
        <v>1575</v>
      </c>
      <c r="B902">
        <v>13</v>
      </c>
      <c r="C902" t="s">
        <v>398</v>
      </c>
      <c r="D902">
        <v>116</v>
      </c>
      <c r="E902" t="s">
        <v>931</v>
      </c>
      <c r="F902" s="3">
        <f t="shared" si="56"/>
        <v>675</v>
      </c>
      <c r="G902">
        <v>682</v>
      </c>
      <c r="H902">
        <v>3050</v>
      </c>
      <c r="I902">
        <v>74</v>
      </c>
      <c r="J902" s="4">
        <f t="shared" si="57"/>
        <v>97.573770491803273</v>
      </c>
      <c r="K902" s="5">
        <f t="shared" si="58"/>
        <v>93</v>
      </c>
      <c r="L902" t="s">
        <v>22</v>
      </c>
      <c r="M902" t="s">
        <v>22</v>
      </c>
      <c r="N902">
        <v>1</v>
      </c>
      <c r="O902" s="6">
        <v>2.5999999999999999E-2</v>
      </c>
      <c r="P902" s="7">
        <v>1.98051</v>
      </c>
      <c r="Q902" s="7">
        <v>27</v>
      </c>
      <c r="S902" t="s">
        <v>42</v>
      </c>
      <c r="T902" t="str">
        <f t="shared" si="59"/>
        <v>Redfin</v>
      </c>
    </row>
    <row r="903" spans="1:20">
      <c r="A903">
        <v>1576</v>
      </c>
      <c r="B903">
        <v>13</v>
      </c>
      <c r="C903" t="s">
        <v>398</v>
      </c>
      <c r="D903">
        <v>116</v>
      </c>
      <c r="E903" t="s">
        <v>932</v>
      </c>
      <c r="F903" s="3">
        <f t="shared" si="56"/>
        <v>500</v>
      </c>
      <c r="G903">
        <v>506</v>
      </c>
      <c r="H903">
        <v>1280</v>
      </c>
      <c r="I903">
        <v>51</v>
      </c>
      <c r="J903" s="4">
        <f t="shared" si="57"/>
        <v>96.015625</v>
      </c>
      <c r="K903" s="5">
        <f t="shared" si="58"/>
        <v>102</v>
      </c>
      <c r="L903" t="s">
        <v>22</v>
      </c>
      <c r="M903" t="s">
        <v>22</v>
      </c>
      <c r="N903">
        <v>1</v>
      </c>
      <c r="O903" s="6">
        <v>1.4999999999999999E-2</v>
      </c>
      <c r="P903" s="7"/>
      <c r="Q903" s="7"/>
      <c r="S903" t="s">
        <v>46</v>
      </c>
      <c r="T903" t="str">
        <f t="shared" si="59"/>
        <v>Siscowet</v>
      </c>
    </row>
    <row r="904" spans="1:20">
      <c r="A904">
        <v>1577</v>
      </c>
      <c r="B904">
        <v>13</v>
      </c>
      <c r="C904" t="s">
        <v>398</v>
      </c>
      <c r="D904">
        <v>116</v>
      </c>
      <c r="E904" t="s">
        <v>933</v>
      </c>
      <c r="F904" s="3">
        <f t="shared" si="56"/>
        <v>550</v>
      </c>
      <c r="G904">
        <v>557</v>
      </c>
      <c r="H904">
        <v>1840</v>
      </c>
      <c r="I904">
        <v>73</v>
      </c>
      <c r="J904" s="4">
        <f t="shared" si="57"/>
        <v>96.032608695652172</v>
      </c>
      <c r="K904" s="5">
        <f t="shared" si="58"/>
        <v>108</v>
      </c>
      <c r="L904" t="s">
        <v>22</v>
      </c>
      <c r="M904" t="s">
        <v>22</v>
      </c>
      <c r="N904">
        <v>1</v>
      </c>
      <c r="O904" s="6">
        <v>0.02</v>
      </c>
      <c r="P904" s="7">
        <v>1.91174</v>
      </c>
      <c r="Q904" s="7">
        <v>27</v>
      </c>
      <c r="S904" t="s">
        <v>46</v>
      </c>
      <c r="T904" t="str">
        <f t="shared" si="59"/>
        <v>Siscowet</v>
      </c>
    </row>
    <row r="905" spans="1:20">
      <c r="A905">
        <v>1578</v>
      </c>
      <c r="B905">
        <v>13</v>
      </c>
      <c r="C905" t="s">
        <v>398</v>
      </c>
      <c r="D905">
        <v>116</v>
      </c>
      <c r="E905" t="s">
        <v>934</v>
      </c>
      <c r="F905" s="3">
        <f t="shared" si="56"/>
        <v>600</v>
      </c>
      <c r="G905">
        <v>623</v>
      </c>
      <c r="H905">
        <v>2700</v>
      </c>
      <c r="I905">
        <v>67</v>
      </c>
      <c r="J905" s="4">
        <f t="shared" si="57"/>
        <v>97.518518518518519</v>
      </c>
      <c r="K905" s="5">
        <f t="shared" si="58"/>
        <v>110</v>
      </c>
      <c r="L905" t="s">
        <v>22</v>
      </c>
      <c r="M905" t="s">
        <v>22</v>
      </c>
      <c r="N905">
        <v>1</v>
      </c>
      <c r="O905" s="6">
        <v>2.4E-2</v>
      </c>
      <c r="P905" s="7">
        <v>2.2133699999999998</v>
      </c>
      <c r="Q905" s="7">
        <v>27</v>
      </c>
      <c r="S905" t="s">
        <v>42</v>
      </c>
      <c r="T905" t="str">
        <f t="shared" si="59"/>
        <v>Redfin</v>
      </c>
    </row>
    <row r="906" spans="1:20">
      <c r="A906">
        <v>1579</v>
      </c>
      <c r="B906">
        <v>13</v>
      </c>
      <c r="C906" t="s">
        <v>398</v>
      </c>
      <c r="D906">
        <v>116</v>
      </c>
      <c r="E906" t="s">
        <v>935</v>
      </c>
      <c r="F906" s="3">
        <f t="shared" si="56"/>
        <v>450</v>
      </c>
      <c r="G906">
        <v>464</v>
      </c>
      <c r="H906">
        <v>880</v>
      </c>
      <c r="I906">
        <v>31</v>
      </c>
      <c r="J906" s="4">
        <f t="shared" si="57"/>
        <v>96.477272727272734</v>
      </c>
      <c r="K906" s="5">
        <f t="shared" si="58"/>
        <v>93</v>
      </c>
      <c r="L906" t="s">
        <v>27</v>
      </c>
      <c r="M906" t="s">
        <v>22</v>
      </c>
      <c r="N906">
        <v>1</v>
      </c>
      <c r="O906" s="6">
        <v>1.4E-2</v>
      </c>
      <c r="P906" s="7">
        <v>1.5714600000000001</v>
      </c>
      <c r="Q906" s="7">
        <v>20</v>
      </c>
      <c r="S906" t="s">
        <v>46</v>
      </c>
      <c r="T906" t="str">
        <f t="shared" si="59"/>
        <v>Siscowet</v>
      </c>
    </row>
    <row r="907" spans="1:20">
      <c r="A907">
        <v>1580</v>
      </c>
      <c r="B907">
        <v>13</v>
      </c>
      <c r="C907" t="s">
        <v>398</v>
      </c>
      <c r="D907">
        <v>116</v>
      </c>
      <c r="E907" t="s">
        <v>936</v>
      </c>
      <c r="F907" s="3">
        <f t="shared" si="56"/>
        <v>475</v>
      </c>
      <c r="G907">
        <v>482</v>
      </c>
      <c r="H907">
        <v>880</v>
      </c>
      <c r="I907">
        <v>39.5</v>
      </c>
      <c r="J907" s="4">
        <f t="shared" si="57"/>
        <v>95.51136363636364</v>
      </c>
      <c r="K907" s="5">
        <f t="shared" si="58"/>
        <v>82</v>
      </c>
      <c r="L907" t="s">
        <v>22</v>
      </c>
      <c r="M907" t="s">
        <v>62</v>
      </c>
      <c r="N907">
        <v>0</v>
      </c>
      <c r="O907" s="6">
        <v>8.0000000000000002E-3</v>
      </c>
      <c r="P907" s="7">
        <v>1.31396</v>
      </c>
      <c r="Q907" s="7">
        <v>9</v>
      </c>
      <c r="S907" t="s">
        <v>36</v>
      </c>
      <c r="T907" t="str">
        <f t="shared" si="59"/>
        <v>Lean</v>
      </c>
    </row>
    <row r="908" spans="1:20">
      <c r="A908">
        <v>1581</v>
      </c>
      <c r="B908">
        <v>13</v>
      </c>
      <c r="C908" t="s">
        <v>398</v>
      </c>
      <c r="D908">
        <v>116</v>
      </c>
      <c r="E908" t="s">
        <v>937</v>
      </c>
      <c r="F908" s="3">
        <f t="shared" si="56"/>
        <v>600</v>
      </c>
      <c r="G908">
        <v>609</v>
      </c>
      <c r="H908">
        <v>2140</v>
      </c>
      <c r="I908">
        <v>73</v>
      </c>
      <c r="J908" s="4">
        <f t="shared" si="57"/>
        <v>96.588785046728972</v>
      </c>
      <c r="K908" s="5">
        <f t="shared" si="58"/>
        <v>94</v>
      </c>
      <c r="L908" t="s">
        <v>22</v>
      </c>
      <c r="M908" t="s">
        <v>22</v>
      </c>
      <c r="N908">
        <v>1</v>
      </c>
      <c r="O908" s="6">
        <v>2.4E-2</v>
      </c>
      <c r="P908" s="7">
        <v>1.91767</v>
      </c>
      <c r="Q908" s="7">
        <v>23</v>
      </c>
      <c r="S908" t="s">
        <v>46</v>
      </c>
      <c r="T908" t="str">
        <f t="shared" si="59"/>
        <v>Siscowet</v>
      </c>
    </row>
    <row r="909" spans="1:20">
      <c r="A909">
        <v>1582</v>
      </c>
      <c r="B909">
        <v>13</v>
      </c>
      <c r="C909" t="s">
        <v>398</v>
      </c>
      <c r="D909">
        <v>116</v>
      </c>
      <c r="E909" t="s">
        <v>938</v>
      </c>
      <c r="F909" s="3">
        <f t="shared" si="56"/>
        <v>525</v>
      </c>
      <c r="G909">
        <v>527</v>
      </c>
      <c r="H909">
        <v>1040</v>
      </c>
      <c r="I909">
        <v>27.5</v>
      </c>
      <c r="J909" s="4">
        <f t="shared" si="57"/>
        <v>97.355769230769226</v>
      </c>
      <c r="K909" s="5">
        <f t="shared" si="58"/>
        <v>73</v>
      </c>
      <c r="L909" t="s">
        <v>27</v>
      </c>
      <c r="M909" t="s">
        <v>62</v>
      </c>
      <c r="N909">
        <v>0</v>
      </c>
      <c r="O909" s="6">
        <v>1.2999999999999999E-2</v>
      </c>
      <c r="P909" s="7">
        <v>1.5021800000000001</v>
      </c>
      <c r="Q909" s="7">
        <v>17</v>
      </c>
      <c r="S909" t="s">
        <v>46</v>
      </c>
      <c r="T909" t="str">
        <f t="shared" si="59"/>
        <v>Siscowet</v>
      </c>
    </row>
    <row r="910" spans="1:20">
      <c r="A910">
        <v>1583</v>
      </c>
      <c r="B910">
        <v>13</v>
      </c>
      <c r="C910" t="s">
        <v>398</v>
      </c>
      <c r="D910">
        <v>116</v>
      </c>
      <c r="E910" t="s">
        <v>939</v>
      </c>
      <c r="F910" s="3">
        <f t="shared" si="56"/>
        <v>575</v>
      </c>
      <c r="G910">
        <v>586</v>
      </c>
      <c r="H910">
        <v>2040</v>
      </c>
      <c r="I910">
        <v>99</v>
      </c>
      <c r="J910" s="4">
        <f t="shared" si="57"/>
        <v>95.147058823529406</v>
      </c>
      <c r="K910" s="5">
        <f t="shared" si="58"/>
        <v>101</v>
      </c>
      <c r="L910" t="s">
        <v>22</v>
      </c>
      <c r="M910" t="s">
        <v>22</v>
      </c>
      <c r="N910">
        <v>1</v>
      </c>
      <c r="O910" s="6">
        <v>1.7999999999999999E-2</v>
      </c>
      <c r="P910" s="7">
        <v>1.8349</v>
      </c>
      <c r="Q910" s="7">
        <v>17</v>
      </c>
      <c r="S910" t="s">
        <v>23</v>
      </c>
      <c r="T910" t="str">
        <f t="shared" si="59"/>
        <v>Humper</v>
      </c>
    </row>
    <row r="911" spans="1:20">
      <c r="A911">
        <v>1584</v>
      </c>
      <c r="B911">
        <v>13</v>
      </c>
      <c r="C911" t="s">
        <v>398</v>
      </c>
      <c r="D911">
        <v>116</v>
      </c>
      <c r="E911" t="s">
        <v>940</v>
      </c>
      <c r="F911" s="3">
        <f t="shared" si="56"/>
        <v>500</v>
      </c>
      <c r="G911">
        <v>504</v>
      </c>
      <c r="H911">
        <v>1420</v>
      </c>
      <c r="I911">
        <v>45</v>
      </c>
      <c r="J911" s="4">
        <f t="shared" si="57"/>
        <v>96.83098591549296</v>
      </c>
      <c r="K911" s="5">
        <f t="shared" si="58"/>
        <v>115</v>
      </c>
      <c r="L911" t="s">
        <v>27</v>
      </c>
      <c r="M911" t="s">
        <v>22</v>
      </c>
      <c r="N911">
        <v>1</v>
      </c>
      <c r="O911" s="6">
        <v>1.6E-2</v>
      </c>
      <c r="P911" s="7">
        <v>1.7268699999999999</v>
      </c>
      <c r="Q911" s="7">
        <v>20</v>
      </c>
      <c r="S911" t="s">
        <v>23</v>
      </c>
      <c r="T911" t="str">
        <f t="shared" si="59"/>
        <v>Humper</v>
      </c>
    </row>
    <row r="912" spans="1:20">
      <c r="A912">
        <v>1585</v>
      </c>
      <c r="B912">
        <v>13</v>
      </c>
      <c r="C912" t="s">
        <v>398</v>
      </c>
      <c r="D912">
        <v>116</v>
      </c>
      <c r="E912" t="s">
        <v>941</v>
      </c>
      <c r="F912" s="3">
        <f t="shared" si="56"/>
        <v>600</v>
      </c>
      <c r="G912">
        <v>613</v>
      </c>
      <c r="H912">
        <v>2140</v>
      </c>
      <c r="I912">
        <v>82</v>
      </c>
      <c r="J912" s="4">
        <f t="shared" si="57"/>
        <v>96.168224299065415</v>
      </c>
      <c r="K912" s="5">
        <f t="shared" si="58"/>
        <v>92</v>
      </c>
      <c r="L912" t="s">
        <v>22</v>
      </c>
      <c r="M912" t="s">
        <v>22</v>
      </c>
      <c r="N912">
        <v>1</v>
      </c>
      <c r="O912" s="6">
        <v>0.02</v>
      </c>
      <c r="P912" s="7">
        <v>1.83246</v>
      </c>
      <c r="Q912" s="7">
        <v>19</v>
      </c>
      <c r="S912" t="s">
        <v>23</v>
      </c>
      <c r="T912" t="str">
        <f t="shared" si="59"/>
        <v>Humper</v>
      </c>
    </row>
    <row r="913" spans="1:20">
      <c r="A913">
        <v>1586</v>
      </c>
      <c r="B913">
        <v>13</v>
      </c>
      <c r="C913" t="s">
        <v>398</v>
      </c>
      <c r="D913">
        <v>116</v>
      </c>
      <c r="E913" t="s">
        <v>942</v>
      </c>
      <c r="F913" s="3">
        <f t="shared" si="56"/>
        <v>475</v>
      </c>
      <c r="G913">
        <v>490</v>
      </c>
      <c r="H913">
        <v>1220</v>
      </c>
      <c r="I913">
        <v>65</v>
      </c>
      <c r="J913" s="4">
        <f t="shared" si="57"/>
        <v>94.672131147540981</v>
      </c>
      <c r="K913" s="5">
        <f t="shared" si="58"/>
        <v>108</v>
      </c>
      <c r="L913" t="s">
        <v>27</v>
      </c>
      <c r="M913" t="s">
        <v>62</v>
      </c>
      <c r="N913">
        <v>0</v>
      </c>
      <c r="O913" s="6">
        <v>2.1000000000000001E-2</v>
      </c>
      <c r="P913" s="7">
        <v>1.8430899999999999</v>
      </c>
      <c r="Q913" s="7">
        <v>26</v>
      </c>
      <c r="S913" t="s">
        <v>42</v>
      </c>
      <c r="T913" t="str">
        <f t="shared" si="59"/>
        <v>Redfin</v>
      </c>
    </row>
    <row r="914" spans="1:20">
      <c r="A914">
        <v>1587</v>
      </c>
      <c r="B914">
        <v>13</v>
      </c>
      <c r="C914" t="s">
        <v>398</v>
      </c>
      <c r="D914">
        <v>116</v>
      </c>
      <c r="E914" t="s">
        <v>943</v>
      </c>
      <c r="F914" s="3">
        <f t="shared" si="56"/>
        <v>500</v>
      </c>
      <c r="G914">
        <v>507</v>
      </c>
      <c r="H914">
        <v>1240</v>
      </c>
      <c r="I914">
        <v>40</v>
      </c>
      <c r="J914" s="4">
        <f t="shared" si="57"/>
        <v>96.774193548387103</v>
      </c>
      <c r="K914" s="5">
        <f t="shared" si="58"/>
        <v>98</v>
      </c>
      <c r="L914" t="s">
        <v>27</v>
      </c>
      <c r="M914" t="s">
        <v>22</v>
      </c>
      <c r="N914">
        <v>1</v>
      </c>
      <c r="O914" s="6">
        <v>1.7000000000000001E-2</v>
      </c>
      <c r="P914" s="7">
        <v>1.6212800000000001</v>
      </c>
      <c r="Q914" s="7">
        <v>18</v>
      </c>
      <c r="S914" t="s">
        <v>46</v>
      </c>
      <c r="T914" t="str">
        <f t="shared" si="59"/>
        <v>Siscowet</v>
      </c>
    </row>
    <row r="915" spans="1:20">
      <c r="A915">
        <v>1588</v>
      </c>
      <c r="B915">
        <v>13</v>
      </c>
      <c r="C915" t="s">
        <v>398</v>
      </c>
      <c r="D915">
        <v>116</v>
      </c>
      <c r="E915" t="s">
        <v>944</v>
      </c>
      <c r="F915" s="3">
        <f t="shared" si="56"/>
        <v>425</v>
      </c>
      <c r="G915">
        <v>445</v>
      </c>
      <c r="H915">
        <v>780</v>
      </c>
      <c r="I915">
        <v>33.5</v>
      </c>
      <c r="J915" s="4">
        <f t="shared" si="57"/>
        <v>95.705128205128204</v>
      </c>
      <c r="K915" s="5">
        <f t="shared" si="58"/>
        <v>95</v>
      </c>
      <c r="L915" t="s">
        <v>27</v>
      </c>
      <c r="M915" t="s">
        <v>22</v>
      </c>
      <c r="N915">
        <v>1</v>
      </c>
      <c r="O915" s="6">
        <v>1.7999999999999999E-2</v>
      </c>
      <c r="P915" s="7">
        <v>1.8746400000000001</v>
      </c>
      <c r="Q915" s="7">
        <v>27</v>
      </c>
      <c r="S915" t="s">
        <v>23</v>
      </c>
      <c r="T915" t="str">
        <f t="shared" si="59"/>
        <v>Humper</v>
      </c>
    </row>
    <row r="916" spans="1:20">
      <c r="A916">
        <v>1589</v>
      </c>
      <c r="B916">
        <v>13</v>
      </c>
      <c r="C916" t="s">
        <v>398</v>
      </c>
      <c r="D916">
        <v>116</v>
      </c>
      <c r="E916" t="s">
        <v>945</v>
      </c>
      <c r="F916" s="3">
        <f t="shared" si="56"/>
        <v>550</v>
      </c>
      <c r="G916">
        <v>571</v>
      </c>
      <c r="H916">
        <v>2180</v>
      </c>
      <c r="I916">
        <v>89</v>
      </c>
      <c r="J916" s="4">
        <f t="shared" si="57"/>
        <v>95.917431192660544</v>
      </c>
      <c r="K916" s="5">
        <f t="shared" si="58"/>
        <v>118</v>
      </c>
      <c r="L916" t="s">
        <v>22</v>
      </c>
      <c r="M916" t="s">
        <v>22</v>
      </c>
      <c r="N916">
        <v>1</v>
      </c>
      <c r="O916" s="6">
        <v>2.1999999999999999E-2</v>
      </c>
      <c r="P916" s="7"/>
      <c r="Q916" s="7"/>
      <c r="S916" t="s">
        <v>23</v>
      </c>
      <c r="T916" t="str">
        <f t="shared" si="59"/>
        <v>Humper</v>
      </c>
    </row>
    <row r="917" spans="1:20">
      <c r="A917">
        <v>1590</v>
      </c>
      <c r="B917">
        <v>13</v>
      </c>
      <c r="C917" t="s">
        <v>398</v>
      </c>
      <c r="D917">
        <v>116</v>
      </c>
      <c r="E917" t="s">
        <v>946</v>
      </c>
      <c r="F917" s="3">
        <f t="shared" si="56"/>
        <v>475</v>
      </c>
      <c r="G917">
        <v>488</v>
      </c>
      <c r="H917">
        <v>1110</v>
      </c>
      <c r="I917">
        <v>39</v>
      </c>
      <c r="J917" s="4">
        <f t="shared" si="57"/>
        <v>96.486486486486484</v>
      </c>
      <c r="K917" s="5">
        <f t="shared" si="58"/>
        <v>100</v>
      </c>
      <c r="L917" t="s">
        <v>22</v>
      </c>
      <c r="M917" t="s">
        <v>22</v>
      </c>
      <c r="N917">
        <v>1</v>
      </c>
      <c r="O917" s="6">
        <v>1.4E-2</v>
      </c>
      <c r="P917" s="7">
        <v>1.60439</v>
      </c>
      <c r="Q917" s="7">
        <v>15</v>
      </c>
      <c r="S917" t="s">
        <v>23</v>
      </c>
      <c r="T917" t="str">
        <f t="shared" si="59"/>
        <v>Humper</v>
      </c>
    </row>
    <row r="918" spans="1:20">
      <c r="A918">
        <v>1591</v>
      </c>
      <c r="B918">
        <v>13</v>
      </c>
      <c r="C918" t="s">
        <v>398</v>
      </c>
      <c r="D918">
        <v>116</v>
      </c>
      <c r="E918" t="s">
        <v>947</v>
      </c>
      <c r="F918" s="3">
        <f t="shared" si="56"/>
        <v>600</v>
      </c>
      <c r="G918">
        <v>609</v>
      </c>
      <c r="H918">
        <v>1800</v>
      </c>
      <c r="I918">
        <v>74</v>
      </c>
      <c r="J918" s="4">
        <f t="shared" si="57"/>
        <v>95.888888888888886</v>
      </c>
      <c r="K918" s="5">
        <f t="shared" si="58"/>
        <v>79</v>
      </c>
      <c r="L918" t="s">
        <v>27</v>
      </c>
      <c r="M918" t="s">
        <v>22</v>
      </c>
      <c r="N918">
        <v>1</v>
      </c>
      <c r="O918" s="6">
        <v>2.1999999999999999E-2</v>
      </c>
      <c r="P918" s="7">
        <v>1.6475200000000001</v>
      </c>
      <c r="Q918" s="7">
        <v>24</v>
      </c>
      <c r="S918" t="s">
        <v>42</v>
      </c>
      <c r="T918" t="str">
        <f t="shared" si="59"/>
        <v>Redfin</v>
      </c>
    </row>
    <row r="919" spans="1:20">
      <c r="A919">
        <v>1592</v>
      </c>
      <c r="B919">
        <v>13</v>
      </c>
      <c r="C919" t="s">
        <v>398</v>
      </c>
      <c r="D919">
        <v>116</v>
      </c>
      <c r="E919" t="s">
        <v>948</v>
      </c>
      <c r="F919" s="3">
        <f t="shared" si="56"/>
        <v>525</v>
      </c>
      <c r="G919">
        <v>528</v>
      </c>
      <c r="H919">
        <v>1210</v>
      </c>
      <c r="I919">
        <v>58</v>
      </c>
      <c r="J919" s="4">
        <f t="shared" si="57"/>
        <v>95.206611570247929</v>
      </c>
      <c r="K919" s="5">
        <f t="shared" si="58"/>
        <v>84</v>
      </c>
      <c r="L919" t="s">
        <v>27</v>
      </c>
      <c r="M919" t="s">
        <v>22</v>
      </c>
      <c r="N919">
        <v>1</v>
      </c>
      <c r="O919" s="6">
        <v>1.6E-2</v>
      </c>
      <c r="P919" s="7">
        <v>1.6067499999999999</v>
      </c>
      <c r="Q919" s="7">
        <v>17</v>
      </c>
      <c r="S919" t="s">
        <v>46</v>
      </c>
      <c r="T919" t="str">
        <f t="shared" si="59"/>
        <v>Siscowet</v>
      </c>
    </row>
    <row r="920" spans="1:20">
      <c r="A920">
        <v>1593</v>
      </c>
      <c r="B920">
        <v>13</v>
      </c>
      <c r="C920" t="s">
        <v>398</v>
      </c>
      <c r="D920">
        <v>116</v>
      </c>
      <c r="E920" t="s">
        <v>949</v>
      </c>
      <c r="F920" s="3">
        <f t="shared" si="56"/>
        <v>600</v>
      </c>
      <c r="G920">
        <v>603</v>
      </c>
      <c r="H920">
        <v>2140</v>
      </c>
      <c r="I920">
        <v>82</v>
      </c>
      <c r="J920" s="4">
        <f t="shared" si="57"/>
        <v>96.168224299065415</v>
      </c>
      <c r="K920" s="5">
        <f t="shared" si="58"/>
        <v>97</v>
      </c>
      <c r="L920" t="s">
        <v>22</v>
      </c>
      <c r="M920" t="s">
        <v>22</v>
      </c>
      <c r="N920">
        <v>1</v>
      </c>
      <c r="O920" s="6">
        <v>2.1000000000000001E-2</v>
      </c>
      <c r="P920" s="7">
        <v>1.8029299999999999</v>
      </c>
      <c r="Q920" s="7">
        <v>35</v>
      </c>
      <c r="S920" t="s">
        <v>46</v>
      </c>
      <c r="T920" t="str">
        <f t="shared" si="59"/>
        <v>Siscowet</v>
      </c>
    </row>
    <row r="921" spans="1:20">
      <c r="A921">
        <v>1594</v>
      </c>
      <c r="B921">
        <v>13</v>
      </c>
      <c r="C921" t="s">
        <v>398</v>
      </c>
      <c r="D921">
        <v>116</v>
      </c>
      <c r="E921" t="s">
        <v>950</v>
      </c>
      <c r="F921" s="3">
        <f t="shared" si="56"/>
        <v>500</v>
      </c>
      <c r="G921">
        <v>523</v>
      </c>
      <c r="H921">
        <v>1320</v>
      </c>
      <c r="I921">
        <v>69</v>
      </c>
      <c r="J921" s="4">
        <f t="shared" si="57"/>
        <v>94.772727272727266</v>
      </c>
      <c r="K921" s="5">
        <f t="shared" si="58"/>
        <v>95</v>
      </c>
      <c r="L921" t="s">
        <v>27</v>
      </c>
      <c r="M921" t="s">
        <v>22</v>
      </c>
      <c r="N921">
        <v>1</v>
      </c>
      <c r="O921" s="6">
        <v>1.4999999999999999E-2</v>
      </c>
      <c r="P921" s="7">
        <v>1.6663300000000001</v>
      </c>
      <c r="Q921" s="7">
        <v>12</v>
      </c>
      <c r="S921" t="s">
        <v>46</v>
      </c>
      <c r="T921" t="str">
        <f t="shared" si="59"/>
        <v>Siscowet</v>
      </c>
    </row>
    <row r="922" spans="1:20">
      <c r="A922">
        <v>1595</v>
      </c>
      <c r="B922">
        <v>13</v>
      </c>
      <c r="C922" t="s">
        <v>398</v>
      </c>
      <c r="D922">
        <v>116</v>
      </c>
      <c r="E922" t="s">
        <v>951</v>
      </c>
      <c r="F922" s="3">
        <f t="shared" si="56"/>
        <v>500</v>
      </c>
      <c r="G922">
        <v>522</v>
      </c>
      <c r="H922">
        <v>1360</v>
      </c>
      <c r="I922">
        <v>60</v>
      </c>
      <c r="J922" s="4">
        <f t="shared" si="57"/>
        <v>95.588235294117652</v>
      </c>
      <c r="K922" s="5">
        <f t="shared" si="58"/>
        <v>98</v>
      </c>
      <c r="L922" t="s">
        <v>27</v>
      </c>
      <c r="M922" t="s">
        <v>22</v>
      </c>
      <c r="N922">
        <v>1</v>
      </c>
      <c r="O922" s="6">
        <v>1.2999999999999999E-2</v>
      </c>
      <c r="P922" s="7">
        <v>1.4459299999999999</v>
      </c>
      <c r="Q922" s="7">
        <v>12</v>
      </c>
      <c r="S922" t="s">
        <v>42</v>
      </c>
      <c r="T922" t="str">
        <f t="shared" si="59"/>
        <v>Redfin</v>
      </c>
    </row>
    <row r="923" spans="1:20">
      <c r="A923">
        <v>1596</v>
      </c>
      <c r="B923">
        <v>13</v>
      </c>
      <c r="C923" t="s">
        <v>398</v>
      </c>
      <c r="D923">
        <v>116</v>
      </c>
      <c r="E923" t="s">
        <v>952</v>
      </c>
      <c r="F923" s="3">
        <f t="shared" si="56"/>
        <v>550</v>
      </c>
      <c r="G923">
        <v>558</v>
      </c>
      <c r="H923">
        <v>1840</v>
      </c>
      <c r="I923">
        <v>69</v>
      </c>
      <c r="J923" s="4">
        <f t="shared" si="57"/>
        <v>96.25</v>
      </c>
      <c r="K923" s="5">
        <f t="shared" si="58"/>
        <v>107</v>
      </c>
      <c r="L923" t="s">
        <v>27</v>
      </c>
      <c r="M923" t="s">
        <v>22</v>
      </c>
      <c r="N923">
        <v>1</v>
      </c>
      <c r="O923" s="6">
        <v>0.02</v>
      </c>
      <c r="P923" s="7">
        <v>1.79809</v>
      </c>
      <c r="Q923" s="7">
        <v>30</v>
      </c>
      <c r="S923" t="s">
        <v>42</v>
      </c>
      <c r="T923" t="str">
        <f t="shared" si="59"/>
        <v>Redfin</v>
      </c>
    </row>
    <row r="924" spans="1:20">
      <c r="A924">
        <v>1597</v>
      </c>
      <c r="B924">
        <v>13</v>
      </c>
      <c r="C924" t="s">
        <v>398</v>
      </c>
      <c r="D924">
        <v>116</v>
      </c>
      <c r="E924" t="s">
        <v>953</v>
      </c>
      <c r="F924" s="3">
        <f t="shared" si="56"/>
        <v>675</v>
      </c>
      <c r="G924">
        <v>690</v>
      </c>
      <c r="H924">
        <v>3450</v>
      </c>
      <c r="I924">
        <v>118</v>
      </c>
      <c r="J924" s="4">
        <f t="shared" si="57"/>
        <v>96.579710144927532</v>
      </c>
      <c r="K924" s="5">
        <f t="shared" si="58"/>
        <v>101</v>
      </c>
      <c r="L924" t="s">
        <v>22</v>
      </c>
      <c r="M924" t="s">
        <v>22</v>
      </c>
      <c r="N924">
        <v>1</v>
      </c>
      <c r="O924" s="6">
        <v>2.7E-2</v>
      </c>
      <c r="P924" s="7">
        <v>1.9672099999999999</v>
      </c>
      <c r="Q924" s="7">
        <v>24</v>
      </c>
      <c r="S924" t="s">
        <v>46</v>
      </c>
      <c r="T924" t="str">
        <f t="shared" si="59"/>
        <v>Siscowet</v>
      </c>
    </row>
    <row r="925" spans="1:20">
      <c r="A925">
        <v>1598</v>
      </c>
      <c r="B925">
        <v>13</v>
      </c>
      <c r="C925" t="s">
        <v>398</v>
      </c>
      <c r="D925">
        <v>116</v>
      </c>
      <c r="E925" t="s">
        <v>954</v>
      </c>
      <c r="F925" s="3">
        <f t="shared" si="56"/>
        <v>650</v>
      </c>
      <c r="G925">
        <v>660</v>
      </c>
      <c r="H925">
        <v>2800</v>
      </c>
      <c r="I925">
        <v>94</v>
      </c>
      <c r="J925" s="4">
        <f t="shared" si="57"/>
        <v>96.642857142857139</v>
      </c>
      <c r="K925" s="5">
        <f t="shared" si="58"/>
        <v>94</v>
      </c>
      <c r="L925" t="s">
        <v>22</v>
      </c>
      <c r="M925" t="s">
        <v>22</v>
      </c>
      <c r="N925">
        <v>1</v>
      </c>
      <c r="O925" s="6">
        <v>2.1000000000000001E-2</v>
      </c>
      <c r="P925" s="7">
        <v>1.7704200000000001</v>
      </c>
      <c r="Q925" s="7">
        <v>24</v>
      </c>
      <c r="S925" t="s">
        <v>46</v>
      </c>
      <c r="T925" t="str">
        <f t="shared" si="59"/>
        <v>Siscowet</v>
      </c>
    </row>
    <row r="926" spans="1:20">
      <c r="A926">
        <v>1599</v>
      </c>
      <c r="B926">
        <v>13</v>
      </c>
      <c r="C926" t="s">
        <v>398</v>
      </c>
      <c r="D926">
        <v>117</v>
      </c>
      <c r="E926" t="s">
        <v>955</v>
      </c>
      <c r="F926" s="3">
        <f t="shared" si="56"/>
        <v>800</v>
      </c>
      <c r="G926">
        <v>805</v>
      </c>
      <c r="H926">
        <v>4650</v>
      </c>
      <c r="I926">
        <v>225</v>
      </c>
      <c r="J926" s="4">
        <f t="shared" si="57"/>
        <v>95.161290322580641</v>
      </c>
      <c r="K926" s="5">
        <f t="shared" si="58"/>
        <v>82</v>
      </c>
      <c r="L926" t="s">
        <v>22</v>
      </c>
      <c r="M926" t="s">
        <v>22</v>
      </c>
      <c r="N926">
        <v>1</v>
      </c>
      <c r="O926" s="6">
        <v>4.1000000000000002E-2</v>
      </c>
      <c r="P926" s="7">
        <v>2.4582799999999998</v>
      </c>
      <c r="Q926" s="7">
        <v>39</v>
      </c>
      <c r="S926" t="s">
        <v>42</v>
      </c>
      <c r="T926" t="str">
        <f t="shared" si="59"/>
        <v>Redfin</v>
      </c>
    </row>
    <row r="927" spans="1:20">
      <c r="A927">
        <v>1600</v>
      </c>
      <c r="B927">
        <v>13</v>
      </c>
      <c r="C927" t="s">
        <v>398</v>
      </c>
      <c r="D927">
        <v>118</v>
      </c>
      <c r="E927" t="s">
        <v>956</v>
      </c>
      <c r="F927" s="3">
        <f t="shared" si="56"/>
        <v>450</v>
      </c>
      <c r="G927">
        <v>460</v>
      </c>
      <c r="H927">
        <v>730</v>
      </c>
      <c r="I927">
        <v>27</v>
      </c>
      <c r="J927" s="4">
        <f t="shared" si="57"/>
        <v>96.301369863013704</v>
      </c>
      <c r="K927" s="5">
        <f t="shared" si="58"/>
        <v>80</v>
      </c>
      <c r="L927" t="s">
        <v>22</v>
      </c>
      <c r="M927" t="s">
        <v>62</v>
      </c>
      <c r="N927">
        <v>0</v>
      </c>
      <c r="O927" s="6">
        <v>8.0000000000000002E-3</v>
      </c>
      <c r="P927" s="7">
        <v>1.24888</v>
      </c>
      <c r="Q927" s="7">
        <v>13</v>
      </c>
      <c r="S927" t="s">
        <v>36</v>
      </c>
      <c r="T927" t="str">
        <f t="shared" si="59"/>
        <v>Lean</v>
      </c>
    </row>
    <row r="928" spans="1:20">
      <c r="A928">
        <v>1601</v>
      </c>
      <c r="B928">
        <v>13</v>
      </c>
      <c r="C928" t="s">
        <v>398</v>
      </c>
      <c r="D928">
        <v>118</v>
      </c>
      <c r="E928" t="s">
        <v>957</v>
      </c>
      <c r="F928" s="3">
        <f t="shared" si="56"/>
        <v>475</v>
      </c>
      <c r="G928">
        <v>498</v>
      </c>
      <c r="H928">
        <v>900</v>
      </c>
      <c r="I928">
        <v>49</v>
      </c>
      <c r="J928" s="4">
        <f t="shared" si="57"/>
        <v>94.555555555555557</v>
      </c>
      <c r="K928" s="5">
        <f t="shared" si="58"/>
        <v>76</v>
      </c>
      <c r="L928" t="s">
        <v>22</v>
      </c>
      <c r="M928" t="s">
        <v>62</v>
      </c>
      <c r="N928">
        <v>0</v>
      </c>
      <c r="O928" s="6">
        <v>1.2E-2</v>
      </c>
      <c r="P928" s="7">
        <v>1.41665</v>
      </c>
      <c r="Q928" s="7">
        <v>12</v>
      </c>
      <c r="S928" t="s">
        <v>36</v>
      </c>
      <c r="T928" t="str">
        <f t="shared" si="59"/>
        <v>Lean</v>
      </c>
    </row>
    <row r="929" spans="1:20">
      <c r="A929">
        <v>1602</v>
      </c>
      <c r="B929">
        <v>13</v>
      </c>
      <c r="C929" t="s">
        <v>398</v>
      </c>
      <c r="D929">
        <v>118</v>
      </c>
      <c r="E929" t="s">
        <v>958</v>
      </c>
      <c r="F929" s="3">
        <f t="shared" si="56"/>
        <v>575</v>
      </c>
      <c r="G929">
        <v>594</v>
      </c>
      <c r="H929">
        <v>1650</v>
      </c>
      <c r="I929">
        <v>90</v>
      </c>
      <c r="J929" s="4">
        <f t="shared" si="57"/>
        <v>94.545454545454547</v>
      </c>
      <c r="K929" s="5">
        <f t="shared" si="58"/>
        <v>78</v>
      </c>
      <c r="L929" t="s">
        <v>22</v>
      </c>
      <c r="M929" t="s">
        <v>22</v>
      </c>
      <c r="N929">
        <v>1</v>
      </c>
      <c r="O929" s="6">
        <v>1.7999999999999999E-2</v>
      </c>
      <c r="P929" s="7">
        <v>1.6119699999999999</v>
      </c>
      <c r="Q929" s="7">
        <v>15</v>
      </c>
      <c r="S929" t="s">
        <v>36</v>
      </c>
      <c r="T929" t="str">
        <f t="shared" si="59"/>
        <v>Lean</v>
      </c>
    </row>
    <row r="930" spans="1:20">
      <c r="A930">
        <v>1603</v>
      </c>
      <c r="B930">
        <v>13</v>
      </c>
      <c r="C930" t="s">
        <v>398</v>
      </c>
      <c r="D930">
        <v>118</v>
      </c>
      <c r="E930" t="s">
        <v>959</v>
      </c>
      <c r="F930" s="3">
        <f t="shared" si="56"/>
        <v>550</v>
      </c>
      <c r="G930">
        <v>567</v>
      </c>
      <c r="H930">
        <v>1750</v>
      </c>
      <c r="I930">
        <v>73</v>
      </c>
      <c r="J930" s="4">
        <f t="shared" si="57"/>
        <v>95.828571428571422</v>
      </c>
      <c r="K930" s="5">
        <f t="shared" si="58"/>
        <v>97</v>
      </c>
      <c r="L930" t="s">
        <v>22</v>
      </c>
      <c r="M930" t="s">
        <v>22</v>
      </c>
      <c r="N930">
        <v>1</v>
      </c>
      <c r="O930" s="6">
        <v>1.6E-2</v>
      </c>
      <c r="P930" s="7">
        <v>1.5750200000000001</v>
      </c>
      <c r="Q930" s="7">
        <v>17</v>
      </c>
      <c r="S930" t="s">
        <v>46</v>
      </c>
      <c r="T930" t="str">
        <f t="shared" si="59"/>
        <v>Siscowet</v>
      </c>
    </row>
    <row r="931" spans="1:20">
      <c r="A931">
        <v>1604</v>
      </c>
      <c r="B931">
        <v>13</v>
      </c>
      <c r="C931" t="s">
        <v>398</v>
      </c>
      <c r="D931">
        <v>118</v>
      </c>
      <c r="E931" t="s">
        <v>960</v>
      </c>
      <c r="F931" s="3">
        <f t="shared" si="56"/>
        <v>550</v>
      </c>
      <c r="G931">
        <v>560</v>
      </c>
      <c r="H931">
        <v>1480</v>
      </c>
      <c r="I931">
        <v>67</v>
      </c>
      <c r="J931" s="4">
        <f t="shared" si="57"/>
        <v>95.472972972972968</v>
      </c>
      <c r="K931" s="5">
        <f t="shared" si="58"/>
        <v>85</v>
      </c>
      <c r="L931" t="s">
        <v>22</v>
      </c>
      <c r="M931" t="s">
        <v>22</v>
      </c>
      <c r="N931">
        <v>1</v>
      </c>
      <c r="O931" s="6">
        <v>1.6E-2</v>
      </c>
      <c r="P931" s="7">
        <v>1.7440500000000001</v>
      </c>
      <c r="Q931" s="7">
        <v>18</v>
      </c>
      <c r="S931" t="s">
        <v>36</v>
      </c>
      <c r="T931" t="str">
        <f t="shared" si="59"/>
        <v>Lean</v>
      </c>
    </row>
    <row r="932" spans="1:20">
      <c r="A932">
        <v>1605</v>
      </c>
      <c r="B932">
        <v>13</v>
      </c>
      <c r="C932" t="s">
        <v>398</v>
      </c>
      <c r="D932">
        <v>118</v>
      </c>
      <c r="E932" t="s">
        <v>961</v>
      </c>
      <c r="F932" s="3">
        <f t="shared" si="56"/>
        <v>575</v>
      </c>
      <c r="G932">
        <v>579</v>
      </c>
      <c r="H932">
        <v>1800</v>
      </c>
      <c r="I932">
        <v>92</v>
      </c>
      <c r="J932" s="4">
        <f t="shared" si="57"/>
        <v>94.888888888888886</v>
      </c>
      <c r="K932" s="5">
        <f t="shared" si="58"/>
        <v>93</v>
      </c>
      <c r="L932" t="s">
        <v>22</v>
      </c>
      <c r="M932" t="s">
        <v>22</v>
      </c>
      <c r="N932">
        <v>1</v>
      </c>
      <c r="O932" s="6">
        <v>2.1999999999999999E-2</v>
      </c>
      <c r="P932" s="7">
        <v>1.6874100000000001</v>
      </c>
      <c r="Q932" s="7">
        <v>25</v>
      </c>
      <c r="S932" t="s">
        <v>46</v>
      </c>
      <c r="T932" t="str">
        <f t="shared" si="59"/>
        <v>Siscowet</v>
      </c>
    </row>
    <row r="933" spans="1:20">
      <c r="A933">
        <v>1606</v>
      </c>
      <c r="B933">
        <v>13</v>
      </c>
      <c r="C933" t="s">
        <v>398</v>
      </c>
      <c r="D933">
        <v>118</v>
      </c>
      <c r="E933" t="s">
        <v>962</v>
      </c>
      <c r="F933" s="3">
        <f t="shared" si="56"/>
        <v>525</v>
      </c>
      <c r="G933">
        <v>536</v>
      </c>
      <c r="H933">
        <v>1120</v>
      </c>
      <c r="I933">
        <v>64</v>
      </c>
      <c r="J933" s="4">
        <f t="shared" si="57"/>
        <v>94.285714285714292</v>
      </c>
      <c r="K933" s="5">
        <f t="shared" si="58"/>
        <v>74</v>
      </c>
      <c r="L933" t="s">
        <v>22</v>
      </c>
      <c r="M933" t="s">
        <v>62</v>
      </c>
      <c r="N933">
        <v>0</v>
      </c>
      <c r="O933" s="6">
        <v>1.2999999999999999E-2</v>
      </c>
      <c r="P933" s="7">
        <v>1.4757100000000001</v>
      </c>
      <c r="Q933" s="7">
        <v>13</v>
      </c>
      <c r="S933" t="s">
        <v>36</v>
      </c>
      <c r="T933" t="str">
        <f t="shared" si="59"/>
        <v>Lean</v>
      </c>
    </row>
    <row r="934" spans="1:20">
      <c r="A934">
        <v>1607</v>
      </c>
      <c r="B934">
        <v>13</v>
      </c>
      <c r="C934" t="s">
        <v>398</v>
      </c>
      <c r="D934">
        <v>118</v>
      </c>
      <c r="E934" t="s">
        <v>963</v>
      </c>
      <c r="F934" s="3">
        <f t="shared" si="56"/>
        <v>500</v>
      </c>
      <c r="G934">
        <v>518</v>
      </c>
      <c r="H934">
        <v>1160</v>
      </c>
      <c r="I934">
        <v>48</v>
      </c>
      <c r="J934" s="4">
        <f t="shared" si="57"/>
        <v>95.862068965517238</v>
      </c>
      <c r="K934" s="5">
        <f t="shared" si="58"/>
        <v>86</v>
      </c>
      <c r="L934" t="s">
        <v>27</v>
      </c>
      <c r="M934" t="s">
        <v>62</v>
      </c>
      <c r="N934">
        <v>0</v>
      </c>
      <c r="O934" s="6">
        <v>0.02</v>
      </c>
      <c r="P934" s="7">
        <v>1.8111299999999999</v>
      </c>
      <c r="Q934" s="7">
        <v>20</v>
      </c>
      <c r="S934" t="s">
        <v>46</v>
      </c>
      <c r="T934" t="str">
        <f t="shared" si="59"/>
        <v>Siscowet</v>
      </c>
    </row>
    <row r="935" spans="1:20">
      <c r="A935">
        <v>1608</v>
      </c>
      <c r="B935">
        <v>13</v>
      </c>
      <c r="C935" t="s">
        <v>398</v>
      </c>
      <c r="D935">
        <v>118</v>
      </c>
      <c r="E935" t="s">
        <v>964</v>
      </c>
      <c r="F935" s="3">
        <f t="shared" si="56"/>
        <v>500</v>
      </c>
      <c r="G935">
        <v>501</v>
      </c>
      <c r="H935">
        <v>1360</v>
      </c>
      <c r="I935">
        <v>68</v>
      </c>
      <c r="J935" s="4">
        <f t="shared" si="57"/>
        <v>95</v>
      </c>
      <c r="K935" s="5">
        <f t="shared" si="58"/>
        <v>112</v>
      </c>
      <c r="L935" t="s">
        <v>27</v>
      </c>
      <c r="M935" t="s">
        <v>22</v>
      </c>
      <c r="N935">
        <v>1</v>
      </c>
      <c r="O935" s="6">
        <v>1.7000000000000001E-2</v>
      </c>
      <c r="P935" s="7">
        <v>1.5546899999999999</v>
      </c>
      <c r="Q935" s="7">
        <v>16</v>
      </c>
      <c r="S935" t="s">
        <v>46</v>
      </c>
      <c r="T935" t="str">
        <f t="shared" si="59"/>
        <v>Siscowet</v>
      </c>
    </row>
    <row r="936" spans="1:20">
      <c r="A936">
        <v>1609</v>
      </c>
      <c r="B936">
        <v>13</v>
      </c>
      <c r="C936" t="s">
        <v>398</v>
      </c>
      <c r="D936">
        <v>118</v>
      </c>
      <c r="E936" t="s">
        <v>965</v>
      </c>
      <c r="F936" s="3">
        <f t="shared" si="56"/>
        <v>525</v>
      </c>
      <c r="G936">
        <v>541</v>
      </c>
      <c r="H936">
        <v>1260</v>
      </c>
      <c r="I936">
        <v>74</v>
      </c>
      <c r="J936" s="4">
        <f t="shared" si="57"/>
        <v>94.126984126984127</v>
      </c>
      <c r="K936" s="5">
        <f t="shared" si="58"/>
        <v>81</v>
      </c>
      <c r="L936" t="s">
        <v>22</v>
      </c>
      <c r="M936" t="s">
        <v>22</v>
      </c>
      <c r="N936">
        <v>1</v>
      </c>
      <c r="O936" s="6">
        <v>1.7000000000000001E-2</v>
      </c>
      <c r="P936" s="7">
        <v>1.64266</v>
      </c>
      <c r="Q936" s="7">
        <v>17</v>
      </c>
      <c r="S936" t="s">
        <v>46</v>
      </c>
      <c r="T936" t="str">
        <f t="shared" si="59"/>
        <v>Siscowet</v>
      </c>
    </row>
    <row r="937" spans="1:20">
      <c r="A937">
        <v>1610</v>
      </c>
      <c r="B937">
        <v>13</v>
      </c>
      <c r="C937" t="s">
        <v>398</v>
      </c>
      <c r="D937">
        <v>118</v>
      </c>
      <c r="E937" t="s">
        <v>966</v>
      </c>
      <c r="F937" s="3">
        <f t="shared" si="56"/>
        <v>550</v>
      </c>
      <c r="G937">
        <v>559</v>
      </c>
      <c r="H937">
        <v>1450</v>
      </c>
      <c r="I937">
        <v>74</v>
      </c>
      <c r="J937" s="4">
        <f t="shared" si="57"/>
        <v>94.896551724137936</v>
      </c>
      <c r="K937" s="5">
        <f t="shared" si="58"/>
        <v>84</v>
      </c>
      <c r="L937" t="s">
        <v>22</v>
      </c>
      <c r="M937" t="s">
        <v>62</v>
      </c>
      <c r="N937">
        <v>0</v>
      </c>
      <c r="O937" s="6">
        <v>1.7999999999999999E-2</v>
      </c>
      <c r="P937" s="7">
        <v>1.63368</v>
      </c>
      <c r="Q937" s="7">
        <v>15</v>
      </c>
      <c r="S937" t="s">
        <v>36</v>
      </c>
      <c r="T937" t="str">
        <f t="shared" si="59"/>
        <v>Lean</v>
      </c>
    </row>
    <row r="938" spans="1:20">
      <c r="A938">
        <v>1611</v>
      </c>
      <c r="B938">
        <v>13</v>
      </c>
      <c r="C938" t="s">
        <v>398</v>
      </c>
      <c r="D938">
        <v>118</v>
      </c>
      <c r="E938" t="s">
        <v>967</v>
      </c>
      <c r="F938" s="3">
        <f t="shared" si="56"/>
        <v>425</v>
      </c>
      <c r="G938">
        <v>448</v>
      </c>
      <c r="H938">
        <v>700</v>
      </c>
      <c r="I938">
        <v>34.5</v>
      </c>
      <c r="J938" s="4">
        <f t="shared" si="57"/>
        <v>95.071428571428569</v>
      </c>
      <c r="K938" s="5">
        <f t="shared" si="58"/>
        <v>83</v>
      </c>
      <c r="L938" t="s">
        <v>27</v>
      </c>
      <c r="M938" t="s">
        <v>62</v>
      </c>
      <c r="N938">
        <v>0</v>
      </c>
      <c r="O938" s="6">
        <v>8.0000000000000002E-3</v>
      </c>
      <c r="P938" s="7">
        <v>1.26884</v>
      </c>
      <c r="Q938" s="7">
        <v>12</v>
      </c>
      <c r="S938" t="s">
        <v>46</v>
      </c>
      <c r="T938" t="str">
        <f t="shared" si="59"/>
        <v>Siscowet</v>
      </c>
    </row>
    <row r="939" spans="1:20">
      <c r="A939">
        <v>1612</v>
      </c>
      <c r="B939">
        <v>13</v>
      </c>
      <c r="C939" t="s">
        <v>398</v>
      </c>
      <c r="D939">
        <v>118</v>
      </c>
      <c r="E939" t="s">
        <v>968</v>
      </c>
      <c r="F939" s="3">
        <f t="shared" si="56"/>
        <v>425</v>
      </c>
      <c r="G939">
        <v>446</v>
      </c>
      <c r="H939">
        <v>650</v>
      </c>
      <c r="I939">
        <v>35</v>
      </c>
      <c r="J939" s="4">
        <f t="shared" si="57"/>
        <v>94.615384615384613</v>
      </c>
      <c r="K939" s="5">
        <f t="shared" si="58"/>
        <v>78</v>
      </c>
      <c r="L939" t="s">
        <v>22</v>
      </c>
      <c r="M939" t="s">
        <v>62</v>
      </c>
      <c r="N939">
        <v>0</v>
      </c>
      <c r="O939" s="6">
        <v>8.0000000000000002E-3</v>
      </c>
      <c r="P939" s="7">
        <v>1.3375600000000001</v>
      </c>
      <c r="Q939" s="7">
        <v>12</v>
      </c>
      <c r="S939" t="s">
        <v>36</v>
      </c>
      <c r="T939" t="str">
        <f t="shared" si="59"/>
        <v>Lean</v>
      </c>
    </row>
    <row r="940" spans="1:20">
      <c r="A940">
        <v>1613</v>
      </c>
      <c r="B940">
        <v>13</v>
      </c>
      <c r="C940" t="s">
        <v>398</v>
      </c>
      <c r="D940">
        <v>118</v>
      </c>
      <c r="E940" t="s">
        <v>969</v>
      </c>
      <c r="F940" s="3">
        <f t="shared" si="56"/>
        <v>500</v>
      </c>
      <c r="G940">
        <v>503</v>
      </c>
      <c r="H940">
        <v>1160</v>
      </c>
      <c r="I940">
        <v>45</v>
      </c>
      <c r="J940" s="4">
        <f t="shared" si="57"/>
        <v>96.120689655172413</v>
      </c>
      <c r="K940" s="5">
        <f t="shared" si="58"/>
        <v>95</v>
      </c>
      <c r="L940" t="s">
        <v>22</v>
      </c>
      <c r="M940" t="s">
        <v>62</v>
      </c>
      <c r="N940">
        <v>0</v>
      </c>
      <c r="O940" s="6">
        <v>1.0999999999999999E-2</v>
      </c>
      <c r="P940" s="7">
        <v>1.4324699999999999</v>
      </c>
      <c r="Q940" s="7">
        <v>10</v>
      </c>
      <c r="S940" t="s">
        <v>36</v>
      </c>
      <c r="T940" t="str">
        <f t="shared" si="59"/>
        <v>Lean</v>
      </c>
    </row>
    <row r="941" spans="1:20">
      <c r="A941">
        <v>1614</v>
      </c>
      <c r="B941">
        <v>13</v>
      </c>
      <c r="C941" t="s">
        <v>398</v>
      </c>
      <c r="D941">
        <v>118</v>
      </c>
      <c r="E941" t="s">
        <v>970</v>
      </c>
      <c r="F941" s="3">
        <f t="shared" si="56"/>
        <v>350</v>
      </c>
      <c r="G941">
        <v>370</v>
      </c>
      <c r="H941">
        <v>440</v>
      </c>
      <c r="I941">
        <v>23.5</v>
      </c>
      <c r="J941" s="4">
        <f t="shared" si="57"/>
        <v>94.659090909090907</v>
      </c>
      <c r="K941" s="5">
        <f t="shared" si="58"/>
        <v>97</v>
      </c>
      <c r="L941" t="s">
        <v>27</v>
      </c>
      <c r="M941" t="s">
        <v>62</v>
      </c>
      <c r="N941">
        <v>0</v>
      </c>
      <c r="O941" s="6">
        <v>7.0000000000000001E-3</v>
      </c>
      <c r="P941" s="7">
        <v>1.14988</v>
      </c>
      <c r="Q941" s="7">
        <v>8</v>
      </c>
      <c r="S941" t="s">
        <v>36</v>
      </c>
      <c r="T941" t="str">
        <f t="shared" si="59"/>
        <v>Lean</v>
      </c>
    </row>
    <row r="942" spans="1:20">
      <c r="A942">
        <v>1615</v>
      </c>
      <c r="B942">
        <v>13</v>
      </c>
      <c r="C942" t="s">
        <v>398</v>
      </c>
      <c r="D942">
        <v>118</v>
      </c>
      <c r="E942" t="s">
        <v>971</v>
      </c>
      <c r="F942" s="3">
        <f t="shared" si="56"/>
        <v>500</v>
      </c>
      <c r="G942">
        <v>514</v>
      </c>
      <c r="H942">
        <v>1140</v>
      </c>
      <c r="I942">
        <v>56</v>
      </c>
      <c r="J942" s="4">
        <f t="shared" si="57"/>
        <v>95.087719298245617</v>
      </c>
      <c r="K942" s="5">
        <f t="shared" si="58"/>
        <v>87</v>
      </c>
      <c r="L942" t="s">
        <v>22</v>
      </c>
      <c r="M942" t="s">
        <v>22</v>
      </c>
      <c r="N942">
        <v>1</v>
      </c>
      <c r="O942" s="6">
        <v>1.4999999999999999E-2</v>
      </c>
      <c r="P942" s="7">
        <v>1.5822400000000001</v>
      </c>
      <c r="Q942" s="7">
        <v>16</v>
      </c>
      <c r="S942" t="s">
        <v>36</v>
      </c>
      <c r="T942" t="str">
        <f t="shared" si="59"/>
        <v>Lean</v>
      </c>
    </row>
    <row r="943" spans="1:20">
      <c r="A943">
        <v>1616</v>
      </c>
      <c r="B943">
        <v>13</v>
      </c>
      <c r="C943" t="s">
        <v>398</v>
      </c>
      <c r="D943">
        <v>118</v>
      </c>
      <c r="E943" t="s">
        <v>972</v>
      </c>
      <c r="F943" s="3">
        <f t="shared" si="56"/>
        <v>700</v>
      </c>
      <c r="G943">
        <v>700</v>
      </c>
      <c r="H943">
        <v>2800</v>
      </c>
      <c r="I943">
        <v>105</v>
      </c>
      <c r="J943" s="4">
        <f t="shared" si="57"/>
        <v>96.25</v>
      </c>
      <c r="K943" s="5">
        <f t="shared" si="58"/>
        <v>78</v>
      </c>
      <c r="L943" t="s">
        <v>22</v>
      </c>
      <c r="M943" t="s">
        <v>22</v>
      </c>
      <c r="N943">
        <v>1</v>
      </c>
      <c r="O943" s="6">
        <v>0.02</v>
      </c>
      <c r="P943" s="7">
        <v>1.79484</v>
      </c>
      <c r="Q943" s="7">
        <v>20</v>
      </c>
      <c r="S943" t="s">
        <v>36</v>
      </c>
      <c r="T943" t="str">
        <f t="shared" si="59"/>
        <v>Lean</v>
      </c>
    </row>
    <row r="944" spans="1:20">
      <c r="A944">
        <v>1617</v>
      </c>
      <c r="B944">
        <v>13</v>
      </c>
      <c r="C944" t="s">
        <v>398</v>
      </c>
      <c r="D944">
        <v>118</v>
      </c>
      <c r="E944" t="s">
        <v>973</v>
      </c>
      <c r="F944" s="3">
        <f t="shared" si="56"/>
        <v>450</v>
      </c>
      <c r="G944">
        <v>455</v>
      </c>
      <c r="H944">
        <v>820</v>
      </c>
      <c r="I944">
        <v>32</v>
      </c>
      <c r="J944" s="4">
        <f t="shared" si="57"/>
        <v>96.097560975609753</v>
      </c>
      <c r="K944" s="5">
        <f t="shared" si="58"/>
        <v>93</v>
      </c>
      <c r="L944" t="s">
        <v>22</v>
      </c>
      <c r="M944" t="s">
        <v>62</v>
      </c>
      <c r="N944">
        <v>0</v>
      </c>
      <c r="O944" s="6">
        <v>8.9999999999999993E-3</v>
      </c>
      <c r="P944" s="7">
        <v>1.1833</v>
      </c>
      <c r="Q944" s="7">
        <v>9</v>
      </c>
      <c r="S944" t="s">
        <v>36</v>
      </c>
      <c r="T944" t="str">
        <f t="shared" si="59"/>
        <v>Lean</v>
      </c>
    </row>
    <row r="945" spans="1:20">
      <c r="A945">
        <v>1618</v>
      </c>
      <c r="B945">
        <v>13</v>
      </c>
      <c r="C945" t="s">
        <v>398</v>
      </c>
      <c r="D945">
        <v>118</v>
      </c>
      <c r="E945" t="s">
        <v>974</v>
      </c>
      <c r="F945" s="3">
        <f t="shared" si="56"/>
        <v>425</v>
      </c>
      <c r="G945">
        <v>446</v>
      </c>
      <c r="H945">
        <v>730</v>
      </c>
      <c r="I945">
        <v>36</v>
      </c>
      <c r="J945" s="4">
        <f t="shared" si="57"/>
        <v>95.06849315068493</v>
      </c>
      <c r="K945" s="5">
        <f t="shared" si="58"/>
        <v>88</v>
      </c>
      <c r="L945" t="s">
        <v>22</v>
      </c>
      <c r="M945" t="s">
        <v>62</v>
      </c>
      <c r="N945">
        <v>0</v>
      </c>
      <c r="O945" s="6">
        <v>8.0000000000000002E-3</v>
      </c>
      <c r="P945" s="7">
        <v>1.2677499999999999</v>
      </c>
      <c r="Q945" s="7">
        <v>9</v>
      </c>
      <c r="S945" t="s">
        <v>36</v>
      </c>
      <c r="T945" t="str">
        <f t="shared" si="59"/>
        <v>Lean</v>
      </c>
    </row>
    <row r="946" spans="1:20">
      <c r="A946">
        <v>1619</v>
      </c>
      <c r="B946">
        <v>13</v>
      </c>
      <c r="C946" t="s">
        <v>398</v>
      </c>
      <c r="D946">
        <v>118</v>
      </c>
      <c r="E946" t="s">
        <v>975</v>
      </c>
      <c r="F946" s="3">
        <f t="shared" si="56"/>
        <v>475</v>
      </c>
      <c r="G946">
        <v>480</v>
      </c>
      <c r="H946">
        <v>1000</v>
      </c>
      <c r="I946">
        <v>41</v>
      </c>
      <c r="J946" s="4">
        <f t="shared" si="57"/>
        <v>95.9</v>
      </c>
      <c r="K946" s="5">
        <f t="shared" si="58"/>
        <v>95</v>
      </c>
      <c r="L946" t="s">
        <v>22</v>
      </c>
      <c r="M946" t="s">
        <v>22</v>
      </c>
      <c r="N946">
        <v>1</v>
      </c>
      <c r="O946" s="6">
        <v>0.01</v>
      </c>
      <c r="P946" s="7">
        <v>1.3615299999999999</v>
      </c>
      <c r="Q946" s="7">
        <v>8</v>
      </c>
      <c r="S946" t="s">
        <v>36</v>
      </c>
      <c r="T946" t="str">
        <f t="shared" si="59"/>
        <v>Lean</v>
      </c>
    </row>
    <row r="947" spans="1:20">
      <c r="A947">
        <v>1620</v>
      </c>
      <c r="B947">
        <v>13</v>
      </c>
      <c r="C947" t="s">
        <v>398</v>
      </c>
      <c r="D947">
        <v>118</v>
      </c>
      <c r="E947" t="s">
        <v>976</v>
      </c>
      <c r="F947" s="3">
        <f t="shared" si="56"/>
        <v>425</v>
      </c>
      <c r="G947">
        <v>441</v>
      </c>
      <c r="H947">
        <v>600</v>
      </c>
      <c r="I947">
        <v>29</v>
      </c>
      <c r="J947" s="4">
        <f t="shared" si="57"/>
        <v>95.166666666666671</v>
      </c>
      <c r="K947" s="5">
        <f t="shared" si="58"/>
        <v>75</v>
      </c>
      <c r="L947" t="s">
        <v>22</v>
      </c>
      <c r="M947" t="s">
        <v>62</v>
      </c>
      <c r="N947">
        <v>0</v>
      </c>
      <c r="O947" s="6">
        <v>8.0000000000000002E-3</v>
      </c>
      <c r="P947" s="7">
        <v>1.25735</v>
      </c>
      <c r="Q947" s="7">
        <v>9</v>
      </c>
      <c r="S947" t="s">
        <v>36</v>
      </c>
      <c r="T947" t="str">
        <f t="shared" si="59"/>
        <v>Lean</v>
      </c>
    </row>
    <row r="948" spans="1:20">
      <c r="A948">
        <v>1621</v>
      </c>
      <c r="B948">
        <v>13</v>
      </c>
      <c r="C948" t="s">
        <v>398</v>
      </c>
      <c r="D948">
        <v>118</v>
      </c>
      <c r="E948" t="s">
        <v>977</v>
      </c>
      <c r="F948" s="3">
        <f t="shared" si="56"/>
        <v>300</v>
      </c>
      <c r="G948">
        <v>315</v>
      </c>
      <c r="H948">
        <v>190</v>
      </c>
      <c r="I948">
        <v>9</v>
      </c>
      <c r="J948" s="4">
        <f t="shared" si="57"/>
        <v>95.263157894736835</v>
      </c>
      <c r="K948" s="5">
        <f t="shared" si="58"/>
        <v>71</v>
      </c>
      <c r="L948" t="s">
        <v>27</v>
      </c>
      <c r="M948" t="s">
        <v>62</v>
      </c>
      <c r="N948">
        <v>0</v>
      </c>
      <c r="O948" s="6">
        <v>5.0000000000000001E-3</v>
      </c>
      <c r="P948" s="7">
        <v>1.0741700000000001</v>
      </c>
      <c r="Q948" s="7">
        <v>6</v>
      </c>
      <c r="S948" t="s">
        <v>36</v>
      </c>
      <c r="T948" t="str">
        <f t="shared" si="59"/>
        <v>Lean</v>
      </c>
    </row>
    <row r="949" spans="1:20">
      <c r="A949">
        <v>1622</v>
      </c>
      <c r="B949">
        <v>13</v>
      </c>
      <c r="C949" t="s">
        <v>398</v>
      </c>
      <c r="D949">
        <v>118</v>
      </c>
      <c r="E949" t="s">
        <v>978</v>
      </c>
      <c r="F949" s="3">
        <f t="shared" si="56"/>
        <v>425</v>
      </c>
      <c r="G949">
        <v>427</v>
      </c>
      <c r="H949">
        <v>600</v>
      </c>
      <c r="I949">
        <v>33</v>
      </c>
      <c r="J949" s="4">
        <f t="shared" si="57"/>
        <v>94.5</v>
      </c>
      <c r="K949" s="5">
        <f t="shared" si="58"/>
        <v>83</v>
      </c>
      <c r="L949" t="s">
        <v>27</v>
      </c>
      <c r="M949" t="s">
        <v>22</v>
      </c>
      <c r="N949">
        <v>1</v>
      </c>
      <c r="O949" s="6">
        <v>1.2E-2</v>
      </c>
      <c r="P949" s="7">
        <v>1.5048999999999999</v>
      </c>
      <c r="Q949" s="7">
        <v>15</v>
      </c>
      <c r="S949" t="s">
        <v>46</v>
      </c>
      <c r="T949" t="str">
        <f t="shared" si="59"/>
        <v>Siscowet</v>
      </c>
    </row>
    <row r="950" spans="1:20">
      <c r="A950">
        <v>1623</v>
      </c>
      <c r="B950">
        <v>13</v>
      </c>
      <c r="C950" t="s">
        <v>398</v>
      </c>
      <c r="D950">
        <v>118</v>
      </c>
      <c r="E950" t="s">
        <v>979</v>
      </c>
      <c r="F950" s="3">
        <f t="shared" si="56"/>
        <v>525</v>
      </c>
      <c r="G950">
        <v>543</v>
      </c>
      <c r="H950">
        <v>1420</v>
      </c>
      <c r="I950">
        <v>67</v>
      </c>
      <c r="J950" s="4">
        <f t="shared" si="57"/>
        <v>95.281690140845072</v>
      </c>
      <c r="K950" s="5">
        <f t="shared" si="58"/>
        <v>90</v>
      </c>
      <c r="L950" t="s">
        <v>27</v>
      </c>
      <c r="M950" t="s">
        <v>62</v>
      </c>
      <c r="N950">
        <v>0</v>
      </c>
      <c r="O950" s="6">
        <v>2.4E-2</v>
      </c>
      <c r="P950" s="7">
        <v>1.77919</v>
      </c>
      <c r="Q950" s="7">
        <v>24</v>
      </c>
      <c r="S950" t="s">
        <v>36</v>
      </c>
      <c r="T950" t="str">
        <f t="shared" si="59"/>
        <v>Lean</v>
      </c>
    </row>
    <row r="951" spans="1:20">
      <c r="A951">
        <v>1624</v>
      </c>
      <c r="B951">
        <v>13</v>
      </c>
      <c r="C951" t="s">
        <v>398</v>
      </c>
      <c r="D951">
        <v>118</v>
      </c>
      <c r="E951" t="s">
        <v>980</v>
      </c>
      <c r="F951" s="3">
        <f t="shared" si="56"/>
        <v>475</v>
      </c>
      <c r="G951">
        <v>488</v>
      </c>
      <c r="H951">
        <v>980</v>
      </c>
      <c r="I951">
        <v>44</v>
      </c>
      <c r="J951" s="4">
        <f t="shared" si="57"/>
        <v>95.510204081632651</v>
      </c>
      <c r="K951" s="5">
        <f t="shared" si="58"/>
        <v>88</v>
      </c>
      <c r="L951" t="s">
        <v>22</v>
      </c>
      <c r="M951" t="s">
        <v>62</v>
      </c>
      <c r="N951">
        <v>0</v>
      </c>
      <c r="O951" s="6">
        <v>1.2999999999999999E-2</v>
      </c>
      <c r="P951" s="7">
        <v>1.3938900000000001</v>
      </c>
      <c r="Q951" s="7">
        <v>12</v>
      </c>
      <c r="S951" t="s">
        <v>46</v>
      </c>
      <c r="T951" t="str">
        <f t="shared" si="59"/>
        <v>Siscowet</v>
      </c>
    </row>
    <row r="952" spans="1:20">
      <c r="A952">
        <v>1625</v>
      </c>
      <c r="B952">
        <v>13</v>
      </c>
      <c r="C952" t="s">
        <v>398</v>
      </c>
      <c r="D952">
        <v>119</v>
      </c>
      <c r="E952" t="s">
        <v>981</v>
      </c>
      <c r="F952" s="3">
        <f t="shared" si="56"/>
        <v>575</v>
      </c>
      <c r="G952">
        <v>576</v>
      </c>
      <c r="H952">
        <v>1660</v>
      </c>
      <c r="I952">
        <v>72</v>
      </c>
      <c r="J952" s="4">
        <f t="shared" si="57"/>
        <v>95.662650602409641</v>
      </c>
      <c r="K952" s="5">
        <f t="shared" si="58"/>
        <v>87</v>
      </c>
      <c r="L952" t="s">
        <v>27</v>
      </c>
      <c r="M952" t="s">
        <v>22</v>
      </c>
      <c r="N952">
        <v>1</v>
      </c>
      <c r="O952" s="6">
        <v>2.1000000000000001E-2</v>
      </c>
      <c r="P952" s="7">
        <v>2.08386</v>
      </c>
      <c r="Q952" s="7">
        <v>26</v>
      </c>
      <c r="S952" t="s">
        <v>46</v>
      </c>
      <c r="T952" t="str">
        <f t="shared" si="59"/>
        <v>Siscowet</v>
      </c>
    </row>
    <row r="953" spans="1:20">
      <c r="A953">
        <v>1626</v>
      </c>
      <c r="B953">
        <v>13</v>
      </c>
      <c r="C953" t="s">
        <v>398</v>
      </c>
      <c r="D953">
        <v>119</v>
      </c>
      <c r="E953" t="s">
        <v>982</v>
      </c>
      <c r="F953" s="3">
        <f t="shared" si="56"/>
        <v>550</v>
      </c>
      <c r="G953">
        <v>567</v>
      </c>
      <c r="H953">
        <v>1440</v>
      </c>
      <c r="I953">
        <v>63</v>
      </c>
      <c r="J953" s="4">
        <f t="shared" si="57"/>
        <v>95.625</v>
      </c>
      <c r="K953" s="5">
        <f t="shared" si="58"/>
        <v>80</v>
      </c>
      <c r="L953" t="s">
        <v>27</v>
      </c>
      <c r="M953" t="s">
        <v>22</v>
      </c>
      <c r="N953">
        <v>1</v>
      </c>
      <c r="O953" s="6">
        <v>2.1999999999999999E-2</v>
      </c>
      <c r="P953" s="7">
        <v>1.96669</v>
      </c>
      <c r="Q953" s="7">
        <v>32</v>
      </c>
      <c r="S953" t="s">
        <v>46</v>
      </c>
      <c r="T953" t="str">
        <f t="shared" si="59"/>
        <v>Siscowet</v>
      </c>
    </row>
    <row r="954" spans="1:20">
      <c r="A954">
        <v>1627</v>
      </c>
      <c r="B954">
        <v>13</v>
      </c>
      <c r="C954" t="s">
        <v>398</v>
      </c>
      <c r="D954">
        <v>119</v>
      </c>
      <c r="E954" t="s">
        <v>983</v>
      </c>
      <c r="F954" s="3">
        <f t="shared" si="56"/>
        <v>575</v>
      </c>
      <c r="G954">
        <v>597</v>
      </c>
      <c r="H954">
        <v>1400</v>
      </c>
      <c r="I954">
        <v>65</v>
      </c>
      <c r="J954" s="4">
        <f t="shared" si="57"/>
        <v>95.357142857142861</v>
      </c>
      <c r="K954" s="5">
        <f t="shared" si="58"/>
        <v>65</v>
      </c>
      <c r="L954" t="s">
        <v>22</v>
      </c>
      <c r="M954" t="s">
        <v>22</v>
      </c>
      <c r="N954">
        <v>1</v>
      </c>
      <c r="O954" s="6">
        <v>1.7999999999999999E-2</v>
      </c>
      <c r="P954" s="7">
        <v>1.6753499999999999</v>
      </c>
      <c r="Q954" s="7">
        <v>19</v>
      </c>
      <c r="S954" t="s">
        <v>36</v>
      </c>
      <c r="T954" t="str">
        <f t="shared" si="59"/>
        <v>Lean</v>
      </c>
    </row>
    <row r="955" spans="1:20">
      <c r="A955">
        <v>1628</v>
      </c>
      <c r="B955">
        <v>13</v>
      </c>
      <c r="C955" t="s">
        <v>398</v>
      </c>
      <c r="D955">
        <v>119</v>
      </c>
      <c r="E955" t="s">
        <v>984</v>
      </c>
      <c r="F955" s="3">
        <f t="shared" si="56"/>
        <v>425</v>
      </c>
      <c r="G955">
        <v>447</v>
      </c>
      <c r="H955">
        <v>660</v>
      </c>
      <c r="I955">
        <v>24</v>
      </c>
      <c r="J955" s="4">
        <f t="shared" si="57"/>
        <v>96.36363636363636</v>
      </c>
      <c r="K955" s="5">
        <f t="shared" si="58"/>
        <v>79</v>
      </c>
      <c r="L955" t="s">
        <v>27</v>
      </c>
      <c r="M955" t="s">
        <v>62</v>
      </c>
      <c r="N955">
        <v>0</v>
      </c>
      <c r="O955" s="6">
        <v>1.2E-2</v>
      </c>
      <c r="P955" s="7">
        <v>1.4423699999999999</v>
      </c>
      <c r="Q955" s="7">
        <v>15</v>
      </c>
      <c r="S955" t="s">
        <v>23</v>
      </c>
      <c r="T955" t="str">
        <f t="shared" si="59"/>
        <v>Humper</v>
      </c>
    </row>
    <row r="956" spans="1:20">
      <c r="A956">
        <v>1629</v>
      </c>
      <c r="B956">
        <v>13</v>
      </c>
      <c r="C956" t="s">
        <v>398</v>
      </c>
      <c r="D956">
        <v>119</v>
      </c>
      <c r="E956" t="s">
        <v>985</v>
      </c>
      <c r="F956" s="3">
        <f t="shared" si="56"/>
        <v>450</v>
      </c>
      <c r="G956">
        <v>464</v>
      </c>
      <c r="H956">
        <v>790</v>
      </c>
      <c r="I956">
        <v>25</v>
      </c>
      <c r="J956" s="4">
        <f t="shared" si="57"/>
        <v>96.835443037974684</v>
      </c>
      <c r="K956" s="5">
        <f t="shared" si="58"/>
        <v>84</v>
      </c>
      <c r="L956" t="s">
        <v>27</v>
      </c>
      <c r="M956" t="s">
        <v>62</v>
      </c>
      <c r="N956">
        <v>0</v>
      </c>
      <c r="O956" s="6">
        <v>0.01</v>
      </c>
      <c r="P956" s="7">
        <v>1.4455499999999999</v>
      </c>
      <c r="Q956" s="7">
        <v>16</v>
      </c>
      <c r="S956" t="s">
        <v>23</v>
      </c>
      <c r="T956" t="str">
        <f t="shared" si="59"/>
        <v>Humper</v>
      </c>
    </row>
    <row r="957" spans="1:20">
      <c r="A957">
        <v>1630</v>
      </c>
      <c r="B957">
        <v>13</v>
      </c>
      <c r="C957" t="s">
        <v>398</v>
      </c>
      <c r="D957">
        <v>119</v>
      </c>
      <c r="E957" t="s">
        <v>986</v>
      </c>
      <c r="F957" s="3">
        <f t="shared" si="56"/>
        <v>550</v>
      </c>
      <c r="G957">
        <v>550</v>
      </c>
      <c r="H957">
        <v>1700</v>
      </c>
      <c r="I957">
        <v>74</v>
      </c>
      <c r="J957" s="4">
        <f t="shared" si="57"/>
        <v>95.647058823529406</v>
      </c>
      <c r="K957" s="5">
        <f t="shared" si="58"/>
        <v>104</v>
      </c>
      <c r="L957" t="s">
        <v>22</v>
      </c>
      <c r="M957" t="s">
        <v>62</v>
      </c>
      <c r="N957">
        <v>0</v>
      </c>
      <c r="O957" s="6">
        <v>1.6E-2</v>
      </c>
      <c r="P957" s="7">
        <v>1.7277</v>
      </c>
      <c r="Q957" s="7">
        <v>18</v>
      </c>
      <c r="S957" t="s">
        <v>46</v>
      </c>
      <c r="T957" t="str">
        <f t="shared" si="59"/>
        <v>Siscowet</v>
      </c>
    </row>
    <row r="958" spans="1:20">
      <c r="A958">
        <v>1631</v>
      </c>
      <c r="B958">
        <v>13</v>
      </c>
      <c r="C958" t="s">
        <v>398</v>
      </c>
      <c r="D958">
        <v>119</v>
      </c>
      <c r="E958" t="s">
        <v>987</v>
      </c>
      <c r="F958" s="3">
        <f t="shared" si="56"/>
        <v>550</v>
      </c>
      <c r="G958">
        <v>560</v>
      </c>
      <c r="H958">
        <v>1340</v>
      </c>
      <c r="I958">
        <v>50</v>
      </c>
      <c r="J958" s="4">
        <f t="shared" si="57"/>
        <v>96.268656716417908</v>
      </c>
      <c r="K958" s="5">
        <f t="shared" si="58"/>
        <v>77</v>
      </c>
      <c r="L958" t="s">
        <v>22</v>
      </c>
      <c r="M958" t="s">
        <v>62</v>
      </c>
      <c r="N958">
        <v>0</v>
      </c>
      <c r="O958" s="6">
        <v>1.7000000000000001E-2</v>
      </c>
      <c r="P958" s="7">
        <v>1.65724</v>
      </c>
      <c r="Q958" s="7">
        <v>19</v>
      </c>
      <c r="S958" t="s">
        <v>46</v>
      </c>
      <c r="T958" t="str">
        <f t="shared" si="59"/>
        <v>Siscowet</v>
      </c>
    </row>
    <row r="959" spans="1:20">
      <c r="A959">
        <v>1632</v>
      </c>
      <c r="B959">
        <v>13</v>
      </c>
      <c r="C959" t="s">
        <v>398</v>
      </c>
      <c r="D959">
        <v>119</v>
      </c>
      <c r="E959" t="s">
        <v>988</v>
      </c>
      <c r="F959" s="3">
        <f t="shared" si="56"/>
        <v>400</v>
      </c>
      <c r="G959">
        <v>423</v>
      </c>
      <c r="H959">
        <v>610</v>
      </c>
      <c r="I959">
        <v>21</v>
      </c>
      <c r="J959" s="4">
        <f t="shared" si="57"/>
        <v>96.557377049180332</v>
      </c>
      <c r="K959" s="5">
        <f t="shared" si="58"/>
        <v>87</v>
      </c>
      <c r="L959" t="s">
        <v>22</v>
      </c>
      <c r="M959" t="s">
        <v>62</v>
      </c>
      <c r="N959">
        <v>0</v>
      </c>
      <c r="O959" s="6">
        <v>1.2999999999999999E-2</v>
      </c>
      <c r="P959" s="7">
        <v>1.50702</v>
      </c>
      <c r="Q959" s="7">
        <v>14</v>
      </c>
      <c r="S959" t="s">
        <v>46</v>
      </c>
      <c r="T959" t="str">
        <f t="shared" si="59"/>
        <v>Siscowet</v>
      </c>
    </row>
    <row r="960" spans="1:20">
      <c r="A960">
        <v>1633</v>
      </c>
      <c r="B960">
        <v>13</v>
      </c>
      <c r="C960" t="s">
        <v>398</v>
      </c>
      <c r="D960">
        <v>119</v>
      </c>
      <c r="E960" t="s">
        <v>989</v>
      </c>
      <c r="F960" s="3">
        <f t="shared" si="56"/>
        <v>425</v>
      </c>
      <c r="G960">
        <v>427</v>
      </c>
      <c r="H960">
        <v>580</v>
      </c>
      <c r="I960">
        <v>33</v>
      </c>
      <c r="J960" s="4">
        <f t="shared" si="57"/>
        <v>94.310344827586206</v>
      </c>
      <c r="K960" s="5">
        <f t="shared" si="58"/>
        <v>80</v>
      </c>
      <c r="L960" t="s">
        <v>27</v>
      </c>
      <c r="M960" t="s">
        <v>62</v>
      </c>
      <c r="N960">
        <v>0</v>
      </c>
      <c r="O960" s="6">
        <v>8.0000000000000002E-3</v>
      </c>
      <c r="P960" s="7">
        <v>1.2443200000000001</v>
      </c>
      <c r="Q960" s="7">
        <v>10</v>
      </c>
      <c r="S960" t="s">
        <v>46</v>
      </c>
      <c r="T960" t="str">
        <f t="shared" si="59"/>
        <v>Siscowet</v>
      </c>
    </row>
    <row r="961" spans="1:20">
      <c r="A961">
        <v>1634</v>
      </c>
      <c r="B961">
        <v>13</v>
      </c>
      <c r="C961" t="s">
        <v>398</v>
      </c>
      <c r="D961">
        <v>119</v>
      </c>
      <c r="E961" t="s">
        <v>990</v>
      </c>
      <c r="F961" s="3">
        <f t="shared" si="56"/>
        <v>850</v>
      </c>
      <c r="G961">
        <v>868</v>
      </c>
      <c r="H961">
        <v>5300</v>
      </c>
      <c r="I961">
        <v>64</v>
      </c>
      <c r="J961" s="4">
        <f t="shared" si="57"/>
        <v>98.79245283018868</v>
      </c>
      <c r="K961" s="5">
        <f t="shared" si="58"/>
        <v>73</v>
      </c>
      <c r="L961" t="s">
        <v>27</v>
      </c>
      <c r="M961" t="s">
        <v>22</v>
      </c>
      <c r="N961">
        <v>1</v>
      </c>
      <c r="O961" s="6">
        <v>4.7E-2</v>
      </c>
      <c r="P961" s="7">
        <v>2.1750600000000002</v>
      </c>
      <c r="Q961" s="7">
        <v>31</v>
      </c>
      <c r="S961" t="s">
        <v>42</v>
      </c>
      <c r="T961" t="str">
        <f t="shared" si="59"/>
        <v>Redfin</v>
      </c>
    </row>
    <row r="962" spans="1:20">
      <c r="A962">
        <v>1635</v>
      </c>
      <c r="B962">
        <v>13</v>
      </c>
      <c r="C962" t="s">
        <v>398</v>
      </c>
      <c r="D962">
        <v>119</v>
      </c>
      <c r="E962" t="s">
        <v>991</v>
      </c>
      <c r="F962" s="3">
        <f t="shared" ref="F962:F1025" si="60">FLOOR(G962,25)</f>
        <v>500</v>
      </c>
      <c r="G962">
        <v>503</v>
      </c>
      <c r="H962">
        <v>1000</v>
      </c>
      <c r="I962">
        <v>43</v>
      </c>
      <c r="J962" s="4">
        <f t="shared" ref="J962:J1025" si="61">100*(H962-I962)/H962</f>
        <v>95.7</v>
      </c>
      <c r="K962" s="5">
        <f t="shared" ref="K962:K1025" si="62">ROUND(H962/(10^(-5.681+3.2462*LOG10(G962)))*100,0)</f>
        <v>82</v>
      </c>
      <c r="L962" t="s">
        <v>22</v>
      </c>
      <c r="M962" t="s">
        <v>62</v>
      </c>
      <c r="N962">
        <v>0</v>
      </c>
      <c r="O962" s="6">
        <v>1.4E-2</v>
      </c>
      <c r="P962" s="7"/>
      <c r="Q962" s="7"/>
      <c r="S962" t="s">
        <v>46</v>
      </c>
      <c r="T962" t="str">
        <f t="shared" ref="T962:T1025" si="63">IF(R962="LT","Lean",IF(R962="FT","Siscowet",IF(R962="HT","Humper",IF(R962="RF","Redfin",S962))))</f>
        <v>Siscowet</v>
      </c>
    </row>
    <row r="963" spans="1:20">
      <c r="A963">
        <v>1636</v>
      </c>
      <c r="B963">
        <v>13</v>
      </c>
      <c r="C963" t="s">
        <v>398</v>
      </c>
      <c r="D963">
        <v>119</v>
      </c>
      <c r="E963" t="s">
        <v>992</v>
      </c>
      <c r="F963" s="3">
        <f t="shared" si="60"/>
        <v>625</v>
      </c>
      <c r="G963">
        <v>645</v>
      </c>
      <c r="H963">
        <v>2380</v>
      </c>
      <c r="I963">
        <v>48</v>
      </c>
      <c r="J963" s="4">
        <f t="shared" si="61"/>
        <v>97.983193277310917</v>
      </c>
      <c r="K963" s="5">
        <f t="shared" si="62"/>
        <v>87</v>
      </c>
      <c r="L963" t="s">
        <v>22</v>
      </c>
      <c r="M963" t="s">
        <v>22</v>
      </c>
      <c r="N963">
        <v>1</v>
      </c>
      <c r="O963" s="6">
        <v>2.5999999999999999E-2</v>
      </c>
      <c r="P963" s="7">
        <v>1.9498500000000001</v>
      </c>
      <c r="Q963" s="7">
        <v>25</v>
      </c>
      <c r="S963" t="s">
        <v>46</v>
      </c>
      <c r="T963" t="str">
        <f t="shared" si="63"/>
        <v>Siscowet</v>
      </c>
    </row>
    <row r="964" spans="1:20">
      <c r="A964">
        <v>1637</v>
      </c>
      <c r="B964">
        <v>13</v>
      </c>
      <c r="C964" t="s">
        <v>398</v>
      </c>
      <c r="D964">
        <v>119</v>
      </c>
      <c r="E964" t="s">
        <v>993</v>
      </c>
      <c r="F964" s="3">
        <f t="shared" si="60"/>
        <v>450</v>
      </c>
      <c r="G964">
        <v>471</v>
      </c>
      <c r="H964">
        <v>740</v>
      </c>
      <c r="I964">
        <v>37</v>
      </c>
      <c r="J964" s="4">
        <f t="shared" si="61"/>
        <v>95</v>
      </c>
      <c r="K964" s="5">
        <f t="shared" si="62"/>
        <v>75</v>
      </c>
      <c r="L964" t="s">
        <v>22</v>
      </c>
      <c r="M964" t="s">
        <v>62</v>
      </c>
      <c r="N964">
        <v>0</v>
      </c>
      <c r="O964" s="6">
        <v>1.2999999999999999E-2</v>
      </c>
      <c r="P964" s="7">
        <v>1.4423699999999999</v>
      </c>
      <c r="Q964" s="7">
        <v>19</v>
      </c>
      <c r="S964" t="s">
        <v>23</v>
      </c>
      <c r="T964" t="str">
        <f t="shared" si="63"/>
        <v>Humper</v>
      </c>
    </row>
    <row r="965" spans="1:20">
      <c r="A965">
        <v>1638</v>
      </c>
      <c r="B965">
        <v>13</v>
      </c>
      <c r="C965" t="s">
        <v>398</v>
      </c>
      <c r="D965">
        <v>119</v>
      </c>
      <c r="E965" t="s">
        <v>994</v>
      </c>
      <c r="F965" s="3">
        <f t="shared" si="60"/>
        <v>400</v>
      </c>
      <c r="G965">
        <v>420</v>
      </c>
      <c r="H965">
        <v>530</v>
      </c>
      <c r="I965">
        <v>23</v>
      </c>
      <c r="J965" s="4">
        <f t="shared" si="61"/>
        <v>95.660377358490564</v>
      </c>
      <c r="K965" s="5">
        <f t="shared" si="62"/>
        <v>78</v>
      </c>
      <c r="L965" t="s">
        <v>22</v>
      </c>
      <c r="M965" t="s">
        <v>62</v>
      </c>
      <c r="N965">
        <v>0</v>
      </c>
      <c r="O965" s="6">
        <v>8.0000000000000002E-3</v>
      </c>
      <c r="P965" s="7">
        <v>1.2722800000000001</v>
      </c>
      <c r="Q965" s="7">
        <v>17</v>
      </c>
      <c r="S965" t="s">
        <v>23</v>
      </c>
      <c r="T965" t="str">
        <f t="shared" si="63"/>
        <v>Humper</v>
      </c>
    </row>
    <row r="966" spans="1:20">
      <c r="A966">
        <v>1639</v>
      </c>
      <c r="B966">
        <v>13</v>
      </c>
      <c r="C966" t="s">
        <v>398</v>
      </c>
      <c r="D966">
        <v>119</v>
      </c>
      <c r="E966" t="s">
        <v>995</v>
      </c>
      <c r="F966" s="3">
        <f t="shared" si="60"/>
        <v>500</v>
      </c>
      <c r="G966">
        <v>514</v>
      </c>
      <c r="H966">
        <v>1110</v>
      </c>
      <c r="I966">
        <v>39</v>
      </c>
      <c r="J966" s="4">
        <f t="shared" si="61"/>
        <v>96.486486486486484</v>
      </c>
      <c r="K966" s="5">
        <f t="shared" si="62"/>
        <v>84</v>
      </c>
      <c r="L966" t="s">
        <v>27</v>
      </c>
      <c r="M966" t="s">
        <v>62</v>
      </c>
      <c r="N966">
        <v>0</v>
      </c>
      <c r="O966" s="6">
        <v>1.0999999999999999E-2</v>
      </c>
      <c r="P966" s="7">
        <v>1.54115</v>
      </c>
      <c r="Q966" s="7">
        <v>12</v>
      </c>
      <c r="S966" t="s">
        <v>46</v>
      </c>
      <c r="T966" t="str">
        <f t="shared" si="63"/>
        <v>Siscowet</v>
      </c>
    </row>
    <row r="967" spans="1:20">
      <c r="A967">
        <v>1640</v>
      </c>
      <c r="B967">
        <v>13</v>
      </c>
      <c r="C967" t="s">
        <v>398</v>
      </c>
      <c r="D967">
        <v>119</v>
      </c>
      <c r="E967" t="s">
        <v>996</v>
      </c>
      <c r="F967" s="3">
        <f t="shared" si="60"/>
        <v>425</v>
      </c>
      <c r="G967">
        <v>443</v>
      </c>
      <c r="H967">
        <v>720</v>
      </c>
      <c r="I967">
        <v>33</v>
      </c>
      <c r="J967" s="4">
        <f t="shared" si="61"/>
        <v>95.416666666666671</v>
      </c>
      <c r="K967" s="5">
        <f t="shared" si="62"/>
        <v>89</v>
      </c>
      <c r="L967" t="s">
        <v>22</v>
      </c>
      <c r="M967" t="s">
        <v>22</v>
      </c>
      <c r="N967">
        <v>1</v>
      </c>
      <c r="O967" s="6">
        <v>1.2E-2</v>
      </c>
      <c r="P967" s="7">
        <v>1.52888</v>
      </c>
      <c r="Q967" s="7">
        <v>17</v>
      </c>
      <c r="S967" t="s">
        <v>46</v>
      </c>
      <c r="T967" t="str">
        <f t="shared" si="63"/>
        <v>Siscowet</v>
      </c>
    </row>
    <row r="968" spans="1:20">
      <c r="A968">
        <v>1641</v>
      </c>
      <c r="B968">
        <v>13</v>
      </c>
      <c r="C968" t="s">
        <v>398</v>
      </c>
      <c r="D968">
        <v>119</v>
      </c>
      <c r="E968" t="s">
        <v>997</v>
      </c>
      <c r="F968" s="3">
        <f t="shared" si="60"/>
        <v>525</v>
      </c>
      <c r="G968">
        <v>538</v>
      </c>
      <c r="H968">
        <v>1280</v>
      </c>
      <c r="I968">
        <v>27.5</v>
      </c>
      <c r="J968" s="4">
        <f t="shared" si="61"/>
        <v>97.8515625</v>
      </c>
      <c r="K968" s="5">
        <f t="shared" si="62"/>
        <v>84</v>
      </c>
      <c r="L968" t="s">
        <v>27</v>
      </c>
      <c r="M968" t="s">
        <v>62</v>
      </c>
      <c r="N968">
        <v>0</v>
      </c>
      <c r="O968" s="6">
        <v>1.6E-2</v>
      </c>
      <c r="P968" s="7">
        <v>1.7217800000000001</v>
      </c>
      <c r="Q968" s="7">
        <v>18</v>
      </c>
      <c r="S968" t="s">
        <v>46</v>
      </c>
      <c r="T968" t="str">
        <f t="shared" si="63"/>
        <v>Siscowet</v>
      </c>
    </row>
    <row r="969" spans="1:20">
      <c r="A969">
        <v>1642</v>
      </c>
      <c r="B969">
        <v>13</v>
      </c>
      <c r="C969" t="s">
        <v>398</v>
      </c>
      <c r="D969">
        <v>119</v>
      </c>
      <c r="E969" t="s">
        <v>998</v>
      </c>
      <c r="F969" s="3">
        <f t="shared" si="60"/>
        <v>550</v>
      </c>
      <c r="G969">
        <v>566</v>
      </c>
      <c r="H969">
        <v>1480</v>
      </c>
      <c r="I969">
        <v>79</v>
      </c>
      <c r="J969" s="4">
        <f t="shared" si="61"/>
        <v>94.662162162162161</v>
      </c>
      <c r="K969" s="5">
        <f t="shared" si="62"/>
        <v>82</v>
      </c>
      <c r="L969" t="s">
        <v>22</v>
      </c>
      <c r="M969" t="s">
        <v>22</v>
      </c>
      <c r="N969">
        <v>1</v>
      </c>
      <c r="O969" s="6">
        <v>1.2999999999999999E-2</v>
      </c>
      <c r="P969" s="7">
        <v>1.5742100000000001</v>
      </c>
      <c r="Q969" s="7">
        <v>16</v>
      </c>
      <c r="S969" t="s">
        <v>46</v>
      </c>
      <c r="T969" t="str">
        <f t="shared" si="63"/>
        <v>Siscowet</v>
      </c>
    </row>
    <row r="970" spans="1:20">
      <c r="A970">
        <v>1643</v>
      </c>
      <c r="B970">
        <v>13</v>
      </c>
      <c r="C970" t="s">
        <v>398</v>
      </c>
      <c r="D970">
        <v>119</v>
      </c>
      <c r="E970" t="s">
        <v>999</v>
      </c>
      <c r="F970" s="3">
        <f t="shared" si="60"/>
        <v>550</v>
      </c>
      <c r="G970">
        <v>565</v>
      </c>
      <c r="H970">
        <v>1540</v>
      </c>
      <c r="I970">
        <v>41</v>
      </c>
      <c r="J970" s="4">
        <f t="shared" si="61"/>
        <v>97.337662337662337</v>
      </c>
      <c r="K970" s="5">
        <f t="shared" si="62"/>
        <v>86</v>
      </c>
      <c r="L970" t="s">
        <v>22</v>
      </c>
      <c r="M970" t="s">
        <v>62</v>
      </c>
      <c r="N970">
        <v>0</v>
      </c>
      <c r="O970" s="6">
        <v>1.4999999999999999E-2</v>
      </c>
      <c r="P970" s="7">
        <v>1.7631399999999999</v>
      </c>
      <c r="Q970" s="7">
        <v>18</v>
      </c>
      <c r="S970" t="s">
        <v>46</v>
      </c>
      <c r="T970" t="str">
        <f t="shared" si="63"/>
        <v>Siscowet</v>
      </c>
    </row>
    <row r="971" spans="1:20">
      <c r="A971">
        <v>1644</v>
      </c>
      <c r="B971">
        <v>13</v>
      </c>
      <c r="C971" t="s">
        <v>398</v>
      </c>
      <c r="D971">
        <v>119</v>
      </c>
      <c r="E971" t="s">
        <v>1000</v>
      </c>
      <c r="F971" s="3">
        <f t="shared" si="60"/>
        <v>625</v>
      </c>
      <c r="G971">
        <v>633</v>
      </c>
      <c r="H971">
        <v>2100</v>
      </c>
      <c r="I971">
        <v>52</v>
      </c>
      <c r="J971" s="4">
        <f t="shared" si="61"/>
        <v>97.523809523809518</v>
      </c>
      <c r="K971" s="5">
        <f t="shared" si="62"/>
        <v>81</v>
      </c>
      <c r="L971" t="s">
        <v>27</v>
      </c>
      <c r="M971" t="s">
        <v>22</v>
      </c>
      <c r="N971">
        <v>1</v>
      </c>
      <c r="O971" s="6">
        <v>2.1000000000000001E-2</v>
      </c>
      <c r="P971" s="7">
        <v>1.8612</v>
      </c>
      <c r="Q971" s="7">
        <v>23</v>
      </c>
      <c r="S971" t="s">
        <v>46</v>
      </c>
      <c r="T971" t="str">
        <f t="shared" si="63"/>
        <v>Siscowet</v>
      </c>
    </row>
    <row r="972" spans="1:20">
      <c r="A972">
        <v>1645</v>
      </c>
      <c r="B972">
        <v>13</v>
      </c>
      <c r="C972" t="s">
        <v>398</v>
      </c>
      <c r="D972">
        <v>119</v>
      </c>
      <c r="E972" t="s">
        <v>1001</v>
      </c>
      <c r="F972" s="3">
        <f t="shared" si="60"/>
        <v>525</v>
      </c>
      <c r="G972">
        <v>546</v>
      </c>
      <c r="H972">
        <v>1280</v>
      </c>
      <c r="I972">
        <v>47</v>
      </c>
      <c r="J972" s="4">
        <f t="shared" si="61"/>
        <v>96.328125</v>
      </c>
      <c r="K972" s="5">
        <f t="shared" si="62"/>
        <v>80</v>
      </c>
      <c r="L972" t="s">
        <v>27</v>
      </c>
      <c r="M972" t="s">
        <v>62</v>
      </c>
      <c r="N972">
        <v>0</v>
      </c>
      <c r="O972" s="6">
        <v>1.7000000000000001E-2</v>
      </c>
      <c r="P972" s="7">
        <v>1.6603000000000001</v>
      </c>
      <c r="Q972" s="7">
        <v>17</v>
      </c>
      <c r="S972" t="s">
        <v>46</v>
      </c>
      <c r="T972" t="str">
        <f t="shared" si="63"/>
        <v>Siscowet</v>
      </c>
    </row>
    <row r="973" spans="1:20">
      <c r="A973">
        <v>1646</v>
      </c>
      <c r="B973">
        <v>13</v>
      </c>
      <c r="C973" t="s">
        <v>398</v>
      </c>
      <c r="D973">
        <v>119</v>
      </c>
      <c r="E973" t="s">
        <v>1002</v>
      </c>
      <c r="F973" s="3">
        <f t="shared" si="60"/>
        <v>475</v>
      </c>
      <c r="G973">
        <v>485</v>
      </c>
      <c r="H973">
        <v>1010</v>
      </c>
      <c r="I973">
        <v>29</v>
      </c>
      <c r="J973" s="4">
        <f t="shared" si="61"/>
        <v>97.128712871287135</v>
      </c>
      <c r="K973" s="5">
        <f t="shared" si="62"/>
        <v>93</v>
      </c>
      <c r="L973" t="s">
        <v>27</v>
      </c>
      <c r="M973" t="s">
        <v>62</v>
      </c>
      <c r="N973">
        <v>0</v>
      </c>
      <c r="O973" s="6">
        <v>1.2999999999999999E-2</v>
      </c>
      <c r="P973" s="7">
        <v>1.5904700000000001</v>
      </c>
      <c r="Q973" s="7">
        <v>14</v>
      </c>
      <c r="S973" t="s">
        <v>46</v>
      </c>
      <c r="T973" t="str">
        <f t="shared" si="63"/>
        <v>Siscowet</v>
      </c>
    </row>
    <row r="974" spans="1:20">
      <c r="A974">
        <v>1647</v>
      </c>
      <c r="B974">
        <v>13</v>
      </c>
      <c r="C974" t="s">
        <v>398</v>
      </c>
      <c r="D974">
        <v>119</v>
      </c>
      <c r="E974" t="s">
        <v>1003</v>
      </c>
      <c r="F974" s="3">
        <f t="shared" si="60"/>
        <v>475</v>
      </c>
      <c r="G974">
        <v>496</v>
      </c>
      <c r="H974">
        <v>960</v>
      </c>
      <c r="I974">
        <v>21</v>
      </c>
      <c r="J974" s="4">
        <f t="shared" si="61"/>
        <v>97.8125</v>
      </c>
      <c r="K974" s="5">
        <f t="shared" si="62"/>
        <v>82</v>
      </c>
      <c r="L974" t="s">
        <v>27</v>
      </c>
      <c r="M974" t="s">
        <v>62</v>
      </c>
      <c r="N974">
        <v>0</v>
      </c>
      <c r="O974" s="6">
        <v>1.2999999999999999E-2</v>
      </c>
      <c r="P974" s="7">
        <v>1.5591200000000001</v>
      </c>
      <c r="Q974" s="7">
        <v>15</v>
      </c>
      <c r="S974" t="s">
        <v>46</v>
      </c>
      <c r="T974" t="str">
        <f t="shared" si="63"/>
        <v>Siscowet</v>
      </c>
    </row>
    <row r="975" spans="1:20">
      <c r="A975">
        <v>1648</v>
      </c>
      <c r="B975">
        <v>13</v>
      </c>
      <c r="C975" t="s">
        <v>398</v>
      </c>
      <c r="D975">
        <v>119</v>
      </c>
      <c r="E975" t="s">
        <v>1004</v>
      </c>
      <c r="F975" s="3">
        <f t="shared" si="60"/>
        <v>550</v>
      </c>
      <c r="G975">
        <v>550</v>
      </c>
      <c r="H975">
        <v>1020</v>
      </c>
      <c r="I975">
        <v>50</v>
      </c>
      <c r="J975" s="4">
        <f t="shared" si="61"/>
        <v>95.098039215686271</v>
      </c>
      <c r="K975" s="5">
        <f t="shared" si="62"/>
        <v>62</v>
      </c>
      <c r="L975" t="s">
        <v>27</v>
      </c>
      <c r="M975" t="s">
        <v>62</v>
      </c>
      <c r="N975">
        <v>0</v>
      </c>
      <c r="O975" s="6">
        <v>1.0999999999999999E-2</v>
      </c>
      <c r="P975" s="7">
        <v>1.55863</v>
      </c>
      <c r="Q975" s="7">
        <v>13</v>
      </c>
      <c r="S975" t="s">
        <v>36</v>
      </c>
      <c r="T975" t="str">
        <f t="shared" si="63"/>
        <v>Lean</v>
      </c>
    </row>
    <row r="976" spans="1:20">
      <c r="A976">
        <v>1649</v>
      </c>
      <c r="B976">
        <v>13</v>
      </c>
      <c r="C976" t="s">
        <v>398</v>
      </c>
      <c r="D976">
        <v>119</v>
      </c>
      <c r="E976" t="s">
        <v>1005</v>
      </c>
      <c r="F976" s="3">
        <f t="shared" si="60"/>
        <v>475</v>
      </c>
      <c r="G976">
        <v>475</v>
      </c>
      <c r="H976">
        <v>880</v>
      </c>
      <c r="I976">
        <v>27.5</v>
      </c>
      <c r="J976" s="4">
        <f t="shared" si="61"/>
        <v>96.875</v>
      </c>
      <c r="K976" s="5">
        <f t="shared" si="62"/>
        <v>86</v>
      </c>
      <c r="L976" t="s">
        <v>22</v>
      </c>
      <c r="M976" t="s">
        <v>62</v>
      </c>
      <c r="N976">
        <v>0</v>
      </c>
      <c r="O976" s="6">
        <v>1.2999999999999999E-2</v>
      </c>
      <c r="P976" s="7">
        <v>1.7238599999999999</v>
      </c>
      <c r="Q976" s="7">
        <v>21</v>
      </c>
      <c r="S976" t="s">
        <v>23</v>
      </c>
      <c r="T976" t="str">
        <f t="shared" si="63"/>
        <v>Humper</v>
      </c>
    </row>
    <row r="977" spans="1:20">
      <c r="A977">
        <v>1650</v>
      </c>
      <c r="B977">
        <v>13</v>
      </c>
      <c r="C977" t="s">
        <v>398</v>
      </c>
      <c r="D977">
        <v>119</v>
      </c>
      <c r="E977" t="s">
        <v>1006</v>
      </c>
      <c r="F977" s="3">
        <f t="shared" si="60"/>
        <v>475</v>
      </c>
      <c r="G977">
        <v>497</v>
      </c>
      <c r="H977">
        <v>960</v>
      </c>
      <c r="I977">
        <v>47</v>
      </c>
      <c r="J977" s="4">
        <f t="shared" si="61"/>
        <v>95.104166666666671</v>
      </c>
      <c r="K977" s="5">
        <f t="shared" si="62"/>
        <v>81</v>
      </c>
      <c r="L977" t="s">
        <v>27</v>
      </c>
      <c r="M977" t="s">
        <v>62</v>
      </c>
      <c r="N977">
        <v>0</v>
      </c>
      <c r="O977" s="6">
        <v>0.01</v>
      </c>
      <c r="P977" s="7">
        <v>1.40618</v>
      </c>
      <c r="Q977" s="7">
        <v>13</v>
      </c>
      <c r="S977" t="s">
        <v>36</v>
      </c>
      <c r="T977" t="str">
        <f t="shared" si="63"/>
        <v>Lean</v>
      </c>
    </row>
    <row r="978" spans="1:20">
      <c r="A978">
        <v>1651</v>
      </c>
      <c r="B978">
        <v>13</v>
      </c>
      <c r="C978" t="s">
        <v>398</v>
      </c>
      <c r="D978">
        <v>119</v>
      </c>
      <c r="E978" t="s">
        <v>1007</v>
      </c>
      <c r="F978" s="3">
        <f t="shared" si="60"/>
        <v>500</v>
      </c>
      <c r="G978">
        <v>504</v>
      </c>
      <c r="H978">
        <v>1200</v>
      </c>
      <c r="I978">
        <v>42.5</v>
      </c>
      <c r="J978" s="4">
        <f t="shared" si="61"/>
        <v>96.458333333333329</v>
      </c>
      <c r="K978" s="5">
        <f t="shared" si="62"/>
        <v>97</v>
      </c>
      <c r="L978" t="s">
        <v>22</v>
      </c>
      <c r="M978" t="s">
        <v>62</v>
      </c>
      <c r="N978">
        <v>0</v>
      </c>
      <c r="O978" s="6">
        <v>1.4E-2</v>
      </c>
      <c r="P978" s="7">
        <v>1.6133500000000001</v>
      </c>
      <c r="Q978" s="7">
        <v>18</v>
      </c>
      <c r="S978" t="s">
        <v>46</v>
      </c>
      <c r="T978" t="str">
        <f t="shared" si="63"/>
        <v>Siscowet</v>
      </c>
    </row>
    <row r="979" spans="1:20">
      <c r="A979">
        <v>1652</v>
      </c>
      <c r="B979">
        <v>13</v>
      </c>
      <c r="C979" t="s">
        <v>398</v>
      </c>
      <c r="D979">
        <v>119</v>
      </c>
      <c r="E979" t="s">
        <v>1008</v>
      </c>
      <c r="F979" s="3">
        <f t="shared" si="60"/>
        <v>525</v>
      </c>
      <c r="G979">
        <v>535</v>
      </c>
      <c r="H979">
        <v>1200</v>
      </c>
      <c r="I979">
        <v>31</v>
      </c>
      <c r="J979" s="4">
        <f t="shared" si="61"/>
        <v>97.416666666666671</v>
      </c>
      <c r="K979" s="5">
        <f t="shared" si="62"/>
        <v>80</v>
      </c>
      <c r="L979" t="s">
        <v>27</v>
      </c>
      <c r="M979" t="s">
        <v>22</v>
      </c>
      <c r="N979">
        <v>1</v>
      </c>
      <c r="O979" s="6">
        <v>1.6E-2</v>
      </c>
      <c r="P979" s="7">
        <v>1.5791599999999999</v>
      </c>
      <c r="Q979" s="7">
        <v>15</v>
      </c>
      <c r="S979" t="s">
        <v>46</v>
      </c>
      <c r="T979" t="str">
        <f t="shared" si="63"/>
        <v>Siscowet</v>
      </c>
    </row>
    <row r="980" spans="1:20">
      <c r="A980">
        <v>1653</v>
      </c>
      <c r="B980">
        <v>13</v>
      </c>
      <c r="C980" t="s">
        <v>398</v>
      </c>
      <c r="D980">
        <v>119</v>
      </c>
      <c r="E980" t="s">
        <v>1009</v>
      </c>
      <c r="F980" s="3">
        <f t="shared" si="60"/>
        <v>450</v>
      </c>
      <c r="G980">
        <v>456</v>
      </c>
      <c r="H980">
        <v>660</v>
      </c>
      <c r="I980">
        <v>35.5</v>
      </c>
      <c r="J980" s="4">
        <f t="shared" si="61"/>
        <v>94.621212121212125</v>
      </c>
      <c r="K980" s="5">
        <f t="shared" si="62"/>
        <v>74</v>
      </c>
      <c r="L980" t="s">
        <v>22</v>
      </c>
      <c r="M980" t="s">
        <v>62</v>
      </c>
      <c r="N980">
        <v>0</v>
      </c>
      <c r="O980" s="6">
        <v>8.9999999999999993E-3</v>
      </c>
      <c r="P980" s="7">
        <v>1.4200900000000001</v>
      </c>
      <c r="Q980" s="7">
        <v>12</v>
      </c>
      <c r="S980" t="s">
        <v>23</v>
      </c>
      <c r="T980" t="str">
        <f t="shared" si="63"/>
        <v>Humper</v>
      </c>
    </row>
    <row r="981" spans="1:20">
      <c r="A981">
        <v>1654</v>
      </c>
      <c r="B981">
        <v>13</v>
      </c>
      <c r="C981" t="s">
        <v>398</v>
      </c>
      <c r="D981">
        <v>119</v>
      </c>
      <c r="E981" t="s">
        <v>1010</v>
      </c>
      <c r="F981" s="3">
        <f t="shared" si="60"/>
        <v>575</v>
      </c>
      <c r="G981">
        <v>590</v>
      </c>
      <c r="H981">
        <v>1720</v>
      </c>
      <c r="I981">
        <v>61</v>
      </c>
      <c r="J981" s="4">
        <f t="shared" si="61"/>
        <v>96.45348837209302</v>
      </c>
      <c r="K981" s="5">
        <f t="shared" si="62"/>
        <v>84</v>
      </c>
      <c r="L981" t="s">
        <v>27</v>
      </c>
      <c r="M981" t="s">
        <v>62</v>
      </c>
      <c r="N981">
        <v>0</v>
      </c>
      <c r="O981" s="6">
        <v>1.6E-2</v>
      </c>
      <c r="P981" s="7">
        <v>1.7978099999999999</v>
      </c>
      <c r="Q981" s="7">
        <v>20</v>
      </c>
      <c r="S981" t="s">
        <v>46</v>
      </c>
      <c r="T981" t="str">
        <f t="shared" si="63"/>
        <v>Siscowet</v>
      </c>
    </row>
    <row r="982" spans="1:20">
      <c r="A982">
        <v>1655</v>
      </c>
      <c r="B982">
        <v>13</v>
      </c>
      <c r="C982" t="s">
        <v>398</v>
      </c>
      <c r="D982">
        <v>119</v>
      </c>
      <c r="E982" t="s">
        <v>1011</v>
      </c>
      <c r="F982" s="3">
        <f t="shared" si="60"/>
        <v>500</v>
      </c>
      <c r="G982">
        <v>524</v>
      </c>
      <c r="H982">
        <v>1080</v>
      </c>
      <c r="I982">
        <v>56</v>
      </c>
      <c r="J982" s="4">
        <f t="shared" si="61"/>
        <v>94.81481481481481</v>
      </c>
      <c r="K982" s="5">
        <f t="shared" si="62"/>
        <v>77</v>
      </c>
      <c r="L982" t="s">
        <v>27</v>
      </c>
      <c r="M982" t="s">
        <v>62</v>
      </c>
      <c r="N982">
        <v>0</v>
      </c>
      <c r="O982" s="6">
        <v>1.2E-2</v>
      </c>
      <c r="P982" s="7">
        <v>1.44956</v>
      </c>
      <c r="Q982" s="7">
        <v>16</v>
      </c>
      <c r="S982" t="s">
        <v>46</v>
      </c>
      <c r="T982" t="str">
        <f t="shared" si="63"/>
        <v>Siscowet</v>
      </c>
    </row>
    <row r="983" spans="1:20">
      <c r="A983">
        <v>1656</v>
      </c>
      <c r="B983">
        <v>13</v>
      </c>
      <c r="C983" t="s">
        <v>398</v>
      </c>
      <c r="D983">
        <v>119</v>
      </c>
      <c r="E983" t="s">
        <v>1012</v>
      </c>
      <c r="F983" s="3">
        <f t="shared" si="60"/>
        <v>500</v>
      </c>
      <c r="G983">
        <v>524</v>
      </c>
      <c r="H983">
        <v>1300</v>
      </c>
      <c r="I983">
        <v>64</v>
      </c>
      <c r="J983" s="4">
        <f t="shared" si="61"/>
        <v>95.07692307692308</v>
      </c>
      <c r="K983" s="5">
        <f t="shared" si="62"/>
        <v>93</v>
      </c>
      <c r="L983" t="s">
        <v>27</v>
      </c>
      <c r="M983" t="s">
        <v>22</v>
      </c>
      <c r="N983">
        <v>1</v>
      </c>
      <c r="O983" s="6">
        <v>1.4999999999999999E-2</v>
      </c>
      <c r="P983" s="7">
        <v>1.47183</v>
      </c>
      <c r="Q983" s="7">
        <v>15</v>
      </c>
      <c r="S983" t="s">
        <v>23</v>
      </c>
      <c r="T983" t="str">
        <f t="shared" si="63"/>
        <v>Humper</v>
      </c>
    </row>
    <row r="984" spans="1:20">
      <c r="A984">
        <v>1657</v>
      </c>
      <c r="B984">
        <v>13</v>
      </c>
      <c r="C984" t="s">
        <v>398</v>
      </c>
      <c r="D984">
        <v>119</v>
      </c>
      <c r="E984" t="s">
        <v>1013</v>
      </c>
      <c r="F984" s="3">
        <f t="shared" si="60"/>
        <v>550</v>
      </c>
      <c r="G984">
        <v>559</v>
      </c>
      <c r="H984">
        <v>1360</v>
      </c>
      <c r="I984">
        <v>72</v>
      </c>
      <c r="J984" s="4">
        <f t="shared" si="61"/>
        <v>94.705882352941174</v>
      </c>
      <c r="K984" s="5">
        <f t="shared" si="62"/>
        <v>79</v>
      </c>
      <c r="L984" t="s">
        <v>22</v>
      </c>
      <c r="M984" t="s">
        <v>62</v>
      </c>
      <c r="N984">
        <v>0</v>
      </c>
      <c r="O984" s="6">
        <v>1.2999999999999999E-2</v>
      </c>
      <c r="P984" s="7">
        <v>1.5547</v>
      </c>
      <c r="Q984" s="7">
        <v>13</v>
      </c>
      <c r="S984" t="s">
        <v>36</v>
      </c>
      <c r="T984" t="str">
        <f t="shared" si="63"/>
        <v>Lean</v>
      </c>
    </row>
    <row r="985" spans="1:20">
      <c r="A985">
        <v>1658</v>
      </c>
      <c r="B985">
        <v>13</v>
      </c>
      <c r="C985" t="s">
        <v>398</v>
      </c>
      <c r="D985">
        <v>119</v>
      </c>
      <c r="E985" t="s">
        <v>1014</v>
      </c>
      <c r="F985" s="3">
        <f t="shared" si="60"/>
        <v>425</v>
      </c>
      <c r="G985">
        <v>434</v>
      </c>
      <c r="H985">
        <v>610</v>
      </c>
      <c r="I985">
        <v>20.5</v>
      </c>
      <c r="J985" s="4">
        <f t="shared" si="61"/>
        <v>96.639344262295083</v>
      </c>
      <c r="K985" s="5">
        <f t="shared" si="62"/>
        <v>80</v>
      </c>
      <c r="L985" t="s">
        <v>22</v>
      </c>
      <c r="M985" t="s">
        <v>62</v>
      </c>
      <c r="N985">
        <v>0</v>
      </c>
      <c r="O985" s="6">
        <v>7.0000000000000001E-3</v>
      </c>
      <c r="P985" s="7">
        <v>1.21777</v>
      </c>
      <c r="Q985" s="7">
        <v>10</v>
      </c>
      <c r="S985" t="s">
        <v>36</v>
      </c>
      <c r="T985" t="str">
        <f t="shared" si="63"/>
        <v>Lean</v>
      </c>
    </row>
    <row r="986" spans="1:20">
      <c r="A986">
        <v>1659</v>
      </c>
      <c r="B986">
        <v>13</v>
      </c>
      <c r="C986" t="s">
        <v>398</v>
      </c>
      <c r="D986">
        <v>119</v>
      </c>
      <c r="E986" t="s">
        <v>1015</v>
      </c>
      <c r="F986" s="3">
        <f t="shared" si="60"/>
        <v>550</v>
      </c>
      <c r="G986">
        <v>551</v>
      </c>
      <c r="H986">
        <v>1560</v>
      </c>
      <c r="I986">
        <v>19.5</v>
      </c>
      <c r="J986" s="4">
        <f t="shared" si="61"/>
        <v>98.75</v>
      </c>
      <c r="K986" s="5">
        <f t="shared" si="62"/>
        <v>95</v>
      </c>
      <c r="L986" t="s">
        <v>22</v>
      </c>
      <c r="M986" t="s">
        <v>22</v>
      </c>
      <c r="N986">
        <v>1</v>
      </c>
      <c r="O986" s="6">
        <v>1.7000000000000001E-2</v>
      </c>
      <c r="P986" s="7">
        <v>1.6390800000000001</v>
      </c>
      <c r="Q986" s="7">
        <v>20</v>
      </c>
      <c r="S986" t="s">
        <v>46</v>
      </c>
      <c r="T986" t="str">
        <f t="shared" si="63"/>
        <v>Siscowet</v>
      </c>
    </row>
    <row r="987" spans="1:20">
      <c r="A987">
        <v>1660</v>
      </c>
      <c r="B987">
        <v>13</v>
      </c>
      <c r="C987" t="s">
        <v>398</v>
      </c>
      <c r="D987">
        <v>119</v>
      </c>
      <c r="E987" t="s">
        <v>1016</v>
      </c>
      <c r="F987" s="3">
        <f t="shared" si="60"/>
        <v>375</v>
      </c>
      <c r="G987">
        <v>395</v>
      </c>
      <c r="H987">
        <v>480</v>
      </c>
      <c r="I987">
        <v>26</v>
      </c>
      <c r="J987" s="4">
        <f t="shared" si="61"/>
        <v>94.583333333333329</v>
      </c>
      <c r="K987" s="5">
        <f t="shared" si="62"/>
        <v>86</v>
      </c>
      <c r="L987" t="s">
        <v>27</v>
      </c>
      <c r="M987" t="s">
        <v>62</v>
      </c>
      <c r="N987">
        <v>0</v>
      </c>
      <c r="O987" s="6">
        <v>6.0000000000000001E-3</v>
      </c>
      <c r="P987" s="7">
        <v>1.1491199999999999</v>
      </c>
      <c r="Q987" s="7">
        <v>7</v>
      </c>
      <c r="S987" t="s">
        <v>42</v>
      </c>
      <c r="T987" t="str">
        <f t="shared" si="63"/>
        <v>Redfin</v>
      </c>
    </row>
    <row r="988" spans="1:20">
      <c r="A988">
        <v>1661</v>
      </c>
      <c r="B988">
        <v>13</v>
      </c>
      <c r="C988" t="s">
        <v>398</v>
      </c>
      <c r="D988">
        <v>119</v>
      </c>
      <c r="E988" t="s">
        <v>1017</v>
      </c>
      <c r="F988" s="3">
        <f t="shared" si="60"/>
        <v>400</v>
      </c>
      <c r="G988">
        <v>421</v>
      </c>
      <c r="H988">
        <v>530</v>
      </c>
      <c r="I988">
        <v>26</v>
      </c>
      <c r="J988" s="4">
        <f t="shared" si="61"/>
        <v>95.094339622641513</v>
      </c>
      <c r="K988" s="5">
        <f t="shared" si="62"/>
        <v>77</v>
      </c>
      <c r="L988" t="s">
        <v>27</v>
      </c>
      <c r="M988" t="s">
        <v>62</v>
      </c>
      <c r="N988">
        <v>0</v>
      </c>
      <c r="O988" s="6">
        <v>0.01</v>
      </c>
      <c r="P988" s="7">
        <v>1.2911600000000001</v>
      </c>
      <c r="Q988" s="7">
        <v>12</v>
      </c>
      <c r="S988" t="s">
        <v>23</v>
      </c>
      <c r="T988" t="str">
        <f t="shared" si="63"/>
        <v>Humper</v>
      </c>
    </row>
    <row r="989" spans="1:20">
      <c r="A989">
        <v>1662</v>
      </c>
      <c r="B989">
        <v>13</v>
      </c>
      <c r="C989" t="s">
        <v>398</v>
      </c>
      <c r="D989">
        <v>119</v>
      </c>
      <c r="E989" t="s">
        <v>1018</v>
      </c>
      <c r="F989" s="3">
        <f t="shared" si="60"/>
        <v>450</v>
      </c>
      <c r="G989">
        <v>469</v>
      </c>
      <c r="H989">
        <v>860</v>
      </c>
      <c r="I989">
        <v>43.5</v>
      </c>
      <c r="J989" s="4">
        <f t="shared" si="61"/>
        <v>94.941860465116278</v>
      </c>
      <c r="K989" s="5">
        <f t="shared" si="62"/>
        <v>88</v>
      </c>
      <c r="L989" t="s">
        <v>27</v>
      </c>
      <c r="M989" t="s">
        <v>62</v>
      </c>
      <c r="N989">
        <v>0</v>
      </c>
      <c r="O989" s="6">
        <v>8.0000000000000002E-3</v>
      </c>
      <c r="P989" s="7">
        <v>1.1908300000000001</v>
      </c>
      <c r="Q989" s="7">
        <v>10</v>
      </c>
      <c r="S989" t="s">
        <v>36</v>
      </c>
      <c r="T989" t="str">
        <f t="shared" si="63"/>
        <v>Lean</v>
      </c>
    </row>
    <row r="990" spans="1:20">
      <c r="A990">
        <v>1663</v>
      </c>
      <c r="B990">
        <v>13</v>
      </c>
      <c r="C990" t="s">
        <v>398</v>
      </c>
      <c r="D990">
        <v>119</v>
      </c>
      <c r="E990" t="s">
        <v>1019</v>
      </c>
      <c r="F990" s="3">
        <f t="shared" si="60"/>
        <v>350</v>
      </c>
      <c r="G990">
        <v>356</v>
      </c>
      <c r="H990">
        <v>340</v>
      </c>
      <c r="I990">
        <v>20.5</v>
      </c>
      <c r="J990" s="4">
        <f t="shared" si="61"/>
        <v>93.970588235294116</v>
      </c>
      <c r="K990" s="5">
        <f t="shared" si="62"/>
        <v>85</v>
      </c>
      <c r="L990" t="s">
        <v>22</v>
      </c>
      <c r="M990" t="s">
        <v>62</v>
      </c>
      <c r="N990">
        <v>0</v>
      </c>
      <c r="O990" s="6">
        <v>6.0000000000000001E-3</v>
      </c>
      <c r="P990" s="7">
        <v>1.1256600000000001</v>
      </c>
      <c r="Q990" s="7">
        <v>7</v>
      </c>
      <c r="S990" t="s">
        <v>36</v>
      </c>
      <c r="T990" t="str">
        <f t="shared" si="63"/>
        <v>Lean</v>
      </c>
    </row>
    <row r="991" spans="1:20">
      <c r="A991">
        <v>1664</v>
      </c>
      <c r="B991">
        <v>13</v>
      </c>
      <c r="C991" t="s">
        <v>398</v>
      </c>
      <c r="D991">
        <v>119</v>
      </c>
      <c r="E991" t="s">
        <v>1020</v>
      </c>
      <c r="F991" s="3">
        <f t="shared" si="60"/>
        <v>375</v>
      </c>
      <c r="G991">
        <v>394</v>
      </c>
      <c r="H991">
        <v>440</v>
      </c>
      <c r="I991">
        <v>17.5</v>
      </c>
      <c r="J991" s="4">
        <f t="shared" si="61"/>
        <v>96.022727272727266</v>
      </c>
      <c r="K991" s="5">
        <f t="shared" si="62"/>
        <v>79</v>
      </c>
      <c r="L991" t="s">
        <v>27</v>
      </c>
      <c r="M991" t="s">
        <v>62</v>
      </c>
      <c r="N991">
        <v>0</v>
      </c>
      <c r="O991" s="6">
        <v>8.9999999999999993E-3</v>
      </c>
      <c r="P991" s="7">
        <v>1.3177399999999999</v>
      </c>
      <c r="Q991" s="7">
        <v>11</v>
      </c>
      <c r="S991" t="s">
        <v>36</v>
      </c>
      <c r="T991" t="str">
        <f t="shared" si="63"/>
        <v>Lean</v>
      </c>
    </row>
    <row r="992" spans="1:20">
      <c r="A992">
        <v>1665</v>
      </c>
      <c r="B992">
        <v>13</v>
      </c>
      <c r="C992" t="s">
        <v>398</v>
      </c>
      <c r="D992">
        <v>119</v>
      </c>
      <c r="E992" t="s">
        <v>1021</v>
      </c>
      <c r="F992" s="3">
        <f t="shared" si="60"/>
        <v>425</v>
      </c>
      <c r="G992">
        <v>442</v>
      </c>
      <c r="H992">
        <v>600</v>
      </c>
      <c r="I992">
        <v>29.5</v>
      </c>
      <c r="J992" s="4">
        <f t="shared" si="61"/>
        <v>95.083333333333329</v>
      </c>
      <c r="K992" s="5">
        <f t="shared" si="62"/>
        <v>74</v>
      </c>
      <c r="L992" t="s">
        <v>27</v>
      </c>
      <c r="M992" t="s">
        <v>62</v>
      </c>
      <c r="N992">
        <v>0</v>
      </c>
      <c r="O992" s="6">
        <v>7.0000000000000001E-3</v>
      </c>
      <c r="P992" s="7">
        <v>1.21061</v>
      </c>
      <c r="Q992" s="7">
        <v>9</v>
      </c>
      <c r="S992" t="s">
        <v>36</v>
      </c>
      <c r="T992" t="str">
        <f t="shared" si="63"/>
        <v>Lean</v>
      </c>
    </row>
    <row r="993" spans="1:20">
      <c r="A993">
        <v>1666</v>
      </c>
      <c r="B993">
        <v>13</v>
      </c>
      <c r="C993" t="s">
        <v>398</v>
      </c>
      <c r="D993">
        <v>119</v>
      </c>
      <c r="E993" t="s">
        <v>1022</v>
      </c>
      <c r="F993" s="3">
        <f t="shared" si="60"/>
        <v>525</v>
      </c>
      <c r="G993">
        <v>533</v>
      </c>
      <c r="H993">
        <v>1480</v>
      </c>
      <c r="I993">
        <v>110</v>
      </c>
      <c r="J993" s="4">
        <f t="shared" si="61"/>
        <v>92.567567567567565</v>
      </c>
      <c r="K993" s="5">
        <f t="shared" si="62"/>
        <v>100</v>
      </c>
      <c r="L993" t="s">
        <v>22</v>
      </c>
      <c r="M993" t="s">
        <v>22</v>
      </c>
      <c r="N993">
        <v>1</v>
      </c>
      <c r="O993" s="6">
        <v>1.4E-2</v>
      </c>
      <c r="P993" s="7">
        <v>1.4977499999999999</v>
      </c>
      <c r="Q993" s="7">
        <v>16</v>
      </c>
      <c r="S993" t="s">
        <v>42</v>
      </c>
      <c r="T993" t="str">
        <f t="shared" si="63"/>
        <v>Redfin</v>
      </c>
    </row>
    <row r="994" spans="1:20">
      <c r="A994">
        <v>1667</v>
      </c>
      <c r="B994">
        <v>13</v>
      </c>
      <c r="C994" t="s">
        <v>398</v>
      </c>
      <c r="D994">
        <v>119</v>
      </c>
      <c r="E994" t="s">
        <v>1023</v>
      </c>
      <c r="F994" s="3">
        <f t="shared" si="60"/>
        <v>400</v>
      </c>
      <c r="G994">
        <v>401</v>
      </c>
      <c r="H994">
        <v>450</v>
      </c>
      <c r="I994">
        <v>23</v>
      </c>
      <c r="J994" s="4">
        <f t="shared" si="61"/>
        <v>94.888888888888886</v>
      </c>
      <c r="K994" s="5">
        <f t="shared" si="62"/>
        <v>77</v>
      </c>
      <c r="L994" t="s">
        <v>22</v>
      </c>
      <c r="M994" t="s">
        <v>62</v>
      </c>
      <c r="N994">
        <v>0</v>
      </c>
      <c r="O994" s="6">
        <v>8.0000000000000002E-3</v>
      </c>
      <c r="P994" s="7">
        <v>1.2767999999999999</v>
      </c>
      <c r="Q994" s="7">
        <v>8</v>
      </c>
      <c r="S994" t="s">
        <v>46</v>
      </c>
      <c r="T994" t="str">
        <f t="shared" si="63"/>
        <v>Siscowet</v>
      </c>
    </row>
    <row r="995" spans="1:20">
      <c r="A995">
        <v>1668</v>
      </c>
      <c r="B995">
        <v>13</v>
      </c>
      <c r="C995" t="s">
        <v>398</v>
      </c>
      <c r="D995">
        <v>119</v>
      </c>
      <c r="E995" t="s">
        <v>1024</v>
      </c>
      <c r="F995" s="3">
        <f t="shared" si="60"/>
        <v>375</v>
      </c>
      <c r="G995">
        <v>385</v>
      </c>
      <c r="H995">
        <v>400</v>
      </c>
      <c r="I995">
        <v>22</v>
      </c>
      <c r="J995" s="4">
        <f t="shared" si="61"/>
        <v>94.5</v>
      </c>
      <c r="K995" s="5">
        <f t="shared" si="62"/>
        <v>78</v>
      </c>
      <c r="L995" t="s">
        <v>27</v>
      </c>
      <c r="M995" t="s">
        <v>62</v>
      </c>
      <c r="N995">
        <v>0</v>
      </c>
      <c r="O995" s="6">
        <v>6.0000000000000001E-3</v>
      </c>
      <c r="P995" s="7">
        <v>1.0354699999999999</v>
      </c>
      <c r="Q995" s="7">
        <v>7</v>
      </c>
      <c r="S995" t="s">
        <v>36</v>
      </c>
      <c r="T995" t="str">
        <f t="shared" si="63"/>
        <v>Lean</v>
      </c>
    </row>
    <row r="996" spans="1:20">
      <c r="A996">
        <v>1669</v>
      </c>
      <c r="B996">
        <v>13</v>
      </c>
      <c r="C996" t="s">
        <v>398</v>
      </c>
      <c r="D996">
        <v>119</v>
      </c>
      <c r="E996" t="s">
        <v>1025</v>
      </c>
      <c r="F996" s="3">
        <f t="shared" si="60"/>
        <v>525</v>
      </c>
      <c r="G996">
        <v>535</v>
      </c>
      <c r="H996">
        <v>1120</v>
      </c>
      <c r="I996">
        <v>44</v>
      </c>
      <c r="J996" s="4">
        <f t="shared" si="61"/>
        <v>96.071428571428569</v>
      </c>
      <c r="K996" s="5">
        <f t="shared" si="62"/>
        <v>75</v>
      </c>
      <c r="L996" t="s">
        <v>27</v>
      </c>
      <c r="M996" t="s">
        <v>62</v>
      </c>
      <c r="N996">
        <v>0</v>
      </c>
      <c r="O996" s="6">
        <v>1.2999999999999999E-2</v>
      </c>
      <c r="P996" s="7">
        <v>1.58138</v>
      </c>
      <c r="Q996" s="7">
        <v>21</v>
      </c>
      <c r="S996" t="s">
        <v>46</v>
      </c>
      <c r="T996" t="str">
        <f t="shared" si="63"/>
        <v>Siscowet</v>
      </c>
    </row>
    <row r="997" spans="1:20">
      <c r="A997">
        <v>1670</v>
      </c>
      <c r="B997">
        <v>13</v>
      </c>
      <c r="C997" t="s">
        <v>398</v>
      </c>
      <c r="D997">
        <v>119</v>
      </c>
      <c r="E997" t="s">
        <v>1026</v>
      </c>
      <c r="F997" s="3">
        <f t="shared" si="60"/>
        <v>350</v>
      </c>
      <c r="G997">
        <v>353</v>
      </c>
      <c r="H997">
        <v>290</v>
      </c>
      <c r="I997">
        <v>15.5</v>
      </c>
      <c r="J997" s="4">
        <f t="shared" si="61"/>
        <v>94.65517241379311</v>
      </c>
      <c r="K997" s="5">
        <f t="shared" si="62"/>
        <v>75</v>
      </c>
      <c r="L997" t="s">
        <v>27</v>
      </c>
      <c r="M997" t="s">
        <v>62</v>
      </c>
      <c r="N997">
        <v>0</v>
      </c>
      <c r="O997" s="6"/>
      <c r="P997" s="7"/>
      <c r="Q997" s="7"/>
      <c r="S997" t="s">
        <v>36</v>
      </c>
      <c r="T997" t="str">
        <f t="shared" si="63"/>
        <v>Lean</v>
      </c>
    </row>
    <row r="998" spans="1:20">
      <c r="A998">
        <v>1671</v>
      </c>
      <c r="B998">
        <v>13</v>
      </c>
      <c r="C998" t="s">
        <v>398</v>
      </c>
      <c r="D998">
        <v>119</v>
      </c>
      <c r="E998" t="s">
        <v>1027</v>
      </c>
      <c r="F998" s="3">
        <f t="shared" si="60"/>
        <v>400</v>
      </c>
      <c r="G998">
        <v>402</v>
      </c>
      <c r="H998">
        <v>440</v>
      </c>
      <c r="I998">
        <v>28</v>
      </c>
      <c r="J998" s="4">
        <f t="shared" si="61"/>
        <v>93.63636363636364</v>
      </c>
      <c r="K998" s="5">
        <f t="shared" si="62"/>
        <v>74</v>
      </c>
      <c r="L998" t="s">
        <v>27</v>
      </c>
      <c r="M998" t="s">
        <v>62</v>
      </c>
      <c r="N998">
        <v>0</v>
      </c>
      <c r="O998" s="6">
        <v>7.0000000000000001E-3</v>
      </c>
      <c r="P998" s="7">
        <v>1.23349</v>
      </c>
      <c r="Q998" s="7">
        <v>9</v>
      </c>
      <c r="S998" t="s">
        <v>36</v>
      </c>
      <c r="T998" t="str">
        <f t="shared" si="63"/>
        <v>Lean</v>
      </c>
    </row>
    <row r="999" spans="1:20">
      <c r="A999">
        <v>1672</v>
      </c>
      <c r="B999">
        <v>13</v>
      </c>
      <c r="C999" t="s">
        <v>398</v>
      </c>
      <c r="D999">
        <v>119</v>
      </c>
      <c r="E999" t="s">
        <v>1028</v>
      </c>
      <c r="F999" s="3">
        <f t="shared" si="60"/>
        <v>400</v>
      </c>
      <c r="G999">
        <v>407</v>
      </c>
      <c r="H999">
        <v>490</v>
      </c>
      <c r="I999">
        <v>30</v>
      </c>
      <c r="J999" s="4">
        <f t="shared" si="61"/>
        <v>93.877551020408163</v>
      </c>
      <c r="K999" s="5">
        <f t="shared" si="62"/>
        <v>79</v>
      </c>
      <c r="L999" t="s">
        <v>22</v>
      </c>
      <c r="M999" t="s">
        <v>62</v>
      </c>
      <c r="N999">
        <v>0</v>
      </c>
      <c r="O999" s="6">
        <v>8.0000000000000002E-3</v>
      </c>
      <c r="P999" s="7">
        <v>1.1581300000000001</v>
      </c>
      <c r="Q999" s="7">
        <v>8</v>
      </c>
      <c r="S999" t="s">
        <v>36</v>
      </c>
      <c r="T999" t="str">
        <f t="shared" si="63"/>
        <v>Lean</v>
      </c>
    </row>
    <row r="1000" spans="1:20">
      <c r="A1000">
        <v>1673</v>
      </c>
      <c r="B1000">
        <v>13</v>
      </c>
      <c r="C1000" t="s">
        <v>398</v>
      </c>
      <c r="D1000">
        <v>119</v>
      </c>
      <c r="E1000" t="s">
        <v>1029</v>
      </c>
      <c r="F1000" s="3">
        <f t="shared" si="60"/>
        <v>350</v>
      </c>
      <c r="G1000">
        <v>353</v>
      </c>
      <c r="H1000">
        <v>340</v>
      </c>
      <c r="I1000">
        <v>20</v>
      </c>
      <c r="J1000" s="4">
        <f t="shared" si="61"/>
        <v>94.117647058823536</v>
      </c>
      <c r="K1000" s="5">
        <f t="shared" si="62"/>
        <v>87</v>
      </c>
      <c r="L1000" t="s">
        <v>22</v>
      </c>
      <c r="M1000" t="s">
        <v>62</v>
      </c>
      <c r="N1000">
        <v>0</v>
      </c>
      <c r="O1000" s="6">
        <v>7.0000000000000001E-3</v>
      </c>
      <c r="P1000" s="7">
        <v>1.2308699999999999</v>
      </c>
      <c r="Q1000" s="7">
        <v>11</v>
      </c>
      <c r="S1000" t="s">
        <v>36</v>
      </c>
      <c r="T1000" t="str">
        <f t="shared" si="63"/>
        <v>Lean</v>
      </c>
    </row>
    <row r="1001" spans="1:20">
      <c r="A1001">
        <v>1674</v>
      </c>
      <c r="B1001">
        <v>13</v>
      </c>
      <c r="C1001" t="s">
        <v>398</v>
      </c>
      <c r="D1001">
        <v>119</v>
      </c>
      <c r="E1001" t="s">
        <v>1030</v>
      </c>
      <c r="F1001" s="3">
        <f t="shared" si="60"/>
        <v>400</v>
      </c>
      <c r="G1001">
        <v>418</v>
      </c>
      <c r="H1001">
        <v>530</v>
      </c>
      <c r="I1001">
        <v>32.5</v>
      </c>
      <c r="J1001" s="4">
        <f t="shared" si="61"/>
        <v>93.867924528301884</v>
      </c>
      <c r="K1001" s="5">
        <f t="shared" si="62"/>
        <v>79</v>
      </c>
      <c r="L1001" t="s">
        <v>27</v>
      </c>
      <c r="M1001" t="s">
        <v>62</v>
      </c>
      <c r="N1001">
        <v>0</v>
      </c>
      <c r="O1001" s="6">
        <v>8.9999999999999993E-3</v>
      </c>
      <c r="P1001" s="7">
        <v>1.2576499999999999</v>
      </c>
      <c r="Q1001" s="7">
        <v>11</v>
      </c>
      <c r="S1001" t="s">
        <v>36</v>
      </c>
      <c r="T1001" t="str">
        <f t="shared" si="63"/>
        <v>Lean</v>
      </c>
    </row>
    <row r="1002" spans="1:20">
      <c r="A1002">
        <v>1675</v>
      </c>
      <c r="B1002">
        <v>13</v>
      </c>
      <c r="C1002" t="s">
        <v>398</v>
      </c>
      <c r="D1002">
        <v>119</v>
      </c>
      <c r="E1002" t="s">
        <v>1031</v>
      </c>
      <c r="F1002" s="3">
        <f t="shared" si="60"/>
        <v>325</v>
      </c>
      <c r="G1002">
        <v>327</v>
      </c>
      <c r="H1002">
        <v>260</v>
      </c>
      <c r="I1002">
        <v>14.5</v>
      </c>
      <c r="J1002" s="4">
        <f t="shared" si="61"/>
        <v>94.42307692307692</v>
      </c>
      <c r="K1002" s="5">
        <f t="shared" si="62"/>
        <v>86</v>
      </c>
      <c r="L1002" t="s">
        <v>27</v>
      </c>
      <c r="M1002" t="s">
        <v>62</v>
      </c>
      <c r="N1002">
        <v>0</v>
      </c>
      <c r="O1002" s="6">
        <v>5.0000000000000001E-3</v>
      </c>
      <c r="P1002" s="7">
        <v>1.1387799999999999</v>
      </c>
      <c r="Q1002" s="7">
        <v>10</v>
      </c>
      <c r="S1002" t="s">
        <v>36</v>
      </c>
      <c r="T1002" t="str">
        <f t="shared" si="63"/>
        <v>Lean</v>
      </c>
    </row>
    <row r="1003" spans="1:20">
      <c r="A1003">
        <v>1676</v>
      </c>
      <c r="B1003">
        <v>13</v>
      </c>
      <c r="C1003" t="s">
        <v>398</v>
      </c>
      <c r="D1003">
        <v>119</v>
      </c>
      <c r="E1003" t="s">
        <v>1032</v>
      </c>
      <c r="F1003" s="3">
        <f t="shared" si="60"/>
        <v>275</v>
      </c>
      <c r="G1003">
        <v>294</v>
      </c>
      <c r="H1003">
        <v>160</v>
      </c>
      <c r="I1003">
        <v>10.5</v>
      </c>
      <c r="J1003" s="4">
        <f t="shared" si="61"/>
        <v>93.4375</v>
      </c>
      <c r="K1003" s="5">
        <f t="shared" si="62"/>
        <v>75</v>
      </c>
      <c r="M1003" t="s">
        <v>62</v>
      </c>
      <c r="N1003">
        <v>0</v>
      </c>
      <c r="O1003" s="6">
        <v>4.0000000000000001E-3</v>
      </c>
      <c r="P1003" s="7">
        <v>1.05985</v>
      </c>
      <c r="Q1003" s="7">
        <v>6</v>
      </c>
      <c r="S1003" t="s">
        <v>36</v>
      </c>
      <c r="T1003" t="str">
        <f t="shared" si="63"/>
        <v>Lean</v>
      </c>
    </row>
    <row r="1004" spans="1:20">
      <c r="A1004">
        <v>1677</v>
      </c>
      <c r="B1004">
        <v>13</v>
      </c>
      <c r="C1004" t="s">
        <v>398</v>
      </c>
      <c r="D1004">
        <v>120</v>
      </c>
      <c r="E1004" t="s">
        <v>1033</v>
      </c>
      <c r="F1004" s="3">
        <f t="shared" si="60"/>
        <v>550</v>
      </c>
      <c r="G1004">
        <v>553</v>
      </c>
      <c r="H1004">
        <v>1380</v>
      </c>
      <c r="I1004">
        <v>74</v>
      </c>
      <c r="J1004" s="4">
        <f t="shared" si="61"/>
        <v>94.637681159420296</v>
      </c>
      <c r="K1004" s="5">
        <f t="shared" si="62"/>
        <v>83</v>
      </c>
      <c r="L1004" t="s">
        <v>22</v>
      </c>
      <c r="M1004" t="s">
        <v>22</v>
      </c>
      <c r="N1004">
        <v>1</v>
      </c>
      <c r="O1004" s="6">
        <v>1.6E-2</v>
      </c>
      <c r="P1004" s="7">
        <v>1.5281100000000001</v>
      </c>
      <c r="Q1004" s="7">
        <v>16</v>
      </c>
      <c r="S1004" t="s">
        <v>46</v>
      </c>
      <c r="T1004" t="str">
        <f t="shared" si="63"/>
        <v>Siscowet</v>
      </c>
    </row>
    <row r="1005" spans="1:20">
      <c r="A1005">
        <v>1678</v>
      </c>
      <c r="B1005">
        <v>13</v>
      </c>
      <c r="C1005" t="s">
        <v>398</v>
      </c>
      <c r="D1005">
        <v>120</v>
      </c>
      <c r="E1005" t="s">
        <v>1034</v>
      </c>
      <c r="F1005" s="3">
        <f t="shared" si="60"/>
        <v>575</v>
      </c>
      <c r="G1005">
        <v>584</v>
      </c>
      <c r="H1005">
        <v>1820</v>
      </c>
      <c r="I1005">
        <v>96</v>
      </c>
      <c r="J1005" s="4">
        <f t="shared" si="61"/>
        <v>94.72527472527473</v>
      </c>
      <c r="K1005" s="5">
        <f t="shared" si="62"/>
        <v>91</v>
      </c>
      <c r="L1005" t="s">
        <v>22</v>
      </c>
      <c r="M1005" t="s">
        <v>22</v>
      </c>
      <c r="N1005">
        <v>1</v>
      </c>
      <c r="O1005" s="6">
        <v>1.4E-2</v>
      </c>
      <c r="P1005" s="7">
        <v>1.6240600000000001</v>
      </c>
      <c r="Q1005" s="7">
        <v>17</v>
      </c>
      <c r="S1005" t="s">
        <v>46</v>
      </c>
      <c r="T1005" t="str">
        <f t="shared" si="63"/>
        <v>Siscowet</v>
      </c>
    </row>
    <row r="1006" spans="1:20">
      <c r="A1006">
        <v>1679</v>
      </c>
      <c r="B1006">
        <v>13</v>
      </c>
      <c r="C1006" t="s">
        <v>398</v>
      </c>
      <c r="D1006">
        <v>120</v>
      </c>
      <c r="E1006" t="s">
        <v>1035</v>
      </c>
      <c r="F1006" s="3">
        <f t="shared" si="60"/>
        <v>475</v>
      </c>
      <c r="G1006">
        <v>475</v>
      </c>
      <c r="H1006">
        <v>1120</v>
      </c>
      <c r="I1006">
        <v>55</v>
      </c>
      <c r="J1006" s="4">
        <f t="shared" si="61"/>
        <v>95.089285714285708</v>
      </c>
      <c r="K1006" s="5">
        <f t="shared" si="62"/>
        <v>110</v>
      </c>
      <c r="L1006" t="s">
        <v>22</v>
      </c>
      <c r="M1006" t="s">
        <v>22</v>
      </c>
      <c r="N1006">
        <v>1</v>
      </c>
      <c r="O1006" s="6">
        <v>1.9E-2</v>
      </c>
      <c r="P1006" s="7">
        <v>1.73831</v>
      </c>
      <c r="Q1006" s="7">
        <v>29</v>
      </c>
      <c r="S1006" t="s">
        <v>46</v>
      </c>
      <c r="T1006" t="str">
        <f t="shared" si="63"/>
        <v>Siscowet</v>
      </c>
    </row>
    <row r="1007" spans="1:20">
      <c r="A1007">
        <v>1680</v>
      </c>
      <c r="B1007">
        <v>13</v>
      </c>
      <c r="C1007" t="s">
        <v>398</v>
      </c>
      <c r="D1007">
        <v>120</v>
      </c>
      <c r="E1007" t="s">
        <v>1036</v>
      </c>
      <c r="F1007" s="3">
        <f t="shared" si="60"/>
        <v>550</v>
      </c>
      <c r="G1007">
        <v>554</v>
      </c>
      <c r="H1007">
        <v>1700</v>
      </c>
      <c r="I1007">
        <v>73</v>
      </c>
      <c r="J1007" s="4">
        <f t="shared" si="61"/>
        <v>95.705882352941174</v>
      </c>
      <c r="K1007" s="5">
        <f t="shared" si="62"/>
        <v>101</v>
      </c>
      <c r="L1007" t="s">
        <v>22</v>
      </c>
      <c r="M1007" t="s">
        <v>22</v>
      </c>
      <c r="N1007">
        <v>1</v>
      </c>
      <c r="O1007" s="6">
        <v>1.4999999999999999E-2</v>
      </c>
      <c r="P1007" s="7">
        <v>1.5297499999999999</v>
      </c>
      <c r="Q1007" s="7">
        <v>16</v>
      </c>
      <c r="S1007" t="s">
        <v>46</v>
      </c>
      <c r="T1007" t="str">
        <f t="shared" si="63"/>
        <v>Siscowet</v>
      </c>
    </row>
    <row r="1008" spans="1:20">
      <c r="A1008">
        <v>1681</v>
      </c>
      <c r="B1008">
        <v>13</v>
      </c>
      <c r="C1008" t="s">
        <v>398</v>
      </c>
      <c r="D1008">
        <v>120</v>
      </c>
      <c r="E1008" t="s">
        <v>1037</v>
      </c>
      <c r="F1008" s="3">
        <f t="shared" si="60"/>
        <v>700</v>
      </c>
      <c r="G1008">
        <v>717</v>
      </c>
      <c r="H1008">
        <v>3180</v>
      </c>
      <c r="I1008">
        <v>116</v>
      </c>
      <c r="J1008" s="4">
        <f t="shared" si="61"/>
        <v>96.352201257861637</v>
      </c>
      <c r="K1008" s="5">
        <f t="shared" si="62"/>
        <v>82</v>
      </c>
      <c r="L1008" t="s">
        <v>22</v>
      </c>
      <c r="M1008" t="s">
        <v>22</v>
      </c>
      <c r="N1008">
        <v>1</v>
      </c>
      <c r="O1008" s="6">
        <v>2.4E-2</v>
      </c>
      <c r="P1008" s="7">
        <v>1.9241699999999999</v>
      </c>
      <c r="Q1008" s="7">
        <v>21</v>
      </c>
      <c r="S1008" t="s">
        <v>42</v>
      </c>
      <c r="T1008" t="str">
        <f t="shared" si="63"/>
        <v>Redfin</v>
      </c>
    </row>
    <row r="1009" spans="1:20">
      <c r="A1009">
        <v>1682</v>
      </c>
      <c r="B1009">
        <v>13</v>
      </c>
      <c r="C1009" t="s">
        <v>398</v>
      </c>
      <c r="D1009">
        <v>120</v>
      </c>
      <c r="E1009" t="s">
        <v>1038</v>
      </c>
      <c r="F1009" s="3">
        <f t="shared" si="60"/>
        <v>700</v>
      </c>
      <c r="G1009">
        <v>705</v>
      </c>
      <c r="H1009">
        <v>3550</v>
      </c>
      <c r="I1009">
        <v>125</v>
      </c>
      <c r="J1009" s="4">
        <f t="shared" si="61"/>
        <v>96.478873239436624</v>
      </c>
      <c r="K1009" s="5">
        <f t="shared" si="62"/>
        <v>97</v>
      </c>
      <c r="L1009" t="s">
        <v>27</v>
      </c>
      <c r="M1009" t="s">
        <v>22</v>
      </c>
      <c r="N1009">
        <v>1</v>
      </c>
      <c r="O1009" s="6">
        <v>2.5000000000000001E-2</v>
      </c>
      <c r="P1009" s="7">
        <v>2.0034700000000001</v>
      </c>
      <c r="Q1009" s="7">
        <v>25</v>
      </c>
      <c r="S1009" t="s">
        <v>42</v>
      </c>
      <c r="T1009" t="str">
        <f t="shared" si="63"/>
        <v>Redfin</v>
      </c>
    </row>
    <row r="1010" spans="1:20">
      <c r="A1010">
        <v>1683</v>
      </c>
      <c r="B1010">
        <v>13</v>
      </c>
      <c r="C1010" t="s">
        <v>398</v>
      </c>
      <c r="D1010">
        <v>120</v>
      </c>
      <c r="E1010" t="s">
        <v>1039</v>
      </c>
      <c r="F1010" s="3">
        <f t="shared" si="60"/>
        <v>500</v>
      </c>
      <c r="G1010">
        <v>521</v>
      </c>
      <c r="H1010">
        <v>1580</v>
      </c>
      <c r="I1010">
        <v>70</v>
      </c>
      <c r="J1010" s="4">
        <f t="shared" si="61"/>
        <v>95.569620253164558</v>
      </c>
      <c r="K1010" s="5">
        <f t="shared" si="62"/>
        <v>115</v>
      </c>
      <c r="L1010" t="s">
        <v>27</v>
      </c>
      <c r="M1010" t="s">
        <v>22</v>
      </c>
      <c r="N1010">
        <v>1</v>
      </c>
      <c r="O1010" s="6">
        <v>1.7999999999999999E-2</v>
      </c>
      <c r="P1010" s="7">
        <v>1.62782</v>
      </c>
      <c r="Q1010" s="7">
        <v>23</v>
      </c>
      <c r="S1010" t="s">
        <v>46</v>
      </c>
      <c r="T1010" t="str">
        <f t="shared" si="63"/>
        <v>Siscowet</v>
      </c>
    </row>
    <row r="1011" spans="1:20">
      <c r="A1011">
        <v>1684</v>
      </c>
      <c r="B1011">
        <v>13</v>
      </c>
      <c r="C1011" t="s">
        <v>398</v>
      </c>
      <c r="D1011">
        <v>120</v>
      </c>
      <c r="E1011" t="s">
        <v>1040</v>
      </c>
      <c r="F1011" s="3">
        <f t="shared" si="60"/>
        <v>575</v>
      </c>
      <c r="G1011">
        <v>596</v>
      </c>
      <c r="H1011">
        <v>2260</v>
      </c>
      <c r="I1011">
        <v>100</v>
      </c>
      <c r="J1011" s="4">
        <f t="shared" si="61"/>
        <v>95.575221238938056</v>
      </c>
      <c r="K1011" s="5">
        <f t="shared" si="62"/>
        <v>106</v>
      </c>
      <c r="L1011" t="s">
        <v>22</v>
      </c>
      <c r="M1011" t="s">
        <v>22</v>
      </c>
      <c r="N1011">
        <v>1</v>
      </c>
      <c r="O1011" s="6">
        <v>1.7000000000000001E-2</v>
      </c>
      <c r="P1011" s="7">
        <v>1.6541600000000001</v>
      </c>
      <c r="Q1011" s="7">
        <v>19</v>
      </c>
      <c r="S1011" t="s">
        <v>46</v>
      </c>
      <c r="T1011" t="str">
        <f t="shared" si="63"/>
        <v>Siscowet</v>
      </c>
    </row>
    <row r="1012" spans="1:20">
      <c r="A1012">
        <v>1685</v>
      </c>
      <c r="B1012">
        <v>13</v>
      </c>
      <c r="C1012" t="s">
        <v>398</v>
      </c>
      <c r="D1012">
        <v>120</v>
      </c>
      <c r="E1012" t="s">
        <v>1041</v>
      </c>
      <c r="F1012" s="3">
        <f t="shared" si="60"/>
        <v>525</v>
      </c>
      <c r="G1012">
        <v>530</v>
      </c>
      <c r="H1012">
        <v>1120</v>
      </c>
      <c r="I1012">
        <v>40</v>
      </c>
      <c r="J1012" s="4">
        <f t="shared" si="61"/>
        <v>96.428571428571431</v>
      </c>
      <c r="K1012" s="5">
        <f t="shared" si="62"/>
        <v>77</v>
      </c>
      <c r="L1012" t="s">
        <v>27</v>
      </c>
      <c r="M1012" t="s">
        <v>22</v>
      </c>
      <c r="N1012">
        <v>1</v>
      </c>
      <c r="O1012" s="6">
        <v>1.6E-2</v>
      </c>
      <c r="P1012" s="7">
        <v>1.5671200000000001</v>
      </c>
      <c r="Q1012" s="7">
        <v>17</v>
      </c>
      <c r="S1012" t="s">
        <v>46</v>
      </c>
      <c r="T1012" t="str">
        <f t="shared" si="63"/>
        <v>Siscowet</v>
      </c>
    </row>
    <row r="1013" spans="1:20">
      <c r="A1013">
        <v>1686</v>
      </c>
      <c r="B1013">
        <v>13</v>
      </c>
      <c r="C1013" t="s">
        <v>398</v>
      </c>
      <c r="D1013">
        <v>120</v>
      </c>
      <c r="E1013" t="s">
        <v>1042</v>
      </c>
      <c r="F1013" s="3">
        <f t="shared" si="60"/>
        <v>600</v>
      </c>
      <c r="G1013">
        <v>603</v>
      </c>
      <c r="H1013">
        <v>1760</v>
      </c>
      <c r="I1013">
        <v>84</v>
      </c>
      <c r="J1013" s="4">
        <f t="shared" si="61"/>
        <v>95.227272727272734</v>
      </c>
      <c r="K1013" s="5">
        <f t="shared" si="62"/>
        <v>80</v>
      </c>
      <c r="L1013" t="s">
        <v>27</v>
      </c>
      <c r="M1013" t="s">
        <v>22</v>
      </c>
      <c r="N1013">
        <v>1</v>
      </c>
      <c r="O1013" s="6">
        <v>2.3E-2</v>
      </c>
      <c r="P1013" s="7">
        <v>1.79636</v>
      </c>
      <c r="Q1013" s="7">
        <v>24</v>
      </c>
      <c r="S1013" t="s">
        <v>46</v>
      </c>
      <c r="T1013" t="str">
        <f t="shared" si="63"/>
        <v>Siscowet</v>
      </c>
    </row>
    <row r="1014" spans="1:20">
      <c r="A1014">
        <v>1687</v>
      </c>
      <c r="B1014">
        <v>13</v>
      </c>
      <c r="C1014" t="s">
        <v>398</v>
      </c>
      <c r="D1014">
        <v>120</v>
      </c>
      <c r="E1014" t="s">
        <v>1043</v>
      </c>
      <c r="F1014" s="3">
        <f t="shared" si="60"/>
        <v>550</v>
      </c>
      <c r="G1014">
        <v>558</v>
      </c>
      <c r="H1014">
        <v>1560</v>
      </c>
      <c r="I1014">
        <v>76</v>
      </c>
      <c r="J1014" s="4">
        <f t="shared" si="61"/>
        <v>95.128205128205124</v>
      </c>
      <c r="K1014" s="5">
        <f t="shared" si="62"/>
        <v>91</v>
      </c>
      <c r="L1014" t="s">
        <v>22</v>
      </c>
      <c r="M1014" t="s">
        <v>62</v>
      </c>
      <c r="N1014">
        <v>0</v>
      </c>
      <c r="O1014" s="6">
        <v>1.7000000000000001E-2</v>
      </c>
      <c r="P1014" s="7">
        <v>1.6157699999999999</v>
      </c>
      <c r="Q1014" s="7">
        <v>17</v>
      </c>
      <c r="S1014" t="s">
        <v>23</v>
      </c>
      <c r="T1014" t="str">
        <f t="shared" si="63"/>
        <v>Humper</v>
      </c>
    </row>
    <row r="1015" spans="1:20">
      <c r="A1015">
        <v>1688</v>
      </c>
      <c r="B1015">
        <v>13</v>
      </c>
      <c r="C1015" t="s">
        <v>398</v>
      </c>
      <c r="D1015">
        <v>120</v>
      </c>
      <c r="E1015" t="s">
        <v>1044</v>
      </c>
      <c r="F1015" s="3">
        <f t="shared" si="60"/>
        <v>600</v>
      </c>
      <c r="G1015">
        <v>620</v>
      </c>
      <c r="H1015">
        <v>1880</v>
      </c>
      <c r="I1015">
        <v>87</v>
      </c>
      <c r="J1015" s="4">
        <f t="shared" si="61"/>
        <v>95.372340425531917</v>
      </c>
      <c r="K1015" s="5">
        <f t="shared" si="62"/>
        <v>78</v>
      </c>
      <c r="L1015" t="s">
        <v>27</v>
      </c>
      <c r="M1015" t="s">
        <v>62</v>
      </c>
      <c r="N1015">
        <v>0</v>
      </c>
      <c r="O1015" s="6">
        <v>1.2999999999999999E-2</v>
      </c>
      <c r="P1015" s="7">
        <v>1.66367</v>
      </c>
      <c r="Q1015" s="7">
        <v>14</v>
      </c>
      <c r="S1015" t="s">
        <v>36</v>
      </c>
      <c r="T1015" t="str">
        <f t="shared" si="63"/>
        <v>Lean</v>
      </c>
    </row>
    <row r="1016" spans="1:20">
      <c r="A1016">
        <v>1689</v>
      </c>
      <c r="B1016">
        <v>13</v>
      </c>
      <c r="C1016" t="s">
        <v>398</v>
      </c>
      <c r="D1016">
        <v>120</v>
      </c>
      <c r="E1016" t="s">
        <v>1045</v>
      </c>
      <c r="F1016" s="3">
        <f t="shared" si="60"/>
        <v>625</v>
      </c>
      <c r="G1016">
        <v>629</v>
      </c>
      <c r="H1016">
        <v>2480</v>
      </c>
      <c r="I1016">
        <v>115</v>
      </c>
      <c r="J1016" s="4">
        <f t="shared" si="61"/>
        <v>95.362903225806448</v>
      </c>
      <c r="K1016" s="5">
        <f t="shared" si="62"/>
        <v>98</v>
      </c>
      <c r="L1016" t="s">
        <v>22</v>
      </c>
      <c r="M1016" t="s">
        <v>22</v>
      </c>
      <c r="N1016">
        <v>1</v>
      </c>
      <c r="O1016" s="6">
        <v>2.3E-2</v>
      </c>
      <c r="P1016" s="7">
        <v>1.7406299999999999</v>
      </c>
      <c r="Q1016" s="7">
        <v>21</v>
      </c>
      <c r="S1016" t="s">
        <v>46</v>
      </c>
      <c r="T1016" t="str">
        <f t="shared" si="63"/>
        <v>Siscowet</v>
      </c>
    </row>
    <row r="1017" spans="1:20">
      <c r="A1017">
        <v>1690</v>
      </c>
      <c r="B1017">
        <v>13</v>
      </c>
      <c r="C1017" t="s">
        <v>398</v>
      </c>
      <c r="D1017">
        <v>120</v>
      </c>
      <c r="E1017" t="s">
        <v>1046</v>
      </c>
      <c r="F1017" s="3">
        <f t="shared" si="60"/>
        <v>525</v>
      </c>
      <c r="G1017">
        <v>542</v>
      </c>
      <c r="H1017">
        <v>1420</v>
      </c>
      <c r="I1017">
        <v>64</v>
      </c>
      <c r="J1017" s="4">
        <f t="shared" si="61"/>
        <v>95.492957746478879</v>
      </c>
      <c r="K1017" s="5">
        <f t="shared" si="62"/>
        <v>91</v>
      </c>
      <c r="L1017" t="s">
        <v>27</v>
      </c>
      <c r="M1017" t="s">
        <v>22</v>
      </c>
      <c r="N1017">
        <v>1</v>
      </c>
      <c r="O1017" s="6">
        <v>0.02</v>
      </c>
      <c r="P1017" s="7">
        <v>1.5408599999999999</v>
      </c>
      <c r="Q1017" s="7">
        <v>19</v>
      </c>
      <c r="S1017" t="s">
        <v>46</v>
      </c>
      <c r="T1017" t="str">
        <f t="shared" si="63"/>
        <v>Siscowet</v>
      </c>
    </row>
    <row r="1018" spans="1:20">
      <c r="A1018">
        <v>1691</v>
      </c>
      <c r="B1018">
        <v>13</v>
      </c>
      <c r="C1018" t="s">
        <v>398</v>
      </c>
      <c r="D1018">
        <v>120</v>
      </c>
      <c r="E1018" t="s">
        <v>1047</v>
      </c>
      <c r="F1018" s="3">
        <f t="shared" si="60"/>
        <v>625</v>
      </c>
      <c r="G1018">
        <v>644</v>
      </c>
      <c r="H1018">
        <v>2650</v>
      </c>
      <c r="I1018">
        <v>95</v>
      </c>
      <c r="J1018" s="4">
        <f t="shared" si="61"/>
        <v>96.415094339622641</v>
      </c>
      <c r="K1018" s="5">
        <f t="shared" si="62"/>
        <v>97</v>
      </c>
      <c r="L1018" t="s">
        <v>22</v>
      </c>
      <c r="M1018" t="s">
        <v>22</v>
      </c>
      <c r="N1018">
        <v>1</v>
      </c>
      <c r="O1018" s="6">
        <v>2.5999999999999999E-2</v>
      </c>
      <c r="P1018" s="7">
        <v>1.8625799999999999</v>
      </c>
      <c r="Q1018" s="7">
        <v>20</v>
      </c>
      <c r="S1018" t="s">
        <v>42</v>
      </c>
      <c r="T1018" t="str">
        <f t="shared" si="63"/>
        <v>Redfin</v>
      </c>
    </row>
    <row r="1019" spans="1:20">
      <c r="A1019">
        <v>1692</v>
      </c>
      <c r="B1019">
        <v>13</v>
      </c>
      <c r="C1019" t="s">
        <v>398</v>
      </c>
      <c r="D1019">
        <v>120</v>
      </c>
      <c r="E1019" t="s">
        <v>1048</v>
      </c>
      <c r="F1019" s="3">
        <f t="shared" si="60"/>
        <v>550</v>
      </c>
      <c r="G1019">
        <v>555</v>
      </c>
      <c r="H1019">
        <v>1580</v>
      </c>
      <c r="I1019">
        <v>82</v>
      </c>
      <c r="J1019" s="4">
        <f t="shared" si="61"/>
        <v>94.810126582278485</v>
      </c>
      <c r="K1019" s="5">
        <f t="shared" si="62"/>
        <v>94</v>
      </c>
      <c r="L1019" t="s">
        <v>27</v>
      </c>
      <c r="M1019" t="s">
        <v>22</v>
      </c>
      <c r="N1019">
        <v>1</v>
      </c>
      <c r="O1019" s="6">
        <v>1.7999999999999999E-2</v>
      </c>
      <c r="P1019" s="7">
        <v>1.7200599999999999</v>
      </c>
      <c r="Q1019" s="7">
        <v>20</v>
      </c>
      <c r="S1019" t="s">
        <v>46</v>
      </c>
      <c r="T1019" t="str">
        <f t="shared" si="63"/>
        <v>Siscowet</v>
      </c>
    </row>
    <row r="1020" spans="1:20">
      <c r="A1020">
        <v>1693</v>
      </c>
      <c r="B1020">
        <v>13</v>
      </c>
      <c r="C1020" t="s">
        <v>398</v>
      </c>
      <c r="D1020">
        <v>120</v>
      </c>
      <c r="E1020" t="s">
        <v>1049</v>
      </c>
      <c r="F1020" s="3">
        <f t="shared" si="60"/>
        <v>475</v>
      </c>
      <c r="G1020">
        <v>487</v>
      </c>
      <c r="H1020">
        <v>1060</v>
      </c>
      <c r="I1020">
        <v>43</v>
      </c>
      <c r="J1020" s="4">
        <f t="shared" si="61"/>
        <v>95.943396226415089</v>
      </c>
      <c r="K1020" s="5">
        <f t="shared" si="62"/>
        <v>96</v>
      </c>
      <c r="L1020" t="s">
        <v>22</v>
      </c>
      <c r="M1020" t="s">
        <v>22</v>
      </c>
      <c r="N1020">
        <v>1</v>
      </c>
      <c r="O1020" s="6">
        <v>1.6E-2</v>
      </c>
      <c r="P1020" s="7">
        <v>1.7352799999999999</v>
      </c>
      <c r="Q1020" s="7">
        <v>22</v>
      </c>
      <c r="S1020" t="s">
        <v>46</v>
      </c>
      <c r="T1020" t="str">
        <f t="shared" si="63"/>
        <v>Siscowet</v>
      </c>
    </row>
    <row r="1021" spans="1:20">
      <c r="A1021">
        <v>1694</v>
      </c>
      <c r="B1021">
        <v>13</v>
      </c>
      <c r="C1021" t="s">
        <v>398</v>
      </c>
      <c r="D1021">
        <v>120</v>
      </c>
      <c r="E1021" t="s">
        <v>1050</v>
      </c>
      <c r="F1021" s="3">
        <f t="shared" si="60"/>
        <v>450</v>
      </c>
      <c r="G1021">
        <v>468</v>
      </c>
      <c r="H1021">
        <v>850</v>
      </c>
      <c r="I1021">
        <v>44</v>
      </c>
      <c r="J1021" s="4">
        <f t="shared" si="61"/>
        <v>94.82352941176471</v>
      </c>
      <c r="K1021" s="5">
        <f t="shared" si="62"/>
        <v>88</v>
      </c>
      <c r="L1021" t="s">
        <v>22</v>
      </c>
      <c r="M1021" t="s">
        <v>22</v>
      </c>
      <c r="N1021">
        <v>1</v>
      </c>
      <c r="O1021" s="6">
        <v>1.0999999999999999E-2</v>
      </c>
      <c r="P1021" s="7">
        <v>1.4103600000000001</v>
      </c>
      <c r="Q1021" s="7">
        <v>16</v>
      </c>
      <c r="S1021" t="s">
        <v>46</v>
      </c>
      <c r="T1021" t="str">
        <f t="shared" si="63"/>
        <v>Siscowet</v>
      </c>
    </row>
    <row r="1022" spans="1:20">
      <c r="A1022">
        <v>1695</v>
      </c>
      <c r="B1022">
        <v>13</v>
      </c>
      <c r="C1022" t="s">
        <v>398</v>
      </c>
      <c r="D1022">
        <v>120</v>
      </c>
      <c r="E1022" t="s">
        <v>1051</v>
      </c>
      <c r="F1022" s="3">
        <f t="shared" si="60"/>
        <v>400</v>
      </c>
      <c r="G1022">
        <v>402</v>
      </c>
      <c r="H1022">
        <v>430</v>
      </c>
      <c r="I1022">
        <v>28.5</v>
      </c>
      <c r="J1022" s="4">
        <f t="shared" si="61"/>
        <v>93.372093023255815</v>
      </c>
      <c r="K1022" s="5">
        <f t="shared" si="62"/>
        <v>73</v>
      </c>
      <c r="L1022" t="s">
        <v>22</v>
      </c>
      <c r="M1022" t="s">
        <v>62</v>
      </c>
      <c r="N1022">
        <v>0</v>
      </c>
      <c r="O1022" s="6">
        <v>8.0000000000000002E-3</v>
      </c>
      <c r="P1022" s="7">
        <v>1.23776</v>
      </c>
      <c r="Q1022" s="7">
        <v>13</v>
      </c>
      <c r="S1022" t="s">
        <v>23</v>
      </c>
      <c r="T1022" t="str">
        <f t="shared" si="63"/>
        <v>Humper</v>
      </c>
    </row>
    <row r="1023" spans="1:20">
      <c r="A1023">
        <v>1696</v>
      </c>
      <c r="B1023">
        <v>13</v>
      </c>
      <c r="C1023" t="s">
        <v>398</v>
      </c>
      <c r="D1023">
        <v>120</v>
      </c>
      <c r="E1023" t="s">
        <v>1052</v>
      </c>
      <c r="F1023" s="3">
        <f t="shared" si="60"/>
        <v>425</v>
      </c>
      <c r="G1023">
        <v>435</v>
      </c>
      <c r="H1023">
        <v>700</v>
      </c>
      <c r="I1023">
        <v>35.5</v>
      </c>
      <c r="J1023" s="4">
        <f t="shared" si="61"/>
        <v>94.928571428571431</v>
      </c>
      <c r="K1023" s="5">
        <f t="shared" si="62"/>
        <v>91</v>
      </c>
      <c r="L1023" t="s">
        <v>22</v>
      </c>
      <c r="M1023" t="s">
        <v>22</v>
      </c>
      <c r="N1023">
        <v>1</v>
      </c>
      <c r="O1023" s="6">
        <v>0.01</v>
      </c>
      <c r="P1023" s="7">
        <v>1.35138</v>
      </c>
      <c r="Q1023" s="7">
        <v>11</v>
      </c>
      <c r="S1023" t="s">
        <v>46</v>
      </c>
      <c r="T1023" t="str">
        <f t="shared" si="63"/>
        <v>Siscowet</v>
      </c>
    </row>
    <row r="1024" spans="1:20">
      <c r="A1024">
        <v>1697</v>
      </c>
      <c r="B1024">
        <v>13</v>
      </c>
      <c r="C1024" t="s">
        <v>398</v>
      </c>
      <c r="D1024">
        <v>120</v>
      </c>
      <c r="E1024" t="s">
        <v>1053</v>
      </c>
      <c r="F1024" s="3">
        <f t="shared" si="60"/>
        <v>450</v>
      </c>
      <c r="G1024">
        <v>453</v>
      </c>
      <c r="H1024">
        <v>780</v>
      </c>
      <c r="I1024">
        <v>39.5</v>
      </c>
      <c r="J1024" s="4">
        <f t="shared" si="61"/>
        <v>94.935897435897431</v>
      </c>
      <c r="K1024" s="5">
        <f t="shared" si="62"/>
        <v>89</v>
      </c>
      <c r="L1024" t="s">
        <v>22</v>
      </c>
      <c r="M1024" t="s">
        <v>22</v>
      </c>
      <c r="N1024">
        <v>1</v>
      </c>
      <c r="O1024" s="6">
        <v>1.0999999999999999E-2</v>
      </c>
      <c r="P1024" s="7">
        <v>1.43815</v>
      </c>
      <c r="Q1024" s="7">
        <v>11</v>
      </c>
      <c r="S1024" t="s">
        <v>46</v>
      </c>
      <c r="T1024" t="str">
        <f t="shared" si="63"/>
        <v>Siscowet</v>
      </c>
    </row>
    <row r="1025" spans="1:20">
      <c r="A1025">
        <v>1698</v>
      </c>
      <c r="B1025">
        <v>13</v>
      </c>
      <c r="C1025" t="s">
        <v>398</v>
      </c>
      <c r="D1025">
        <v>120</v>
      </c>
      <c r="E1025" t="s">
        <v>1054</v>
      </c>
      <c r="F1025" s="3">
        <f t="shared" si="60"/>
        <v>525</v>
      </c>
      <c r="G1025">
        <v>531</v>
      </c>
      <c r="H1025">
        <v>1420</v>
      </c>
      <c r="I1025">
        <v>54</v>
      </c>
      <c r="J1025" s="4">
        <f t="shared" si="61"/>
        <v>96.197183098591552</v>
      </c>
      <c r="K1025" s="5">
        <f t="shared" si="62"/>
        <v>97</v>
      </c>
      <c r="L1025" t="s">
        <v>27</v>
      </c>
      <c r="M1025" t="s">
        <v>22</v>
      </c>
      <c r="N1025">
        <v>1</v>
      </c>
      <c r="O1025" s="6">
        <v>1.4999999999999999E-2</v>
      </c>
      <c r="P1025" s="7">
        <v>1.60975</v>
      </c>
      <c r="Q1025" s="7">
        <v>24</v>
      </c>
      <c r="S1025" t="s">
        <v>23</v>
      </c>
      <c r="T1025" t="str">
        <f t="shared" si="63"/>
        <v>Humper</v>
      </c>
    </row>
    <row r="1026" spans="1:20">
      <c r="A1026">
        <v>1699</v>
      </c>
      <c r="B1026">
        <v>13</v>
      </c>
      <c r="C1026" t="s">
        <v>398</v>
      </c>
      <c r="D1026">
        <v>120</v>
      </c>
      <c r="E1026" t="s">
        <v>1055</v>
      </c>
      <c r="F1026" s="3">
        <f t="shared" ref="F1026:F1089" si="64">FLOOR(G1026,25)</f>
        <v>525</v>
      </c>
      <c r="G1026">
        <v>531</v>
      </c>
      <c r="H1026">
        <v>1280</v>
      </c>
      <c r="I1026">
        <v>63</v>
      </c>
      <c r="J1026" s="4">
        <f t="shared" ref="J1026:J1089" si="65">100*(H1026-I1026)/H1026</f>
        <v>95.078125</v>
      </c>
      <c r="K1026" s="5">
        <f t="shared" ref="K1026:K1089" si="66">ROUND(H1026/(10^(-5.681+3.2462*LOG10(G1026)))*100,0)</f>
        <v>88</v>
      </c>
      <c r="L1026" t="s">
        <v>27</v>
      </c>
      <c r="M1026" t="s">
        <v>62</v>
      </c>
      <c r="N1026">
        <v>0</v>
      </c>
      <c r="O1026" s="6">
        <v>1.4999999999999999E-2</v>
      </c>
      <c r="P1026" s="7">
        <v>1.55023</v>
      </c>
      <c r="Q1026" s="7">
        <v>19</v>
      </c>
      <c r="S1026" t="s">
        <v>46</v>
      </c>
      <c r="T1026" t="str">
        <f t="shared" ref="T1026:T1089" si="67">IF(R1026="LT","Lean",IF(R1026="FT","Siscowet",IF(R1026="HT","Humper",IF(R1026="RF","Redfin",S1026))))</f>
        <v>Siscowet</v>
      </c>
    </row>
    <row r="1027" spans="1:20">
      <c r="A1027">
        <v>1700</v>
      </c>
      <c r="B1027">
        <v>13</v>
      </c>
      <c r="C1027" t="s">
        <v>398</v>
      </c>
      <c r="D1027">
        <v>120</v>
      </c>
      <c r="E1027" t="s">
        <v>1056</v>
      </c>
      <c r="F1027" s="3">
        <f t="shared" si="64"/>
        <v>575</v>
      </c>
      <c r="G1027">
        <v>595</v>
      </c>
      <c r="H1027">
        <v>1780</v>
      </c>
      <c r="I1027">
        <v>83</v>
      </c>
      <c r="J1027" s="4">
        <f t="shared" si="65"/>
        <v>95.337078651685388</v>
      </c>
      <c r="K1027" s="5">
        <f t="shared" si="66"/>
        <v>84</v>
      </c>
      <c r="L1027" t="s">
        <v>27</v>
      </c>
      <c r="M1027" t="s">
        <v>22</v>
      </c>
      <c r="N1027">
        <v>1</v>
      </c>
      <c r="O1027" s="6">
        <v>1.9E-2</v>
      </c>
      <c r="P1027" s="7">
        <v>1.7914699999999999</v>
      </c>
      <c r="Q1027" s="7">
        <v>20</v>
      </c>
      <c r="S1027" t="s">
        <v>42</v>
      </c>
      <c r="T1027" t="str">
        <f t="shared" si="67"/>
        <v>Redfin</v>
      </c>
    </row>
    <row r="1028" spans="1:20">
      <c r="A1028">
        <v>1701</v>
      </c>
      <c r="B1028">
        <v>13</v>
      </c>
      <c r="C1028" t="s">
        <v>398</v>
      </c>
      <c r="D1028">
        <v>120</v>
      </c>
      <c r="E1028" t="s">
        <v>1057</v>
      </c>
      <c r="F1028" s="3">
        <f t="shared" si="64"/>
        <v>525</v>
      </c>
      <c r="G1028">
        <v>549</v>
      </c>
      <c r="H1028">
        <v>1280</v>
      </c>
      <c r="I1028">
        <v>56</v>
      </c>
      <c r="J1028" s="4">
        <f t="shared" si="65"/>
        <v>95.625</v>
      </c>
      <c r="K1028" s="5">
        <f t="shared" si="66"/>
        <v>79</v>
      </c>
      <c r="L1028" t="s">
        <v>27</v>
      </c>
      <c r="M1028" t="s">
        <v>22</v>
      </c>
      <c r="N1028">
        <v>1</v>
      </c>
      <c r="O1028" s="6">
        <v>1.7000000000000001E-2</v>
      </c>
      <c r="P1028" s="7">
        <v>1.3220799999999999</v>
      </c>
      <c r="Q1028" s="7">
        <v>17</v>
      </c>
      <c r="S1028" t="s">
        <v>46</v>
      </c>
      <c r="T1028" t="str">
        <f t="shared" si="67"/>
        <v>Siscowet</v>
      </c>
    </row>
    <row r="1029" spans="1:20">
      <c r="A1029">
        <v>1702</v>
      </c>
      <c r="B1029">
        <v>13</v>
      </c>
      <c r="C1029" t="s">
        <v>398</v>
      </c>
      <c r="D1029">
        <v>120</v>
      </c>
      <c r="E1029" t="s">
        <v>1058</v>
      </c>
      <c r="F1029" s="3">
        <f t="shared" si="64"/>
        <v>575</v>
      </c>
      <c r="G1029">
        <v>578</v>
      </c>
      <c r="H1029">
        <v>2020</v>
      </c>
      <c r="I1029">
        <v>76</v>
      </c>
      <c r="J1029" s="4">
        <f t="shared" si="65"/>
        <v>96.237623762376231</v>
      </c>
      <c r="K1029" s="5">
        <f t="shared" si="66"/>
        <v>105</v>
      </c>
      <c r="L1029" t="s">
        <v>27</v>
      </c>
      <c r="M1029" t="s">
        <v>22</v>
      </c>
      <c r="N1029">
        <v>1</v>
      </c>
      <c r="O1029" s="6">
        <v>1.9E-2</v>
      </c>
      <c r="P1029" s="7">
        <v>1.7890200000000001</v>
      </c>
      <c r="Q1029" s="7">
        <v>24</v>
      </c>
      <c r="S1029" t="s">
        <v>46</v>
      </c>
      <c r="T1029" t="str">
        <f t="shared" si="67"/>
        <v>Siscowet</v>
      </c>
    </row>
    <row r="1030" spans="1:20">
      <c r="A1030">
        <v>1703</v>
      </c>
      <c r="B1030">
        <v>13</v>
      </c>
      <c r="C1030" t="s">
        <v>398</v>
      </c>
      <c r="D1030">
        <v>120</v>
      </c>
      <c r="E1030" t="s">
        <v>1059</v>
      </c>
      <c r="F1030" s="3">
        <f t="shared" si="64"/>
        <v>550</v>
      </c>
      <c r="G1030">
        <v>560</v>
      </c>
      <c r="H1030">
        <v>1520</v>
      </c>
      <c r="I1030">
        <v>60</v>
      </c>
      <c r="J1030" s="4">
        <f t="shared" si="65"/>
        <v>96.05263157894737</v>
      </c>
      <c r="K1030" s="5">
        <f t="shared" si="66"/>
        <v>87</v>
      </c>
      <c r="L1030" t="s">
        <v>22</v>
      </c>
      <c r="M1030" t="s">
        <v>22</v>
      </c>
      <c r="N1030">
        <v>1</v>
      </c>
      <c r="O1030" s="6">
        <v>1.6E-2</v>
      </c>
      <c r="P1030" s="7">
        <v>1.6293800000000001</v>
      </c>
      <c r="Q1030" s="7">
        <v>21</v>
      </c>
      <c r="S1030" t="s">
        <v>46</v>
      </c>
      <c r="T1030" t="str">
        <f t="shared" si="67"/>
        <v>Siscowet</v>
      </c>
    </row>
    <row r="1031" spans="1:20">
      <c r="A1031">
        <v>1704</v>
      </c>
      <c r="B1031">
        <v>13</v>
      </c>
      <c r="C1031" t="s">
        <v>398</v>
      </c>
      <c r="D1031">
        <v>120</v>
      </c>
      <c r="E1031" t="s">
        <v>1060</v>
      </c>
      <c r="F1031" s="3">
        <f t="shared" si="64"/>
        <v>475</v>
      </c>
      <c r="G1031">
        <v>491</v>
      </c>
      <c r="H1031">
        <v>1300</v>
      </c>
      <c r="I1031">
        <v>63</v>
      </c>
      <c r="J1031" s="4">
        <f t="shared" si="65"/>
        <v>95.15384615384616</v>
      </c>
      <c r="K1031" s="5">
        <f t="shared" si="66"/>
        <v>115</v>
      </c>
      <c r="L1031" t="s">
        <v>22</v>
      </c>
      <c r="M1031" t="s">
        <v>22</v>
      </c>
      <c r="N1031">
        <v>1</v>
      </c>
      <c r="O1031" s="6">
        <v>1.4E-2</v>
      </c>
      <c r="P1031" s="7">
        <v>1.5322</v>
      </c>
      <c r="Q1031" s="7">
        <v>14</v>
      </c>
      <c r="S1031" t="s">
        <v>46</v>
      </c>
      <c r="T1031" t="str">
        <f t="shared" si="67"/>
        <v>Siscowet</v>
      </c>
    </row>
    <row r="1032" spans="1:20">
      <c r="A1032">
        <v>1705</v>
      </c>
      <c r="B1032">
        <v>13</v>
      </c>
      <c r="C1032" t="s">
        <v>398</v>
      </c>
      <c r="D1032">
        <v>120</v>
      </c>
      <c r="E1032" t="s">
        <v>1061</v>
      </c>
      <c r="F1032" s="3">
        <f t="shared" si="64"/>
        <v>525</v>
      </c>
      <c r="G1032">
        <v>532</v>
      </c>
      <c r="H1032">
        <v>1220</v>
      </c>
      <c r="I1032">
        <v>63</v>
      </c>
      <c r="J1032" s="4">
        <f t="shared" si="65"/>
        <v>94.836065573770497</v>
      </c>
      <c r="K1032" s="5">
        <f t="shared" si="66"/>
        <v>83</v>
      </c>
      <c r="L1032" t="s">
        <v>22</v>
      </c>
      <c r="M1032" t="s">
        <v>62</v>
      </c>
      <c r="N1032">
        <v>0</v>
      </c>
      <c r="O1032" s="6">
        <v>1.4E-2</v>
      </c>
      <c r="P1032" s="7">
        <v>1.5006699999999999</v>
      </c>
      <c r="Q1032" s="7">
        <v>17</v>
      </c>
      <c r="S1032" t="s">
        <v>46</v>
      </c>
      <c r="T1032" t="str">
        <f t="shared" si="67"/>
        <v>Siscowet</v>
      </c>
    </row>
    <row r="1033" spans="1:20">
      <c r="A1033">
        <v>1706</v>
      </c>
      <c r="B1033">
        <v>13</v>
      </c>
      <c r="C1033" t="s">
        <v>398</v>
      </c>
      <c r="D1033">
        <v>120</v>
      </c>
      <c r="E1033" t="s">
        <v>1062</v>
      </c>
      <c r="F1033" s="3">
        <f t="shared" si="64"/>
        <v>600</v>
      </c>
      <c r="G1033">
        <v>620</v>
      </c>
      <c r="H1033">
        <v>2120</v>
      </c>
      <c r="I1033">
        <v>93</v>
      </c>
      <c r="J1033" s="4">
        <f t="shared" si="65"/>
        <v>95.613207547169807</v>
      </c>
      <c r="K1033" s="5">
        <f t="shared" si="66"/>
        <v>88</v>
      </c>
      <c r="L1033" t="s">
        <v>27</v>
      </c>
      <c r="M1033" t="s">
        <v>22</v>
      </c>
      <c r="N1033">
        <v>1</v>
      </c>
      <c r="O1033" s="6">
        <v>1.9E-2</v>
      </c>
      <c r="P1033" s="7">
        <v>1.77475</v>
      </c>
      <c r="Q1033" s="7">
        <v>20</v>
      </c>
      <c r="S1033" t="s">
        <v>46</v>
      </c>
      <c r="T1033" t="str">
        <f t="shared" si="67"/>
        <v>Siscowet</v>
      </c>
    </row>
    <row r="1034" spans="1:20">
      <c r="A1034">
        <v>1707</v>
      </c>
      <c r="B1034">
        <v>13</v>
      </c>
      <c r="C1034" t="s">
        <v>398</v>
      </c>
      <c r="D1034">
        <v>120</v>
      </c>
      <c r="E1034" t="s">
        <v>1063</v>
      </c>
      <c r="F1034" s="3">
        <f t="shared" si="64"/>
        <v>650</v>
      </c>
      <c r="G1034">
        <v>656</v>
      </c>
      <c r="H1034">
        <v>2780</v>
      </c>
      <c r="I1034">
        <v>133</v>
      </c>
      <c r="J1034" s="4">
        <f t="shared" si="65"/>
        <v>95.2158273381295</v>
      </c>
      <c r="K1034" s="5">
        <f t="shared" si="66"/>
        <v>96</v>
      </c>
      <c r="L1034" t="s">
        <v>22</v>
      </c>
      <c r="M1034" t="s">
        <v>62</v>
      </c>
      <c r="N1034">
        <v>0</v>
      </c>
      <c r="O1034" s="6">
        <v>2.1999999999999999E-2</v>
      </c>
      <c r="P1034" s="7">
        <v>1.75987</v>
      </c>
      <c r="Q1034" s="7">
        <v>21</v>
      </c>
      <c r="S1034" t="s">
        <v>46</v>
      </c>
      <c r="T1034" t="str">
        <f t="shared" si="67"/>
        <v>Siscowet</v>
      </c>
    </row>
    <row r="1035" spans="1:20">
      <c r="A1035">
        <v>1708</v>
      </c>
      <c r="B1035">
        <v>13</v>
      </c>
      <c r="C1035" t="s">
        <v>398</v>
      </c>
      <c r="D1035">
        <v>120</v>
      </c>
      <c r="E1035" t="s">
        <v>1064</v>
      </c>
      <c r="F1035" s="3">
        <f t="shared" si="64"/>
        <v>475</v>
      </c>
      <c r="G1035">
        <v>480</v>
      </c>
      <c r="H1035">
        <v>1020</v>
      </c>
      <c r="I1035">
        <v>45</v>
      </c>
      <c r="J1035" s="4">
        <f t="shared" si="65"/>
        <v>95.588235294117652</v>
      </c>
      <c r="K1035" s="5">
        <f t="shared" si="66"/>
        <v>97</v>
      </c>
      <c r="L1035" t="s">
        <v>27</v>
      </c>
      <c r="M1035" t="s">
        <v>22</v>
      </c>
      <c r="N1035">
        <v>1</v>
      </c>
      <c r="O1035" s="6">
        <v>1.2E-2</v>
      </c>
      <c r="P1035" s="7">
        <v>1.52843</v>
      </c>
      <c r="Q1035" s="7">
        <v>12</v>
      </c>
      <c r="S1035" t="s">
        <v>23</v>
      </c>
      <c r="T1035" t="str">
        <f t="shared" si="67"/>
        <v>Humper</v>
      </c>
    </row>
    <row r="1036" spans="1:20">
      <c r="A1036">
        <v>1709</v>
      </c>
      <c r="B1036">
        <v>13</v>
      </c>
      <c r="C1036" t="s">
        <v>398</v>
      </c>
      <c r="D1036">
        <v>120</v>
      </c>
      <c r="E1036" t="s">
        <v>1065</v>
      </c>
      <c r="F1036" s="3">
        <f t="shared" si="64"/>
        <v>475</v>
      </c>
      <c r="G1036">
        <v>490</v>
      </c>
      <c r="H1036">
        <v>900</v>
      </c>
      <c r="I1036">
        <v>46</v>
      </c>
      <c r="J1036" s="4">
        <f t="shared" si="65"/>
        <v>94.888888888888886</v>
      </c>
      <c r="K1036" s="5">
        <f t="shared" si="66"/>
        <v>80</v>
      </c>
      <c r="L1036" t="s">
        <v>22</v>
      </c>
      <c r="M1036" t="s">
        <v>62</v>
      </c>
      <c r="N1036">
        <v>0</v>
      </c>
      <c r="O1036" s="6">
        <v>1.2E-2</v>
      </c>
      <c r="P1036" s="7">
        <v>1.4942</v>
      </c>
      <c r="Q1036" s="7">
        <v>15</v>
      </c>
      <c r="S1036" t="s">
        <v>46</v>
      </c>
      <c r="T1036" t="str">
        <f t="shared" si="67"/>
        <v>Siscowet</v>
      </c>
    </row>
    <row r="1037" spans="1:20">
      <c r="A1037">
        <v>1710</v>
      </c>
      <c r="B1037">
        <v>13</v>
      </c>
      <c r="C1037" t="s">
        <v>398</v>
      </c>
      <c r="D1037">
        <v>120</v>
      </c>
      <c r="E1037" t="s">
        <v>1066</v>
      </c>
      <c r="F1037" s="3">
        <f t="shared" si="64"/>
        <v>475</v>
      </c>
      <c r="G1037">
        <v>475</v>
      </c>
      <c r="H1037">
        <v>980</v>
      </c>
      <c r="I1037">
        <v>43</v>
      </c>
      <c r="J1037" s="4">
        <f t="shared" si="65"/>
        <v>95.612244897959187</v>
      </c>
      <c r="K1037" s="5">
        <f t="shared" si="66"/>
        <v>96</v>
      </c>
      <c r="L1037" t="s">
        <v>22</v>
      </c>
      <c r="M1037" t="s">
        <v>22</v>
      </c>
      <c r="N1037">
        <v>1</v>
      </c>
      <c r="O1037" s="6">
        <v>1.4999999999999999E-2</v>
      </c>
      <c r="P1037" s="7">
        <v>1.52633</v>
      </c>
      <c r="Q1037" s="7">
        <v>15</v>
      </c>
      <c r="S1037" t="s">
        <v>46</v>
      </c>
      <c r="T1037" t="str">
        <f t="shared" si="67"/>
        <v>Siscowet</v>
      </c>
    </row>
    <row r="1038" spans="1:20">
      <c r="A1038">
        <v>1711</v>
      </c>
      <c r="B1038">
        <v>13</v>
      </c>
      <c r="C1038" t="s">
        <v>398</v>
      </c>
      <c r="D1038">
        <v>120</v>
      </c>
      <c r="E1038" t="s">
        <v>1067</v>
      </c>
      <c r="F1038" s="3">
        <f t="shared" si="64"/>
        <v>550</v>
      </c>
      <c r="G1038">
        <v>570</v>
      </c>
      <c r="H1038">
        <v>1600</v>
      </c>
      <c r="I1038">
        <v>73</v>
      </c>
      <c r="J1038" s="4">
        <f t="shared" si="65"/>
        <v>95.4375</v>
      </c>
      <c r="K1038" s="5">
        <f t="shared" si="66"/>
        <v>87</v>
      </c>
      <c r="L1038" t="s">
        <v>27</v>
      </c>
      <c r="M1038" t="s">
        <v>22</v>
      </c>
      <c r="N1038">
        <v>1</v>
      </c>
      <c r="O1038" s="6">
        <v>2.1999999999999999E-2</v>
      </c>
      <c r="P1038" s="7">
        <v>1.72065</v>
      </c>
      <c r="Q1038" s="7">
        <v>29</v>
      </c>
      <c r="S1038" t="s">
        <v>46</v>
      </c>
      <c r="T1038" t="str">
        <f t="shared" si="67"/>
        <v>Siscowet</v>
      </c>
    </row>
    <row r="1039" spans="1:20">
      <c r="A1039">
        <v>1712</v>
      </c>
      <c r="B1039">
        <v>13</v>
      </c>
      <c r="C1039" t="s">
        <v>398</v>
      </c>
      <c r="D1039">
        <v>120</v>
      </c>
      <c r="E1039" t="s">
        <v>1068</v>
      </c>
      <c r="F1039" s="3">
        <f t="shared" si="64"/>
        <v>500</v>
      </c>
      <c r="G1039">
        <v>519</v>
      </c>
      <c r="H1039">
        <v>1000</v>
      </c>
      <c r="I1039">
        <v>32</v>
      </c>
      <c r="J1039" s="4">
        <f t="shared" si="65"/>
        <v>96.8</v>
      </c>
      <c r="K1039" s="5">
        <f t="shared" si="66"/>
        <v>74</v>
      </c>
      <c r="L1039" t="s">
        <v>22</v>
      </c>
      <c r="M1039" t="s">
        <v>62</v>
      </c>
      <c r="N1039">
        <v>0</v>
      </c>
      <c r="O1039" s="6">
        <v>1.6E-2</v>
      </c>
      <c r="P1039" s="7">
        <v>1.66313</v>
      </c>
      <c r="Q1039" s="7">
        <v>17</v>
      </c>
      <c r="S1039" t="s">
        <v>23</v>
      </c>
      <c r="T1039" t="str">
        <f t="shared" si="67"/>
        <v>Humper</v>
      </c>
    </row>
    <row r="1040" spans="1:20">
      <c r="A1040">
        <v>1713</v>
      </c>
      <c r="B1040">
        <v>13</v>
      </c>
      <c r="C1040" t="s">
        <v>398</v>
      </c>
      <c r="D1040">
        <v>120</v>
      </c>
      <c r="E1040" t="s">
        <v>1069</v>
      </c>
      <c r="F1040" s="3">
        <f t="shared" si="64"/>
        <v>500</v>
      </c>
      <c r="G1040">
        <v>505</v>
      </c>
      <c r="H1040">
        <v>1180</v>
      </c>
      <c r="I1040">
        <v>47</v>
      </c>
      <c r="J1040" s="4">
        <f t="shared" si="65"/>
        <v>96.016949152542367</v>
      </c>
      <c r="K1040" s="5">
        <f t="shared" si="66"/>
        <v>95</v>
      </c>
      <c r="L1040" t="s">
        <v>27</v>
      </c>
      <c r="M1040" t="s">
        <v>22</v>
      </c>
      <c r="N1040">
        <v>1</v>
      </c>
      <c r="O1040" s="6">
        <v>1.0999999999999999E-2</v>
      </c>
      <c r="P1040" s="7">
        <v>1.6447099999999999</v>
      </c>
      <c r="Q1040" s="7">
        <v>12</v>
      </c>
      <c r="S1040" t="s">
        <v>46</v>
      </c>
      <c r="T1040" t="str">
        <f t="shared" si="67"/>
        <v>Siscowet</v>
      </c>
    </row>
    <row r="1041" spans="1:20">
      <c r="A1041">
        <v>1714</v>
      </c>
      <c r="B1041">
        <v>13</v>
      </c>
      <c r="C1041" t="s">
        <v>398</v>
      </c>
      <c r="D1041">
        <v>120</v>
      </c>
      <c r="E1041" t="s">
        <v>1070</v>
      </c>
      <c r="F1041" s="3">
        <f t="shared" si="64"/>
        <v>500</v>
      </c>
      <c r="G1041">
        <v>507</v>
      </c>
      <c r="H1041">
        <v>1100</v>
      </c>
      <c r="I1041">
        <v>58</v>
      </c>
      <c r="J1041" s="4">
        <f t="shared" si="65"/>
        <v>94.727272727272734</v>
      </c>
      <c r="K1041" s="5">
        <f t="shared" si="66"/>
        <v>87</v>
      </c>
      <c r="L1041" t="s">
        <v>22</v>
      </c>
      <c r="M1041" t="s">
        <v>22</v>
      </c>
      <c r="N1041">
        <v>1</v>
      </c>
      <c r="O1041" s="6">
        <v>1.2E-2</v>
      </c>
      <c r="P1041" s="7">
        <v>1.46397</v>
      </c>
      <c r="Q1041" s="7">
        <v>14</v>
      </c>
      <c r="S1041" t="s">
        <v>46</v>
      </c>
      <c r="T1041" t="str">
        <f t="shared" si="67"/>
        <v>Siscowet</v>
      </c>
    </row>
    <row r="1042" spans="1:20">
      <c r="A1042">
        <v>1715</v>
      </c>
      <c r="B1042">
        <v>13</v>
      </c>
      <c r="C1042" t="s">
        <v>398</v>
      </c>
      <c r="D1042">
        <v>120</v>
      </c>
      <c r="E1042" t="s">
        <v>1071</v>
      </c>
      <c r="F1042" s="3">
        <f t="shared" si="64"/>
        <v>550</v>
      </c>
      <c r="G1042">
        <v>554</v>
      </c>
      <c r="H1042">
        <v>1320</v>
      </c>
      <c r="I1042">
        <v>60</v>
      </c>
      <c r="J1042" s="4">
        <f t="shared" si="65"/>
        <v>95.454545454545453</v>
      </c>
      <c r="K1042" s="5">
        <f t="shared" si="66"/>
        <v>79</v>
      </c>
      <c r="L1042" t="s">
        <v>27</v>
      </c>
      <c r="M1042" t="s">
        <v>62</v>
      </c>
      <c r="N1042">
        <v>0</v>
      </c>
      <c r="O1042" s="6">
        <v>1.9E-2</v>
      </c>
      <c r="P1042" s="7">
        <v>1.5357799999999999</v>
      </c>
      <c r="Q1042" s="7">
        <v>15</v>
      </c>
      <c r="S1042" t="s">
        <v>23</v>
      </c>
      <c r="T1042" t="str">
        <f t="shared" si="67"/>
        <v>Humper</v>
      </c>
    </row>
    <row r="1043" spans="1:20">
      <c r="A1043">
        <v>1716</v>
      </c>
      <c r="B1043">
        <v>13</v>
      </c>
      <c r="C1043" t="s">
        <v>398</v>
      </c>
      <c r="D1043">
        <v>120</v>
      </c>
      <c r="E1043" t="s">
        <v>1072</v>
      </c>
      <c r="F1043" s="3">
        <f t="shared" si="64"/>
        <v>575</v>
      </c>
      <c r="G1043">
        <v>599</v>
      </c>
      <c r="H1043">
        <v>2350</v>
      </c>
      <c r="I1043">
        <v>74</v>
      </c>
      <c r="J1043" s="4">
        <f t="shared" si="65"/>
        <v>96.851063829787236</v>
      </c>
      <c r="K1043" s="5">
        <f t="shared" si="66"/>
        <v>109</v>
      </c>
      <c r="L1043" t="s">
        <v>22</v>
      </c>
      <c r="M1043" t="s">
        <v>22</v>
      </c>
      <c r="N1043">
        <v>1</v>
      </c>
      <c r="O1043" s="6">
        <v>2.3E-2</v>
      </c>
      <c r="P1043" s="7">
        <v>2.0452699999999999</v>
      </c>
      <c r="Q1043" s="7">
        <v>25</v>
      </c>
      <c r="S1043" t="s">
        <v>46</v>
      </c>
      <c r="T1043" t="str">
        <f t="shared" si="67"/>
        <v>Siscowet</v>
      </c>
    </row>
    <row r="1044" spans="1:20">
      <c r="A1044">
        <v>1717</v>
      </c>
      <c r="B1044">
        <v>13</v>
      </c>
      <c r="C1044" t="s">
        <v>398</v>
      </c>
      <c r="D1044">
        <v>120</v>
      </c>
      <c r="E1044" t="s">
        <v>1073</v>
      </c>
      <c r="F1044" s="3">
        <f t="shared" si="64"/>
        <v>550</v>
      </c>
      <c r="G1044">
        <v>556</v>
      </c>
      <c r="H1044">
        <v>1540</v>
      </c>
      <c r="I1044">
        <v>74</v>
      </c>
      <c r="J1044" s="4">
        <f t="shared" si="65"/>
        <v>95.194805194805198</v>
      </c>
      <c r="K1044" s="5">
        <f t="shared" si="66"/>
        <v>91</v>
      </c>
      <c r="L1044" t="s">
        <v>22</v>
      </c>
      <c r="M1044" t="s">
        <v>62</v>
      </c>
      <c r="N1044">
        <v>0</v>
      </c>
      <c r="O1044" s="6">
        <v>2.1000000000000001E-2</v>
      </c>
      <c r="P1044" s="7">
        <v>1.7950999999999999</v>
      </c>
      <c r="Q1044" s="7">
        <v>24</v>
      </c>
      <c r="S1044" t="s">
        <v>42</v>
      </c>
      <c r="T1044" t="str">
        <f t="shared" si="67"/>
        <v>Redfin</v>
      </c>
    </row>
    <row r="1045" spans="1:20">
      <c r="A1045">
        <v>1718</v>
      </c>
      <c r="B1045">
        <v>13</v>
      </c>
      <c r="C1045" t="s">
        <v>398</v>
      </c>
      <c r="D1045">
        <v>120</v>
      </c>
      <c r="E1045" t="s">
        <v>1074</v>
      </c>
      <c r="F1045" s="3">
        <f t="shared" si="64"/>
        <v>600</v>
      </c>
      <c r="G1045">
        <v>609</v>
      </c>
      <c r="H1045">
        <v>1940</v>
      </c>
      <c r="I1045">
        <v>40</v>
      </c>
      <c r="J1045" s="4">
        <f t="shared" si="65"/>
        <v>97.9381443298969</v>
      </c>
      <c r="K1045" s="5">
        <f t="shared" si="66"/>
        <v>85</v>
      </c>
      <c r="L1045" t="s">
        <v>22</v>
      </c>
      <c r="M1045" t="s">
        <v>62</v>
      </c>
      <c r="N1045">
        <v>0</v>
      </c>
      <c r="O1045" s="6">
        <v>1.7999999999999999E-2</v>
      </c>
      <c r="P1045" s="7">
        <v>1.5891900000000001</v>
      </c>
      <c r="Q1045" s="7">
        <v>18</v>
      </c>
      <c r="S1045" t="s">
        <v>42</v>
      </c>
      <c r="T1045" t="str">
        <f t="shared" si="67"/>
        <v>Redfin</v>
      </c>
    </row>
    <row r="1046" spans="1:20">
      <c r="A1046">
        <v>1719</v>
      </c>
      <c r="B1046">
        <v>13</v>
      </c>
      <c r="C1046" t="s">
        <v>398</v>
      </c>
      <c r="D1046">
        <v>120</v>
      </c>
      <c r="E1046" t="s">
        <v>1075</v>
      </c>
      <c r="F1046" s="3">
        <f t="shared" si="64"/>
        <v>550</v>
      </c>
      <c r="G1046">
        <v>568</v>
      </c>
      <c r="H1046">
        <v>2020</v>
      </c>
      <c r="I1046">
        <v>110</v>
      </c>
      <c r="J1046" s="4">
        <f t="shared" si="65"/>
        <v>94.554455445544548</v>
      </c>
      <c r="K1046" s="5">
        <f t="shared" si="66"/>
        <v>111</v>
      </c>
      <c r="L1046" t="s">
        <v>27</v>
      </c>
      <c r="M1046" t="s">
        <v>22</v>
      </c>
      <c r="N1046">
        <v>1</v>
      </c>
      <c r="O1046" s="6">
        <v>1.6E-2</v>
      </c>
      <c r="P1046" s="7"/>
      <c r="Q1046" s="7"/>
      <c r="S1046" t="s">
        <v>42</v>
      </c>
      <c r="T1046" t="str">
        <f t="shared" si="67"/>
        <v>Redfin</v>
      </c>
    </row>
    <row r="1047" spans="1:20">
      <c r="A1047">
        <v>1720</v>
      </c>
      <c r="B1047">
        <v>13</v>
      </c>
      <c r="C1047" t="s">
        <v>398</v>
      </c>
      <c r="D1047">
        <v>120</v>
      </c>
      <c r="E1047" t="s">
        <v>1076</v>
      </c>
      <c r="F1047" s="3">
        <f t="shared" si="64"/>
        <v>575</v>
      </c>
      <c r="G1047">
        <v>587</v>
      </c>
      <c r="H1047">
        <v>1840</v>
      </c>
      <c r="I1047">
        <v>82</v>
      </c>
      <c r="J1047" s="4">
        <f t="shared" si="65"/>
        <v>95.543478260869563</v>
      </c>
      <c r="K1047" s="5">
        <f t="shared" si="66"/>
        <v>91</v>
      </c>
      <c r="L1047" t="s">
        <v>22</v>
      </c>
      <c r="M1047" t="s">
        <v>22</v>
      </c>
      <c r="N1047">
        <v>1</v>
      </c>
      <c r="O1047" s="6">
        <v>1.9E-2</v>
      </c>
      <c r="P1047" s="7">
        <v>1.70841</v>
      </c>
      <c r="Q1047" s="7">
        <v>20</v>
      </c>
      <c r="S1047" t="s">
        <v>42</v>
      </c>
      <c r="T1047" t="str">
        <f t="shared" si="67"/>
        <v>Redfin</v>
      </c>
    </row>
    <row r="1048" spans="1:20">
      <c r="A1048">
        <v>1721</v>
      </c>
      <c r="B1048">
        <v>13</v>
      </c>
      <c r="C1048" t="s">
        <v>398</v>
      </c>
      <c r="D1048">
        <v>120</v>
      </c>
      <c r="E1048" t="s">
        <v>1077</v>
      </c>
      <c r="F1048" s="3">
        <f t="shared" si="64"/>
        <v>550</v>
      </c>
      <c r="G1048">
        <v>555</v>
      </c>
      <c r="H1048">
        <v>1240</v>
      </c>
      <c r="I1048">
        <v>43</v>
      </c>
      <c r="J1048" s="4">
        <f t="shared" si="65"/>
        <v>96.532258064516128</v>
      </c>
      <c r="K1048" s="5">
        <f t="shared" si="66"/>
        <v>73</v>
      </c>
      <c r="L1048" t="s">
        <v>22</v>
      </c>
      <c r="M1048" t="s">
        <v>22</v>
      </c>
      <c r="N1048">
        <v>1</v>
      </c>
      <c r="O1048" s="6">
        <v>1.6E-2</v>
      </c>
      <c r="P1048" s="7">
        <v>1.59985</v>
      </c>
      <c r="Q1048" s="7">
        <v>18</v>
      </c>
      <c r="S1048" t="s">
        <v>42</v>
      </c>
      <c r="T1048" t="str">
        <f t="shared" si="67"/>
        <v>Redfin</v>
      </c>
    </row>
    <row r="1049" spans="1:20">
      <c r="A1049">
        <v>1722</v>
      </c>
      <c r="B1049">
        <v>13</v>
      </c>
      <c r="C1049" t="s">
        <v>398</v>
      </c>
      <c r="D1049">
        <v>120</v>
      </c>
      <c r="E1049" t="s">
        <v>1078</v>
      </c>
      <c r="F1049" s="3">
        <f t="shared" si="64"/>
        <v>550</v>
      </c>
      <c r="G1049">
        <v>559</v>
      </c>
      <c r="H1049">
        <v>1860</v>
      </c>
      <c r="I1049">
        <v>62</v>
      </c>
      <c r="J1049" s="4">
        <f t="shared" si="65"/>
        <v>96.666666666666671</v>
      </c>
      <c r="K1049" s="5">
        <f t="shared" si="66"/>
        <v>108</v>
      </c>
      <c r="L1049" t="s">
        <v>22</v>
      </c>
      <c r="M1049" t="s">
        <v>22</v>
      </c>
      <c r="N1049">
        <v>1</v>
      </c>
      <c r="O1049" s="6">
        <v>1.7000000000000001E-2</v>
      </c>
      <c r="P1049" s="7">
        <v>1.69204</v>
      </c>
      <c r="Q1049" s="7">
        <v>18</v>
      </c>
      <c r="S1049" t="s">
        <v>46</v>
      </c>
      <c r="T1049" t="str">
        <f t="shared" si="67"/>
        <v>Siscowet</v>
      </c>
    </row>
    <row r="1050" spans="1:20">
      <c r="A1050">
        <v>1723</v>
      </c>
      <c r="B1050">
        <v>13</v>
      </c>
      <c r="C1050" t="s">
        <v>398</v>
      </c>
      <c r="D1050">
        <v>120</v>
      </c>
      <c r="E1050" t="s">
        <v>1079</v>
      </c>
      <c r="F1050" s="3">
        <f t="shared" si="64"/>
        <v>575</v>
      </c>
      <c r="G1050">
        <v>584</v>
      </c>
      <c r="H1050">
        <v>2050</v>
      </c>
      <c r="I1050">
        <v>90</v>
      </c>
      <c r="J1050" s="4">
        <f t="shared" si="65"/>
        <v>95.609756097560975</v>
      </c>
      <c r="K1050" s="5">
        <f t="shared" si="66"/>
        <v>103</v>
      </c>
      <c r="L1050" t="s">
        <v>27</v>
      </c>
      <c r="M1050" t="s">
        <v>22</v>
      </c>
      <c r="N1050">
        <v>1</v>
      </c>
      <c r="O1050" s="6">
        <v>2.1999999999999999E-2</v>
      </c>
      <c r="P1050" s="7">
        <v>1.8254699999999999</v>
      </c>
      <c r="Q1050" s="7">
        <v>18</v>
      </c>
      <c r="S1050" t="s">
        <v>46</v>
      </c>
      <c r="T1050" t="str">
        <f t="shared" si="67"/>
        <v>Siscowet</v>
      </c>
    </row>
    <row r="1051" spans="1:20">
      <c r="A1051">
        <v>1724</v>
      </c>
      <c r="B1051">
        <v>13</v>
      </c>
      <c r="C1051" t="s">
        <v>398</v>
      </c>
      <c r="D1051">
        <v>120</v>
      </c>
      <c r="E1051" t="s">
        <v>1080</v>
      </c>
      <c r="F1051" s="3">
        <f t="shared" si="64"/>
        <v>525</v>
      </c>
      <c r="G1051">
        <v>534</v>
      </c>
      <c r="H1051">
        <v>1440</v>
      </c>
      <c r="I1051">
        <v>80</v>
      </c>
      <c r="J1051" s="4">
        <f t="shared" si="65"/>
        <v>94.444444444444443</v>
      </c>
      <c r="K1051" s="5">
        <f t="shared" si="66"/>
        <v>97</v>
      </c>
      <c r="L1051" t="s">
        <v>22</v>
      </c>
      <c r="M1051" t="s">
        <v>22</v>
      </c>
      <c r="N1051">
        <v>1</v>
      </c>
      <c r="O1051" s="6">
        <v>1.4999999999999999E-2</v>
      </c>
      <c r="P1051" s="7">
        <v>1.5541199999999999</v>
      </c>
      <c r="Q1051" s="7">
        <v>21</v>
      </c>
      <c r="S1051" t="s">
        <v>42</v>
      </c>
      <c r="T1051" t="str">
        <f t="shared" si="67"/>
        <v>Redfin</v>
      </c>
    </row>
    <row r="1052" spans="1:20">
      <c r="A1052">
        <v>1725</v>
      </c>
      <c r="B1052">
        <v>13</v>
      </c>
      <c r="C1052" t="s">
        <v>398</v>
      </c>
      <c r="D1052">
        <v>120</v>
      </c>
      <c r="E1052" t="s">
        <v>1081</v>
      </c>
      <c r="F1052" s="3">
        <f t="shared" si="64"/>
        <v>575</v>
      </c>
      <c r="G1052">
        <v>590</v>
      </c>
      <c r="H1052">
        <v>2000</v>
      </c>
      <c r="I1052">
        <v>78</v>
      </c>
      <c r="J1052" s="4">
        <f t="shared" si="65"/>
        <v>96.1</v>
      </c>
      <c r="K1052" s="5">
        <f t="shared" si="66"/>
        <v>97</v>
      </c>
      <c r="L1052" t="s">
        <v>22</v>
      </c>
      <c r="M1052" t="s">
        <v>22</v>
      </c>
      <c r="N1052">
        <v>1</v>
      </c>
      <c r="O1052" s="6">
        <v>1.9E-2</v>
      </c>
      <c r="P1052" s="7">
        <v>1.62185</v>
      </c>
      <c r="Q1052" s="7">
        <v>19</v>
      </c>
      <c r="S1052" t="s">
        <v>46</v>
      </c>
      <c r="T1052" t="str">
        <f t="shared" si="67"/>
        <v>Siscowet</v>
      </c>
    </row>
    <row r="1053" spans="1:20">
      <c r="A1053">
        <v>1726</v>
      </c>
      <c r="B1053">
        <v>13</v>
      </c>
      <c r="C1053" t="s">
        <v>398</v>
      </c>
      <c r="D1053">
        <v>120</v>
      </c>
      <c r="E1053" t="s">
        <v>1082</v>
      </c>
      <c r="F1053" s="3">
        <f t="shared" si="64"/>
        <v>475</v>
      </c>
      <c r="G1053">
        <v>496</v>
      </c>
      <c r="H1053">
        <v>1120</v>
      </c>
      <c r="I1053">
        <v>49</v>
      </c>
      <c r="J1053" s="4">
        <f t="shared" si="65"/>
        <v>95.625</v>
      </c>
      <c r="K1053" s="5">
        <f t="shared" si="66"/>
        <v>96</v>
      </c>
      <c r="L1053" t="s">
        <v>22</v>
      </c>
      <c r="M1053" t="s">
        <v>22</v>
      </c>
      <c r="N1053">
        <v>1</v>
      </c>
      <c r="O1053" s="6">
        <v>1.2E-2</v>
      </c>
      <c r="P1053" s="7">
        <v>1.36944</v>
      </c>
      <c r="Q1053" s="7">
        <v>15</v>
      </c>
      <c r="S1053" t="s">
        <v>46</v>
      </c>
      <c r="T1053" t="str">
        <f t="shared" si="67"/>
        <v>Siscowet</v>
      </c>
    </row>
    <row r="1054" spans="1:20">
      <c r="A1054">
        <v>1727</v>
      </c>
      <c r="B1054">
        <v>13</v>
      </c>
      <c r="C1054" t="s">
        <v>398</v>
      </c>
      <c r="D1054">
        <v>120</v>
      </c>
      <c r="E1054" t="s">
        <v>1083</v>
      </c>
      <c r="F1054" s="3">
        <f t="shared" si="64"/>
        <v>525</v>
      </c>
      <c r="G1054">
        <v>543</v>
      </c>
      <c r="H1054">
        <v>1620</v>
      </c>
      <c r="I1054">
        <v>64</v>
      </c>
      <c r="J1054" s="4">
        <f t="shared" si="65"/>
        <v>96.049382716049379</v>
      </c>
      <c r="K1054" s="5">
        <f t="shared" si="66"/>
        <v>103</v>
      </c>
      <c r="L1054" t="s">
        <v>22</v>
      </c>
      <c r="M1054" t="s">
        <v>22</v>
      </c>
      <c r="N1054">
        <v>1</v>
      </c>
      <c r="O1054" s="6">
        <v>1.4999999999999999E-2</v>
      </c>
      <c r="P1054" s="7">
        <v>1.4812000000000001</v>
      </c>
      <c r="Q1054" s="7">
        <v>20</v>
      </c>
      <c r="S1054" t="s">
        <v>46</v>
      </c>
      <c r="T1054" t="str">
        <f t="shared" si="67"/>
        <v>Siscowet</v>
      </c>
    </row>
    <row r="1055" spans="1:20">
      <c r="A1055">
        <v>1728</v>
      </c>
      <c r="B1055">
        <v>13</v>
      </c>
      <c r="C1055" t="s">
        <v>398</v>
      </c>
      <c r="D1055">
        <v>120</v>
      </c>
      <c r="E1055" t="s">
        <v>1084</v>
      </c>
      <c r="F1055" s="3">
        <f t="shared" si="64"/>
        <v>550</v>
      </c>
      <c r="G1055">
        <v>572</v>
      </c>
      <c r="H1055">
        <v>1940</v>
      </c>
      <c r="I1055">
        <v>89</v>
      </c>
      <c r="J1055" s="4">
        <f t="shared" si="65"/>
        <v>95.412371134020617</v>
      </c>
      <c r="K1055" s="5">
        <f t="shared" si="66"/>
        <v>104</v>
      </c>
      <c r="L1055" t="s">
        <v>27</v>
      </c>
      <c r="M1055" t="s">
        <v>22</v>
      </c>
      <c r="N1055">
        <v>1</v>
      </c>
      <c r="O1055" s="6">
        <v>1.9E-2</v>
      </c>
      <c r="P1055" s="7">
        <v>1.6101300000000001</v>
      </c>
      <c r="Q1055" s="7">
        <v>21</v>
      </c>
      <c r="S1055" t="s">
        <v>42</v>
      </c>
      <c r="T1055" t="str">
        <f t="shared" si="67"/>
        <v>Redfin</v>
      </c>
    </row>
    <row r="1056" spans="1:20">
      <c r="A1056">
        <v>1729</v>
      </c>
      <c r="B1056">
        <v>13</v>
      </c>
      <c r="C1056" t="s">
        <v>398</v>
      </c>
      <c r="D1056">
        <v>120</v>
      </c>
      <c r="E1056" t="s">
        <v>1085</v>
      </c>
      <c r="F1056" s="3">
        <f t="shared" si="64"/>
        <v>500</v>
      </c>
      <c r="G1056">
        <v>514</v>
      </c>
      <c r="H1056">
        <v>1380</v>
      </c>
      <c r="I1056">
        <v>69</v>
      </c>
      <c r="J1056" s="4">
        <f t="shared" si="65"/>
        <v>95</v>
      </c>
      <c r="K1056" s="5">
        <f t="shared" si="66"/>
        <v>105</v>
      </c>
      <c r="L1056" t="s">
        <v>22</v>
      </c>
      <c r="M1056" t="s">
        <v>22</v>
      </c>
      <c r="N1056">
        <v>1</v>
      </c>
      <c r="O1056" s="6">
        <v>1.4999999999999999E-2</v>
      </c>
      <c r="P1056" s="7">
        <v>1.66917</v>
      </c>
      <c r="Q1056" s="7">
        <v>21</v>
      </c>
      <c r="S1056" t="s">
        <v>46</v>
      </c>
      <c r="T1056" t="str">
        <f t="shared" si="67"/>
        <v>Siscowet</v>
      </c>
    </row>
    <row r="1057" spans="1:20">
      <c r="A1057">
        <v>1730</v>
      </c>
      <c r="B1057">
        <v>13</v>
      </c>
      <c r="C1057" t="s">
        <v>398</v>
      </c>
      <c r="D1057">
        <v>120</v>
      </c>
      <c r="E1057" t="s">
        <v>1086</v>
      </c>
      <c r="F1057" s="3">
        <f t="shared" si="64"/>
        <v>475</v>
      </c>
      <c r="G1057">
        <v>480</v>
      </c>
      <c r="H1057">
        <v>960</v>
      </c>
      <c r="I1057">
        <v>49</v>
      </c>
      <c r="J1057" s="4">
        <f t="shared" si="65"/>
        <v>94.895833333333329</v>
      </c>
      <c r="K1057" s="5">
        <f t="shared" si="66"/>
        <v>91</v>
      </c>
      <c r="L1057" t="s">
        <v>22</v>
      </c>
      <c r="M1057" t="s">
        <v>62</v>
      </c>
      <c r="N1057">
        <v>0</v>
      </c>
      <c r="O1057" s="6">
        <v>1.0999999999999999E-2</v>
      </c>
      <c r="P1057" s="7">
        <v>1.3671199999999999</v>
      </c>
      <c r="Q1057" s="7">
        <v>12</v>
      </c>
      <c r="S1057" t="s">
        <v>46</v>
      </c>
      <c r="T1057" t="str">
        <f t="shared" si="67"/>
        <v>Siscowet</v>
      </c>
    </row>
    <row r="1058" spans="1:20">
      <c r="A1058">
        <v>1731</v>
      </c>
      <c r="B1058">
        <v>13</v>
      </c>
      <c r="C1058" t="s">
        <v>398</v>
      </c>
      <c r="D1058">
        <v>120</v>
      </c>
      <c r="E1058" t="s">
        <v>1087</v>
      </c>
      <c r="F1058" s="3">
        <f t="shared" si="64"/>
        <v>525</v>
      </c>
      <c r="G1058">
        <v>546</v>
      </c>
      <c r="H1058">
        <v>1300</v>
      </c>
      <c r="I1058">
        <v>68</v>
      </c>
      <c r="J1058" s="4">
        <f t="shared" si="65"/>
        <v>94.769230769230774</v>
      </c>
      <c r="K1058" s="5">
        <f t="shared" si="66"/>
        <v>81</v>
      </c>
      <c r="L1058" t="s">
        <v>27</v>
      </c>
      <c r="M1058" t="s">
        <v>62</v>
      </c>
      <c r="N1058">
        <v>0</v>
      </c>
      <c r="O1058" s="6">
        <v>1.6E-2</v>
      </c>
      <c r="P1058" s="7">
        <v>1.5886</v>
      </c>
      <c r="Q1058" s="7">
        <v>18</v>
      </c>
      <c r="S1058" t="s">
        <v>46</v>
      </c>
      <c r="T1058" t="str">
        <f t="shared" si="67"/>
        <v>Siscowet</v>
      </c>
    </row>
    <row r="1059" spans="1:20">
      <c r="A1059">
        <v>1732</v>
      </c>
      <c r="B1059">
        <v>13</v>
      </c>
      <c r="C1059" t="s">
        <v>398</v>
      </c>
      <c r="D1059">
        <v>120</v>
      </c>
      <c r="E1059" t="s">
        <v>1088</v>
      </c>
      <c r="F1059" s="3">
        <f t="shared" si="64"/>
        <v>550</v>
      </c>
      <c r="G1059">
        <v>567</v>
      </c>
      <c r="H1059">
        <v>1440</v>
      </c>
      <c r="I1059">
        <v>72</v>
      </c>
      <c r="J1059" s="4">
        <f t="shared" si="65"/>
        <v>95</v>
      </c>
      <c r="K1059" s="5">
        <f t="shared" si="66"/>
        <v>80</v>
      </c>
      <c r="L1059" t="s">
        <v>27</v>
      </c>
      <c r="M1059" t="s">
        <v>62</v>
      </c>
      <c r="N1059">
        <v>0</v>
      </c>
      <c r="O1059" s="6">
        <v>1.7999999999999999E-2</v>
      </c>
      <c r="P1059" s="7">
        <v>1.64079</v>
      </c>
      <c r="Q1059" s="7">
        <v>19</v>
      </c>
      <c r="S1059" t="s">
        <v>46</v>
      </c>
      <c r="T1059" t="str">
        <f t="shared" si="67"/>
        <v>Siscowet</v>
      </c>
    </row>
    <row r="1060" spans="1:20">
      <c r="A1060">
        <v>1733</v>
      </c>
      <c r="B1060">
        <v>13</v>
      </c>
      <c r="C1060" t="s">
        <v>398</v>
      </c>
      <c r="D1060">
        <v>120</v>
      </c>
      <c r="E1060" t="s">
        <v>1089</v>
      </c>
      <c r="F1060" s="3">
        <f t="shared" si="64"/>
        <v>500</v>
      </c>
      <c r="G1060">
        <v>517</v>
      </c>
      <c r="H1060">
        <v>1300</v>
      </c>
      <c r="I1060">
        <v>63</v>
      </c>
      <c r="J1060" s="4">
        <f t="shared" si="65"/>
        <v>95.15384615384616</v>
      </c>
      <c r="K1060" s="5">
        <f t="shared" si="66"/>
        <v>97</v>
      </c>
      <c r="L1060" t="s">
        <v>27</v>
      </c>
      <c r="M1060" t="s">
        <v>22</v>
      </c>
      <c r="N1060">
        <v>1</v>
      </c>
      <c r="O1060" s="6">
        <v>1.0999999999999999E-2</v>
      </c>
      <c r="P1060" s="7">
        <v>1.4262999999999999</v>
      </c>
      <c r="Q1060" s="7">
        <v>18</v>
      </c>
      <c r="S1060" t="s">
        <v>23</v>
      </c>
      <c r="T1060" t="str">
        <f t="shared" si="67"/>
        <v>Humper</v>
      </c>
    </row>
    <row r="1061" spans="1:20">
      <c r="A1061">
        <v>1734</v>
      </c>
      <c r="B1061">
        <v>13</v>
      </c>
      <c r="C1061" t="s">
        <v>398</v>
      </c>
      <c r="D1061">
        <v>120</v>
      </c>
      <c r="E1061" t="s">
        <v>1090</v>
      </c>
      <c r="F1061" s="3">
        <f t="shared" si="64"/>
        <v>500</v>
      </c>
      <c r="G1061">
        <v>516</v>
      </c>
      <c r="H1061">
        <v>1260</v>
      </c>
      <c r="I1061">
        <v>60</v>
      </c>
      <c r="J1061" s="4">
        <f t="shared" si="65"/>
        <v>95.238095238095241</v>
      </c>
      <c r="K1061" s="5">
        <f t="shared" si="66"/>
        <v>95</v>
      </c>
      <c r="L1061" t="s">
        <v>22</v>
      </c>
      <c r="M1061" t="s">
        <v>22</v>
      </c>
      <c r="N1061">
        <v>1</v>
      </c>
      <c r="O1061" s="6">
        <v>1.4E-2</v>
      </c>
      <c r="P1061" s="7">
        <v>1.6438299999999999</v>
      </c>
      <c r="Q1061" s="7">
        <v>16</v>
      </c>
      <c r="S1061" t="s">
        <v>46</v>
      </c>
      <c r="T1061" t="str">
        <f t="shared" si="67"/>
        <v>Siscowet</v>
      </c>
    </row>
    <row r="1062" spans="1:20">
      <c r="A1062">
        <v>1735</v>
      </c>
      <c r="B1062">
        <v>13</v>
      </c>
      <c r="C1062" t="s">
        <v>398</v>
      </c>
      <c r="D1062">
        <v>120</v>
      </c>
      <c r="E1062" t="s">
        <v>1091</v>
      </c>
      <c r="F1062" s="3">
        <f t="shared" si="64"/>
        <v>575</v>
      </c>
      <c r="G1062">
        <v>596</v>
      </c>
      <c r="H1062">
        <v>1920</v>
      </c>
      <c r="I1062">
        <v>91</v>
      </c>
      <c r="J1062" s="4">
        <f t="shared" si="65"/>
        <v>95.260416666666671</v>
      </c>
      <c r="K1062" s="5">
        <f t="shared" si="66"/>
        <v>90</v>
      </c>
      <c r="L1062" t="s">
        <v>22</v>
      </c>
      <c r="M1062" t="s">
        <v>22</v>
      </c>
      <c r="N1062">
        <v>1</v>
      </c>
      <c r="O1062" s="6">
        <v>0.02</v>
      </c>
      <c r="P1062" s="7">
        <v>1.7616799999999999</v>
      </c>
      <c r="Q1062" s="7">
        <v>24</v>
      </c>
      <c r="S1062" t="s">
        <v>46</v>
      </c>
      <c r="T1062" t="str">
        <f t="shared" si="67"/>
        <v>Siscowet</v>
      </c>
    </row>
    <row r="1063" spans="1:20">
      <c r="A1063">
        <v>1736</v>
      </c>
      <c r="B1063">
        <v>13</v>
      </c>
      <c r="C1063" t="s">
        <v>398</v>
      </c>
      <c r="D1063">
        <v>120</v>
      </c>
      <c r="E1063" t="s">
        <v>1092</v>
      </c>
      <c r="F1063" s="3">
        <f t="shared" si="64"/>
        <v>600</v>
      </c>
      <c r="G1063">
        <v>623</v>
      </c>
      <c r="H1063">
        <v>2460</v>
      </c>
      <c r="I1063">
        <v>108</v>
      </c>
      <c r="J1063" s="4">
        <f t="shared" si="65"/>
        <v>95.609756097560975</v>
      </c>
      <c r="K1063" s="5">
        <f t="shared" si="66"/>
        <v>100</v>
      </c>
      <c r="L1063" t="s">
        <v>27</v>
      </c>
      <c r="M1063" t="s">
        <v>22</v>
      </c>
      <c r="N1063">
        <v>1</v>
      </c>
      <c r="O1063" s="6">
        <v>3.4000000000000002E-2</v>
      </c>
      <c r="P1063" s="7">
        <v>2.2285400000000002</v>
      </c>
      <c r="Q1063" s="7">
        <v>29</v>
      </c>
      <c r="S1063" t="s">
        <v>46</v>
      </c>
      <c r="T1063" t="str">
        <f t="shared" si="67"/>
        <v>Siscowet</v>
      </c>
    </row>
    <row r="1064" spans="1:20">
      <c r="A1064">
        <v>1737</v>
      </c>
      <c r="B1064">
        <v>13</v>
      </c>
      <c r="C1064" t="s">
        <v>398</v>
      </c>
      <c r="D1064">
        <v>120</v>
      </c>
      <c r="E1064" t="s">
        <v>1093</v>
      </c>
      <c r="F1064" s="3">
        <f t="shared" si="64"/>
        <v>575</v>
      </c>
      <c r="G1064">
        <v>575</v>
      </c>
      <c r="H1064">
        <v>1720</v>
      </c>
      <c r="I1064">
        <v>72</v>
      </c>
      <c r="J1064" s="4">
        <f t="shared" si="65"/>
        <v>95.813953488372093</v>
      </c>
      <c r="K1064" s="5">
        <f t="shared" si="66"/>
        <v>91</v>
      </c>
      <c r="L1064" t="s">
        <v>22</v>
      </c>
      <c r="M1064" t="s">
        <v>22</v>
      </c>
      <c r="N1064">
        <v>1</v>
      </c>
      <c r="O1064" s="6">
        <v>2.1999999999999999E-2</v>
      </c>
      <c r="P1064" s="7">
        <v>1.6796899999999999</v>
      </c>
      <c r="Q1064" s="7">
        <v>25</v>
      </c>
      <c r="S1064" t="s">
        <v>42</v>
      </c>
      <c r="T1064" t="str">
        <f t="shared" si="67"/>
        <v>Redfin</v>
      </c>
    </row>
    <row r="1065" spans="1:20">
      <c r="A1065">
        <v>1738</v>
      </c>
      <c r="B1065">
        <v>13</v>
      </c>
      <c r="C1065" t="s">
        <v>398</v>
      </c>
      <c r="D1065">
        <v>120</v>
      </c>
      <c r="E1065" t="s">
        <v>1094</v>
      </c>
      <c r="F1065" s="3">
        <f t="shared" si="64"/>
        <v>500</v>
      </c>
      <c r="G1065">
        <v>522</v>
      </c>
      <c r="H1065">
        <v>1660</v>
      </c>
      <c r="I1065">
        <v>33</v>
      </c>
      <c r="J1065" s="4">
        <f t="shared" si="65"/>
        <v>98.01204819277109</v>
      </c>
      <c r="K1065" s="5">
        <f t="shared" si="66"/>
        <v>120</v>
      </c>
      <c r="L1065" t="s">
        <v>22</v>
      </c>
      <c r="M1065" t="s">
        <v>22</v>
      </c>
      <c r="N1065">
        <v>1</v>
      </c>
      <c r="O1065" s="6">
        <v>2.1999999999999999E-2</v>
      </c>
      <c r="P1065" s="7">
        <v>1.95069</v>
      </c>
      <c r="Q1065" s="7">
        <v>29</v>
      </c>
      <c r="S1065" t="s">
        <v>42</v>
      </c>
      <c r="T1065" t="str">
        <f t="shared" si="67"/>
        <v>Redfin</v>
      </c>
    </row>
    <row r="1066" spans="1:20">
      <c r="A1066">
        <v>1739</v>
      </c>
      <c r="B1066">
        <v>13</v>
      </c>
      <c r="C1066" t="s">
        <v>398</v>
      </c>
      <c r="D1066">
        <v>120</v>
      </c>
      <c r="E1066" t="s">
        <v>1095</v>
      </c>
      <c r="F1066" s="3">
        <f t="shared" si="64"/>
        <v>575</v>
      </c>
      <c r="G1066">
        <v>592</v>
      </c>
      <c r="H1066">
        <v>1700</v>
      </c>
      <c r="I1066">
        <v>65</v>
      </c>
      <c r="J1066" s="4">
        <f t="shared" si="65"/>
        <v>96.17647058823529</v>
      </c>
      <c r="K1066" s="5">
        <f t="shared" si="66"/>
        <v>82</v>
      </c>
      <c r="L1066" t="s">
        <v>27</v>
      </c>
      <c r="M1066" t="s">
        <v>22</v>
      </c>
      <c r="N1066">
        <v>1</v>
      </c>
      <c r="O1066" s="6">
        <v>2.1000000000000001E-2</v>
      </c>
      <c r="P1066" s="7">
        <v>1.90212</v>
      </c>
      <c r="Q1066" s="7">
        <v>22</v>
      </c>
      <c r="S1066" t="s">
        <v>46</v>
      </c>
      <c r="T1066" t="str">
        <f t="shared" si="67"/>
        <v>Siscowet</v>
      </c>
    </row>
    <row r="1067" spans="1:20">
      <c r="A1067">
        <v>1740</v>
      </c>
      <c r="B1067">
        <v>13</v>
      </c>
      <c r="C1067" t="s">
        <v>398</v>
      </c>
      <c r="D1067">
        <v>120</v>
      </c>
      <c r="E1067" t="s">
        <v>1096</v>
      </c>
      <c r="F1067" s="3">
        <f t="shared" si="64"/>
        <v>550</v>
      </c>
      <c r="G1067">
        <v>551</v>
      </c>
      <c r="H1067">
        <v>1720</v>
      </c>
      <c r="I1067">
        <v>79</v>
      </c>
      <c r="J1067" s="4">
        <f t="shared" si="65"/>
        <v>95.406976744186053</v>
      </c>
      <c r="K1067" s="5">
        <f t="shared" si="66"/>
        <v>104</v>
      </c>
      <c r="L1067" t="s">
        <v>27</v>
      </c>
      <c r="M1067" t="s">
        <v>22</v>
      </c>
      <c r="N1067">
        <v>1</v>
      </c>
      <c r="O1067" s="6">
        <v>1.7000000000000001E-2</v>
      </c>
      <c r="P1067" s="7">
        <v>1.66089</v>
      </c>
      <c r="Q1067" s="7">
        <v>25</v>
      </c>
      <c r="S1067" t="s">
        <v>46</v>
      </c>
      <c r="T1067" t="str">
        <f t="shared" si="67"/>
        <v>Siscowet</v>
      </c>
    </row>
    <row r="1068" spans="1:20">
      <c r="A1068">
        <v>1741</v>
      </c>
      <c r="B1068">
        <v>13</v>
      </c>
      <c r="C1068" t="s">
        <v>398</v>
      </c>
      <c r="D1068">
        <v>120</v>
      </c>
      <c r="E1068" t="s">
        <v>1097</v>
      </c>
      <c r="F1068" s="3">
        <f t="shared" si="64"/>
        <v>550</v>
      </c>
      <c r="G1068">
        <v>568</v>
      </c>
      <c r="H1068">
        <v>1760</v>
      </c>
      <c r="I1068">
        <v>42</v>
      </c>
      <c r="J1068" s="4">
        <f t="shared" si="65"/>
        <v>97.61363636363636</v>
      </c>
      <c r="K1068" s="5">
        <f t="shared" si="66"/>
        <v>97</v>
      </c>
      <c r="L1068" t="s">
        <v>22</v>
      </c>
      <c r="M1068" t="s">
        <v>22</v>
      </c>
      <c r="N1068">
        <v>1</v>
      </c>
      <c r="O1068" s="6">
        <v>2.8000000000000001E-2</v>
      </c>
      <c r="P1068" s="7">
        <v>1.94872</v>
      </c>
      <c r="Q1068" s="7">
        <v>33</v>
      </c>
      <c r="S1068" t="s">
        <v>42</v>
      </c>
      <c r="T1068" t="str">
        <f t="shared" si="67"/>
        <v>Redfin</v>
      </c>
    </row>
    <row r="1069" spans="1:20">
      <c r="A1069">
        <v>1742</v>
      </c>
      <c r="B1069">
        <v>13</v>
      </c>
      <c r="C1069" t="s">
        <v>398</v>
      </c>
      <c r="D1069">
        <v>120</v>
      </c>
      <c r="E1069" t="s">
        <v>1098</v>
      </c>
      <c r="F1069" s="3">
        <f t="shared" si="64"/>
        <v>475</v>
      </c>
      <c r="G1069">
        <v>487</v>
      </c>
      <c r="H1069">
        <v>1160</v>
      </c>
      <c r="I1069">
        <v>50</v>
      </c>
      <c r="J1069" s="4">
        <f t="shared" si="65"/>
        <v>95.689655172413794</v>
      </c>
      <c r="K1069" s="5">
        <f t="shared" si="66"/>
        <v>105</v>
      </c>
      <c r="L1069" t="s">
        <v>22</v>
      </c>
      <c r="M1069" t="s">
        <v>22</v>
      </c>
      <c r="N1069">
        <v>1</v>
      </c>
      <c r="O1069" s="6">
        <v>2.3E-2</v>
      </c>
      <c r="P1069" s="7">
        <v>2.0471699999999999</v>
      </c>
      <c r="Q1069" s="7">
        <v>35</v>
      </c>
      <c r="S1069" t="s">
        <v>42</v>
      </c>
      <c r="T1069" t="str">
        <f t="shared" si="67"/>
        <v>Redfin</v>
      </c>
    </row>
    <row r="1070" spans="1:20">
      <c r="A1070">
        <v>1743</v>
      </c>
      <c r="B1070">
        <v>13</v>
      </c>
      <c r="C1070" t="s">
        <v>398</v>
      </c>
      <c r="D1070">
        <v>120</v>
      </c>
      <c r="E1070" t="s">
        <v>1099</v>
      </c>
      <c r="F1070" s="3">
        <f t="shared" si="64"/>
        <v>500</v>
      </c>
      <c r="G1070">
        <v>506</v>
      </c>
      <c r="H1070">
        <v>1100</v>
      </c>
      <c r="I1070">
        <v>56</v>
      </c>
      <c r="J1070" s="4">
        <f t="shared" si="65"/>
        <v>94.909090909090907</v>
      </c>
      <c r="K1070" s="5">
        <f t="shared" si="66"/>
        <v>88</v>
      </c>
      <c r="L1070" t="s">
        <v>22</v>
      </c>
      <c r="M1070" t="s">
        <v>22</v>
      </c>
      <c r="N1070">
        <v>1</v>
      </c>
      <c r="O1070" s="6">
        <v>1.4E-2</v>
      </c>
      <c r="P1070" s="7">
        <v>1.6585700000000001</v>
      </c>
      <c r="Q1070" s="7">
        <v>15</v>
      </c>
      <c r="S1070" t="s">
        <v>46</v>
      </c>
      <c r="T1070" t="str">
        <f t="shared" si="67"/>
        <v>Siscowet</v>
      </c>
    </row>
    <row r="1071" spans="1:20">
      <c r="A1071">
        <v>1744</v>
      </c>
      <c r="B1071">
        <v>13</v>
      </c>
      <c r="C1071" t="s">
        <v>398</v>
      </c>
      <c r="D1071">
        <v>120</v>
      </c>
      <c r="E1071" t="s">
        <v>1100</v>
      </c>
      <c r="F1071" s="3">
        <f t="shared" si="64"/>
        <v>475</v>
      </c>
      <c r="G1071">
        <v>490</v>
      </c>
      <c r="H1071">
        <v>870</v>
      </c>
      <c r="I1071">
        <v>45</v>
      </c>
      <c r="J1071" s="4">
        <f t="shared" si="65"/>
        <v>94.827586206896555</v>
      </c>
      <c r="K1071" s="5">
        <f t="shared" si="66"/>
        <v>77</v>
      </c>
      <c r="L1071" t="s">
        <v>27</v>
      </c>
      <c r="M1071" t="s">
        <v>62</v>
      </c>
      <c r="N1071">
        <v>0</v>
      </c>
      <c r="O1071" s="6">
        <v>1.0999999999999999E-2</v>
      </c>
      <c r="P1071" s="7">
        <v>1.40103</v>
      </c>
      <c r="Q1071" s="7">
        <v>15</v>
      </c>
      <c r="S1071" t="s">
        <v>42</v>
      </c>
      <c r="T1071" t="str">
        <f t="shared" si="67"/>
        <v>Redfin</v>
      </c>
    </row>
    <row r="1072" spans="1:20">
      <c r="A1072">
        <v>1745</v>
      </c>
      <c r="B1072">
        <v>13</v>
      </c>
      <c r="C1072" t="s">
        <v>398</v>
      </c>
      <c r="D1072">
        <v>120</v>
      </c>
      <c r="E1072" t="s">
        <v>1101</v>
      </c>
      <c r="F1072" s="3">
        <f t="shared" si="64"/>
        <v>550</v>
      </c>
      <c r="G1072">
        <v>568</v>
      </c>
      <c r="H1072">
        <v>1780</v>
      </c>
      <c r="I1072">
        <v>67</v>
      </c>
      <c r="J1072" s="4">
        <f t="shared" si="65"/>
        <v>96.235955056179776</v>
      </c>
      <c r="K1072" s="5">
        <f t="shared" si="66"/>
        <v>98</v>
      </c>
      <c r="L1072" t="s">
        <v>22</v>
      </c>
      <c r="M1072" t="s">
        <v>22</v>
      </c>
      <c r="N1072">
        <v>1</v>
      </c>
      <c r="O1072" s="6">
        <v>2.1000000000000001E-2</v>
      </c>
      <c r="P1072" s="7">
        <v>1.77115</v>
      </c>
      <c r="Q1072" s="7">
        <v>32</v>
      </c>
      <c r="S1072" t="s">
        <v>42</v>
      </c>
      <c r="T1072" t="str">
        <f t="shared" si="67"/>
        <v>Redfin</v>
      </c>
    </row>
    <row r="1073" spans="1:20">
      <c r="A1073">
        <v>1746</v>
      </c>
      <c r="B1073">
        <v>13</v>
      </c>
      <c r="C1073" t="s">
        <v>398</v>
      </c>
      <c r="D1073">
        <v>120</v>
      </c>
      <c r="E1073" t="s">
        <v>1102</v>
      </c>
      <c r="F1073" s="3">
        <f t="shared" si="64"/>
        <v>500</v>
      </c>
      <c r="G1073">
        <v>515</v>
      </c>
      <c r="H1073">
        <v>1260</v>
      </c>
      <c r="I1073">
        <v>63</v>
      </c>
      <c r="J1073" s="4">
        <f t="shared" si="65"/>
        <v>95</v>
      </c>
      <c r="K1073" s="5">
        <f t="shared" si="66"/>
        <v>95</v>
      </c>
      <c r="L1073" t="s">
        <v>22</v>
      </c>
      <c r="M1073" t="s">
        <v>22</v>
      </c>
      <c r="N1073">
        <v>1</v>
      </c>
      <c r="O1073" s="6">
        <v>1.2999999999999999E-2</v>
      </c>
      <c r="P1073" s="7">
        <v>1.59246</v>
      </c>
      <c r="Q1073" s="7">
        <v>17</v>
      </c>
      <c r="S1073" t="s">
        <v>46</v>
      </c>
      <c r="T1073" t="str">
        <f t="shared" si="67"/>
        <v>Siscowet</v>
      </c>
    </row>
    <row r="1074" spans="1:20">
      <c r="A1074">
        <v>1747</v>
      </c>
      <c r="B1074">
        <v>13</v>
      </c>
      <c r="C1074" t="s">
        <v>398</v>
      </c>
      <c r="D1074">
        <v>120</v>
      </c>
      <c r="E1074" t="s">
        <v>1103</v>
      </c>
      <c r="F1074" s="3">
        <f t="shared" si="64"/>
        <v>525</v>
      </c>
      <c r="G1074">
        <v>539</v>
      </c>
      <c r="H1074">
        <v>1280</v>
      </c>
      <c r="I1074">
        <v>68</v>
      </c>
      <c r="J1074" s="4">
        <f t="shared" si="65"/>
        <v>94.6875</v>
      </c>
      <c r="K1074" s="5">
        <f t="shared" si="66"/>
        <v>83</v>
      </c>
      <c r="L1074" t="s">
        <v>22</v>
      </c>
      <c r="M1074" t="s">
        <v>22</v>
      </c>
      <c r="N1074">
        <v>1</v>
      </c>
      <c r="O1074" s="6">
        <v>1.6E-2</v>
      </c>
      <c r="P1074" s="7">
        <v>1.6876599999999999</v>
      </c>
      <c r="Q1074" s="7">
        <v>16</v>
      </c>
      <c r="S1074" t="s">
        <v>42</v>
      </c>
      <c r="T1074" t="str">
        <f t="shared" si="67"/>
        <v>Redfin</v>
      </c>
    </row>
    <row r="1075" spans="1:20">
      <c r="A1075">
        <v>1748</v>
      </c>
      <c r="B1075">
        <v>13</v>
      </c>
      <c r="C1075" t="s">
        <v>398</v>
      </c>
      <c r="D1075">
        <v>120</v>
      </c>
      <c r="E1075" t="s">
        <v>1104</v>
      </c>
      <c r="F1075" s="3">
        <f t="shared" si="64"/>
        <v>500</v>
      </c>
      <c r="G1075">
        <v>510</v>
      </c>
      <c r="H1075">
        <v>960</v>
      </c>
      <c r="I1075">
        <v>54</v>
      </c>
      <c r="J1075" s="4">
        <f t="shared" si="65"/>
        <v>94.375</v>
      </c>
      <c r="K1075" s="5">
        <f t="shared" si="66"/>
        <v>75</v>
      </c>
      <c r="L1075" t="s">
        <v>22</v>
      </c>
      <c r="M1075" t="s">
        <v>22</v>
      </c>
      <c r="N1075">
        <v>1</v>
      </c>
      <c r="O1075" s="6">
        <v>1.4E-2</v>
      </c>
      <c r="P1075" s="7">
        <v>1.7098199999999999</v>
      </c>
      <c r="Q1075" s="7">
        <v>15</v>
      </c>
      <c r="S1075" t="s">
        <v>46</v>
      </c>
      <c r="T1075" t="str">
        <f t="shared" si="67"/>
        <v>Siscowet</v>
      </c>
    </row>
    <row r="1076" spans="1:20">
      <c r="A1076">
        <v>1749</v>
      </c>
      <c r="B1076">
        <v>13</v>
      </c>
      <c r="C1076" t="s">
        <v>398</v>
      </c>
      <c r="D1076">
        <v>120</v>
      </c>
      <c r="E1076" t="s">
        <v>1105</v>
      </c>
      <c r="F1076" s="3">
        <f t="shared" si="64"/>
        <v>600</v>
      </c>
      <c r="G1076">
        <v>609</v>
      </c>
      <c r="H1076">
        <v>2020</v>
      </c>
      <c r="I1076">
        <v>77</v>
      </c>
      <c r="J1076" s="4">
        <f t="shared" si="65"/>
        <v>96.188118811881182</v>
      </c>
      <c r="K1076" s="5">
        <f t="shared" si="66"/>
        <v>88</v>
      </c>
      <c r="L1076" t="s">
        <v>22</v>
      </c>
      <c r="M1076" t="s">
        <v>22</v>
      </c>
      <c r="N1076">
        <v>1</v>
      </c>
      <c r="O1076" s="6">
        <v>0.02</v>
      </c>
      <c r="P1076" s="7">
        <v>1.71346</v>
      </c>
      <c r="Q1076" s="7">
        <v>26</v>
      </c>
      <c r="S1076" t="s">
        <v>46</v>
      </c>
      <c r="T1076" t="str">
        <f t="shared" si="67"/>
        <v>Siscowet</v>
      </c>
    </row>
    <row r="1077" spans="1:20">
      <c r="A1077">
        <v>1750</v>
      </c>
      <c r="B1077">
        <v>13</v>
      </c>
      <c r="C1077" t="s">
        <v>398</v>
      </c>
      <c r="D1077">
        <v>120</v>
      </c>
      <c r="E1077" t="s">
        <v>1106</v>
      </c>
      <c r="F1077" s="3">
        <f t="shared" si="64"/>
        <v>525</v>
      </c>
      <c r="G1077">
        <v>534</v>
      </c>
      <c r="H1077">
        <v>1380</v>
      </c>
      <c r="I1077">
        <v>68</v>
      </c>
      <c r="J1077" s="4">
        <f t="shared" si="65"/>
        <v>95.072463768115938</v>
      </c>
      <c r="K1077" s="5">
        <f t="shared" si="66"/>
        <v>93</v>
      </c>
      <c r="L1077" t="s">
        <v>22</v>
      </c>
      <c r="M1077" t="s">
        <v>22</v>
      </c>
      <c r="N1077">
        <v>1</v>
      </c>
      <c r="O1077" s="6">
        <v>1.4E-2</v>
      </c>
      <c r="P1077" s="7">
        <v>1.56501</v>
      </c>
      <c r="Q1077" s="7">
        <v>20</v>
      </c>
      <c r="S1077" t="s">
        <v>42</v>
      </c>
      <c r="T1077" t="str">
        <f t="shared" si="67"/>
        <v>Redfin</v>
      </c>
    </row>
    <row r="1078" spans="1:20">
      <c r="A1078">
        <v>1751</v>
      </c>
      <c r="B1078">
        <v>13</v>
      </c>
      <c r="C1078" t="s">
        <v>398</v>
      </c>
      <c r="D1078">
        <v>120</v>
      </c>
      <c r="E1078" t="s">
        <v>1107</v>
      </c>
      <c r="F1078" s="3">
        <f t="shared" si="64"/>
        <v>450</v>
      </c>
      <c r="G1078">
        <v>474</v>
      </c>
      <c r="H1078">
        <v>1000</v>
      </c>
      <c r="I1078">
        <v>47</v>
      </c>
      <c r="J1078" s="4">
        <f t="shared" si="65"/>
        <v>95.3</v>
      </c>
      <c r="K1078" s="5">
        <f t="shared" si="66"/>
        <v>99</v>
      </c>
      <c r="L1078" t="s">
        <v>22</v>
      </c>
      <c r="M1078" t="s">
        <v>22</v>
      </c>
      <c r="N1078">
        <v>1</v>
      </c>
      <c r="O1078" s="6">
        <v>1.7000000000000001E-2</v>
      </c>
      <c r="P1078" s="7">
        <v>1.6652899999999999</v>
      </c>
      <c r="Q1078" s="7">
        <v>24</v>
      </c>
      <c r="S1078" t="s">
        <v>46</v>
      </c>
      <c r="T1078" t="str">
        <f t="shared" si="67"/>
        <v>Siscowet</v>
      </c>
    </row>
    <row r="1079" spans="1:20">
      <c r="A1079">
        <v>1752</v>
      </c>
      <c r="B1079">
        <v>13</v>
      </c>
      <c r="C1079" t="s">
        <v>398</v>
      </c>
      <c r="D1079">
        <v>120</v>
      </c>
      <c r="E1079" t="s">
        <v>1108</v>
      </c>
      <c r="F1079" s="3">
        <f t="shared" si="64"/>
        <v>475</v>
      </c>
      <c r="G1079">
        <v>487</v>
      </c>
      <c r="H1079">
        <v>980</v>
      </c>
      <c r="I1079">
        <v>49</v>
      </c>
      <c r="J1079" s="4">
        <f t="shared" si="65"/>
        <v>95</v>
      </c>
      <c r="K1079" s="5">
        <f t="shared" si="66"/>
        <v>89</v>
      </c>
      <c r="L1079" t="s">
        <v>22</v>
      </c>
      <c r="M1079" t="s">
        <v>22</v>
      </c>
      <c r="N1079">
        <v>1</v>
      </c>
      <c r="O1079" s="6">
        <v>1.0999999999999999E-2</v>
      </c>
      <c r="P1079" s="7">
        <v>1.4809600000000001</v>
      </c>
      <c r="Q1079" s="7">
        <v>14</v>
      </c>
      <c r="S1079" t="s">
        <v>36</v>
      </c>
      <c r="T1079" t="str">
        <f t="shared" si="67"/>
        <v>Lean</v>
      </c>
    </row>
    <row r="1080" spans="1:20">
      <c r="A1080">
        <v>1753</v>
      </c>
      <c r="B1080">
        <v>13</v>
      </c>
      <c r="C1080" t="s">
        <v>398</v>
      </c>
      <c r="D1080">
        <v>120</v>
      </c>
      <c r="E1080" t="s">
        <v>1109</v>
      </c>
      <c r="F1080" s="3">
        <f t="shared" si="64"/>
        <v>500</v>
      </c>
      <c r="G1080">
        <v>518</v>
      </c>
      <c r="H1080">
        <v>1280</v>
      </c>
      <c r="I1080">
        <v>53</v>
      </c>
      <c r="J1080" s="4">
        <f t="shared" si="65"/>
        <v>95.859375</v>
      </c>
      <c r="K1080" s="5">
        <f t="shared" si="66"/>
        <v>95</v>
      </c>
      <c r="L1080" t="s">
        <v>22</v>
      </c>
      <c r="M1080" t="s">
        <v>22</v>
      </c>
      <c r="N1080">
        <v>1</v>
      </c>
      <c r="O1080" s="6">
        <v>2.7E-2</v>
      </c>
      <c r="P1080" s="7">
        <v>1.9942500000000001</v>
      </c>
      <c r="Q1080" s="7">
        <v>34</v>
      </c>
      <c r="S1080" t="s">
        <v>42</v>
      </c>
      <c r="T1080" t="str">
        <f t="shared" si="67"/>
        <v>Redfin</v>
      </c>
    </row>
    <row r="1081" spans="1:20">
      <c r="A1081">
        <v>1754</v>
      </c>
      <c r="B1081">
        <v>13</v>
      </c>
      <c r="C1081" t="s">
        <v>398</v>
      </c>
      <c r="D1081">
        <v>120</v>
      </c>
      <c r="E1081" t="s">
        <v>1110</v>
      </c>
      <c r="F1081" s="3">
        <f t="shared" si="64"/>
        <v>500</v>
      </c>
      <c r="G1081">
        <v>523</v>
      </c>
      <c r="H1081">
        <v>1340</v>
      </c>
      <c r="I1081">
        <v>53</v>
      </c>
      <c r="J1081" s="4">
        <f t="shared" si="65"/>
        <v>96.044776119402982</v>
      </c>
      <c r="K1081" s="5">
        <f t="shared" si="66"/>
        <v>96</v>
      </c>
      <c r="L1081" t="s">
        <v>22</v>
      </c>
      <c r="M1081" t="s">
        <v>22</v>
      </c>
      <c r="N1081">
        <v>1</v>
      </c>
      <c r="O1081" s="6">
        <v>1.7000000000000001E-2</v>
      </c>
      <c r="P1081" s="7">
        <v>1.7277100000000001</v>
      </c>
      <c r="Q1081" s="7">
        <v>20</v>
      </c>
      <c r="S1081" t="s">
        <v>46</v>
      </c>
      <c r="T1081" t="str">
        <f t="shared" si="67"/>
        <v>Siscowet</v>
      </c>
    </row>
    <row r="1082" spans="1:20">
      <c r="A1082">
        <v>1755</v>
      </c>
      <c r="B1082">
        <v>13</v>
      </c>
      <c r="C1082" t="s">
        <v>398</v>
      </c>
      <c r="D1082">
        <v>120</v>
      </c>
      <c r="E1082" t="s">
        <v>1111</v>
      </c>
      <c r="F1082" s="3">
        <f t="shared" si="64"/>
        <v>650</v>
      </c>
      <c r="G1082">
        <v>659</v>
      </c>
      <c r="H1082">
        <v>2750</v>
      </c>
      <c r="I1082">
        <v>126</v>
      </c>
      <c r="J1082" s="4">
        <f t="shared" si="65"/>
        <v>95.418181818181822</v>
      </c>
      <c r="K1082" s="5">
        <f t="shared" si="66"/>
        <v>93</v>
      </c>
      <c r="L1082" t="s">
        <v>22</v>
      </c>
      <c r="M1082" t="s">
        <v>22</v>
      </c>
      <c r="N1082">
        <v>1</v>
      </c>
      <c r="O1082" s="6">
        <v>2.1000000000000001E-2</v>
      </c>
      <c r="P1082" s="7"/>
      <c r="Q1082" s="7"/>
      <c r="S1082" t="s">
        <v>42</v>
      </c>
      <c r="T1082" t="str">
        <f t="shared" si="67"/>
        <v>Redfin</v>
      </c>
    </row>
    <row r="1083" spans="1:20">
      <c r="A1083">
        <v>1756</v>
      </c>
      <c r="B1083">
        <v>13</v>
      </c>
      <c r="C1083" t="s">
        <v>398</v>
      </c>
      <c r="D1083">
        <v>120</v>
      </c>
      <c r="E1083" t="s">
        <v>1112</v>
      </c>
      <c r="F1083" s="3">
        <f t="shared" si="64"/>
        <v>525</v>
      </c>
      <c r="G1083">
        <v>543</v>
      </c>
      <c r="H1083">
        <v>1320</v>
      </c>
      <c r="I1083">
        <v>56</v>
      </c>
      <c r="J1083" s="4">
        <f t="shared" si="65"/>
        <v>95.757575757575751</v>
      </c>
      <c r="K1083" s="5">
        <f t="shared" si="66"/>
        <v>84</v>
      </c>
      <c r="L1083" t="s">
        <v>27</v>
      </c>
      <c r="M1083" t="s">
        <v>62</v>
      </c>
      <c r="N1083">
        <v>0</v>
      </c>
      <c r="O1083" s="6">
        <v>1.2999999999999999E-2</v>
      </c>
      <c r="P1083" s="7">
        <v>1.5137400000000001</v>
      </c>
      <c r="Q1083" s="7">
        <v>13</v>
      </c>
      <c r="S1083" t="s">
        <v>46</v>
      </c>
      <c r="T1083" t="str">
        <f t="shared" si="67"/>
        <v>Siscowet</v>
      </c>
    </row>
    <row r="1084" spans="1:20">
      <c r="A1084">
        <v>1757</v>
      </c>
      <c r="B1084">
        <v>13</v>
      </c>
      <c r="C1084" t="s">
        <v>398</v>
      </c>
      <c r="D1084">
        <v>120</v>
      </c>
      <c r="E1084" t="s">
        <v>1113</v>
      </c>
      <c r="F1084" s="3">
        <f t="shared" si="64"/>
        <v>550</v>
      </c>
      <c r="G1084">
        <v>552</v>
      </c>
      <c r="H1084">
        <v>1780</v>
      </c>
      <c r="I1084">
        <v>49</v>
      </c>
      <c r="J1084" s="4">
        <f t="shared" si="65"/>
        <v>97.247191011235955</v>
      </c>
      <c r="K1084" s="5">
        <f t="shared" si="66"/>
        <v>107</v>
      </c>
      <c r="L1084" t="s">
        <v>22</v>
      </c>
      <c r="M1084" t="s">
        <v>22</v>
      </c>
      <c r="N1084">
        <v>1</v>
      </c>
      <c r="O1084" s="6">
        <v>1.4E-2</v>
      </c>
      <c r="P1084" s="7">
        <v>1.60981</v>
      </c>
      <c r="Q1084" s="7">
        <v>21</v>
      </c>
      <c r="S1084" t="s">
        <v>46</v>
      </c>
      <c r="T1084" t="str">
        <f t="shared" si="67"/>
        <v>Siscowet</v>
      </c>
    </row>
    <row r="1085" spans="1:20">
      <c r="A1085">
        <v>1758</v>
      </c>
      <c r="B1085">
        <v>13</v>
      </c>
      <c r="C1085" t="s">
        <v>398</v>
      </c>
      <c r="D1085">
        <v>120</v>
      </c>
      <c r="E1085" t="s">
        <v>1114</v>
      </c>
      <c r="F1085" s="3">
        <f t="shared" si="64"/>
        <v>450</v>
      </c>
      <c r="G1085">
        <v>456</v>
      </c>
      <c r="H1085">
        <v>880</v>
      </c>
      <c r="I1085">
        <v>36.5</v>
      </c>
      <c r="J1085" s="4">
        <f t="shared" si="65"/>
        <v>95.852272727272734</v>
      </c>
      <c r="K1085" s="5">
        <f t="shared" si="66"/>
        <v>99</v>
      </c>
      <c r="L1085" t="s">
        <v>27</v>
      </c>
      <c r="M1085" t="s">
        <v>62</v>
      </c>
      <c r="N1085">
        <v>0</v>
      </c>
      <c r="O1085" s="6">
        <v>1.0999999999999999E-2</v>
      </c>
      <c r="P1085" s="7">
        <v>1.25789</v>
      </c>
      <c r="Q1085" s="7">
        <v>12</v>
      </c>
      <c r="S1085" t="s">
        <v>46</v>
      </c>
      <c r="T1085" t="str">
        <f t="shared" si="67"/>
        <v>Siscowet</v>
      </c>
    </row>
    <row r="1086" spans="1:20">
      <c r="A1086">
        <v>1759</v>
      </c>
      <c r="B1086">
        <v>13</v>
      </c>
      <c r="C1086" t="s">
        <v>398</v>
      </c>
      <c r="D1086">
        <v>120</v>
      </c>
      <c r="E1086" t="s">
        <v>1115</v>
      </c>
      <c r="F1086" s="3">
        <f t="shared" si="64"/>
        <v>550</v>
      </c>
      <c r="G1086">
        <v>569</v>
      </c>
      <c r="H1086">
        <v>1640</v>
      </c>
      <c r="I1086">
        <v>79</v>
      </c>
      <c r="J1086" s="4">
        <f t="shared" si="65"/>
        <v>95.182926829268297</v>
      </c>
      <c r="K1086" s="5">
        <f t="shared" si="66"/>
        <v>90</v>
      </c>
      <c r="L1086" t="s">
        <v>22</v>
      </c>
      <c r="M1086" t="s">
        <v>22</v>
      </c>
      <c r="N1086">
        <v>1</v>
      </c>
      <c r="O1086" s="6">
        <v>1.4999999999999999E-2</v>
      </c>
      <c r="P1086" s="7">
        <v>1.7128399999999999</v>
      </c>
      <c r="Q1086" s="7">
        <v>16</v>
      </c>
      <c r="S1086" t="s">
        <v>46</v>
      </c>
      <c r="T1086" t="str">
        <f t="shared" si="67"/>
        <v>Siscowet</v>
      </c>
    </row>
    <row r="1087" spans="1:20">
      <c r="A1087">
        <v>1760</v>
      </c>
      <c r="B1087">
        <v>13</v>
      </c>
      <c r="C1087" t="s">
        <v>398</v>
      </c>
      <c r="D1087">
        <v>120</v>
      </c>
      <c r="E1087" t="s">
        <v>1116</v>
      </c>
      <c r="F1087" s="3">
        <f t="shared" si="64"/>
        <v>400</v>
      </c>
      <c r="G1087">
        <v>402</v>
      </c>
      <c r="H1087">
        <v>660</v>
      </c>
      <c r="I1087">
        <v>11.5</v>
      </c>
      <c r="J1087" s="4">
        <f t="shared" si="65"/>
        <v>98.257575757575751</v>
      </c>
      <c r="K1087" s="5">
        <f t="shared" si="66"/>
        <v>111</v>
      </c>
      <c r="L1087" t="s">
        <v>22</v>
      </c>
      <c r="M1087" t="s">
        <v>22</v>
      </c>
      <c r="N1087">
        <v>1</v>
      </c>
      <c r="O1087" s="6">
        <v>8.0000000000000002E-3</v>
      </c>
      <c r="P1087" s="7">
        <v>1.3309500000000001</v>
      </c>
      <c r="Q1087" s="7">
        <v>12</v>
      </c>
      <c r="S1087" t="s">
        <v>46</v>
      </c>
      <c r="T1087" t="str">
        <f t="shared" si="67"/>
        <v>Siscowet</v>
      </c>
    </row>
    <row r="1088" spans="1:20">
      <c r="A1088">
        <v>1761</v>
      </c>
      <c r="B1088">
        <v>13</v>
      </c>
      <c r="C1088" t="s">
        <v>398</v>
      </c>
      <c r="D1088">
        <v>120</v>
      </c>
      <c r="E1088" t="s">
        <v>1117</v>
      </c>
      <c r="F1088" s="3">
        <f t="shared" si="64"/>
        <v>525</v>
      </c>
      <c r="G1088">
        <v>536</v>
      </c>
      <c r="H1088">
        <v>1600</v>
      </c>
      <c r="I1088">
        <v>77</v>
      </c>
      <c r="J1088" s="4">
        <f t="shared" si="65"/>
        <v>95.1875</v>
      </c>
      <c r="K1088" s="5">
        <f t="shared" si="66"/>
        <v>106</v>
      </c>
      <c r="L1088" t="s">
        <v>27</v>
      </c>
      <c r="M1088" t="s">
        <v>22</v>
      </c>
      <c r="N1088">
        <v>1</v>
      </c>
      <c r="O1088" s="6">
        <v>1.4999999999999999E-2</v>
      </c>
      <c r="P1088" s="7"/>
      <c r="Q1088" s="7"/>
      <c r="S1088" t="s">
        <v>46</v>
      </c>
      <c r="T1088" t="str">
        <f t="shared" si="67"/>
        <v>Siscowet</v>
      </c>
    </row>
    <row r="1089" spans="1:20">
      <c r="A1089">
        <v>1762</v>
      </c>
      <c r="B1089">
        <v>13</v>
      </c>
      <c r="C1089" t="s">
        <v>398</v>
      </c>
      <c r="D1089">
        <v>120</v>
      </c>
      <c r="E1089" t="s">
        <v>1118</v>
      </c>
      <c r="F1089" s="3">
        <f t="shared" si="64"/>
        <v>550</v>
      </c>
      <c r="G1089">
        <v>560</v>
      </c>
      <c r="H1089">
        <v>1400</v>
      </c>
      <c r="I1089">
        <v>77</v>
      </c>
      <c r="J1089" s="4">
        <f t="shared" si="65"/>
        <v>94.5</v>
      </c>
      <c r="K1089" s="5">
        <f t="shared" si="66"/>
        <v>81</v>
      </c>
      <c r="L1089" t="s">
        <v>22</v>
      </c>
      <c r="M1089" t="s">
        <v>62</v>
      </c>
      <c r="N1089">
        <v>0</v>
      </c>
      <c r="O1089" s="6">
        <v>0.02</v>
      </c>
      <c r="P1089" s="7">
        <v>1.71136</v>
      </c>
      <c r="Q1089" s="7">
        <v>28</v>
      </c>
      <c r="S1089" t="s">
        <v>46</v>
      </c>
      <c r="T1089" t="str">
        <f t="shared" si="67"/>
        <v>Siscowet</v>
      </c>
    </row>
    <row r="1090" spans="1:20">
      <c r="A1090">
        <v>1763</v>
      </c>
      <c r="B1090">
        <v>13</v>
      </c>
      <c r="C1090" t="s">
        <v>398</v>
      </c>
      <c r="D1090">
        <v>120</v>
      </c>
      <c r="E1090" t="s">
        <v>1119</v>
      </c>
      <c r="F1090" s="3">
        <f t="shared" ref="F1090:F1153" si="68">FLOOR(G1090,25)</f>
        <v>600</v>
      </c>
      <c r="G1090">
        <v>609</v>
      </c>
      <c r="H1090">
        <v>2000</v>
      </c>
      <c r="I1090">
        <v>82</v>
      </c>
      <c r="J1090" s="4">
        <f t="shared" ref="J1090:J1153" si="69">100*(H1090-I1090)/H1090</f>
        <v>95.9</v>
      </c>
      <c r="K1090" s="5">
        <f t="shared" ref="K1090:K1153" si="70">ROUND(H1090/(10^(-5.681+3.2462*LOG10(G1090)))*100,0)</f>
        <v>88</v>
      </c>
      <c r="L1090" t="s">
        <v>22</v>
      </c>
      <c r="M1090" t="s">
        <v>62</v>
      </c>
      <c r="N1090">
        <v>0</v>
      </c>
      <c r="O1090" s="6">
        <v>0.02</v>
      </c>
      <c r="P1090" s="7">
        <v>1.63493</v>
      </c>
      <c r="Q1090" s="7">
        <v>16</v>
      </c>
      <c r="S1090" t="s">
        <v>42</v>
      </c>
      <c r="T1090" t="str">
        <f t="shared" ref="T1090:T1153" si="71">IF(R1090="LT","Lean",IF(R1090="FT","Siscowet",IF(R1090="HT","Humper",IF(R1090="RF","Redfin",S1090))))</f>
        <v>Redfin</v>
      </c>
    </row>
    <row r="1091" spans="1:20">
      <c r="A1091">
        <v>1764</v>
      </c>
      <c r="B1091">
        <v>13</v>
      </c>
      <c r="C1091" t="s">
        <v>398</v>
      </c>
      <c r="D1091">
        <v>121</v>
      </c>
      <c r="E1091" t="s">
        <v>1120</v>
      </c>
      <c r="F1091" s="3">
        <f t="shared" si="68"/>
        <v>525</v>
      </c>
      <c r="G1091">
        <v>536</v>
      </c>
      <c r="H1091">
        <v>1260</v>
      </c>
      <c r="I1091">
        <v>56</v>
      </c>
      <c r="J1091" s="4">
        <f t="shared" si="69"/>
        <v>95.555555555555557</v>
      </c>
      <c r="K1091" s="5">
        <f t="shared" si="70"/>
        <v>84</v>
      </c>
      <c r="L1091" t="s">
        <v>27</v>
      </c>
      <c r="M1091" t="s">
        <v>62</v>
      </c>
      <c r="N1091">
        <v>0</v>
      </c>
      <c r="O1091" s="6">
        <v>1.0999999999999999E-2</v>
      </c>
      <c r="P1091" s="7">
        <v>1.57121</v>
      </c>
      <c r="Q1091" s="7">
        <v>16</v>
      </c>
      <c r="S1091" t="s">
        <v>36</v>
      </c>
      <c r="T1091" t="str">
        <f t="shared" si="71"/>
        <v>Lean</v>
      </c>
    </row>
    <row r="1092" spans="1:20">
      <c r="A1092">
        <v>1765</v>
      </c>
      <c r="B1092">
        <v>13</v>
      </c>
      <c r="C1092" t="s">
        <v>398</v>
      </c>
      <c r="D1092">
        <v>121</v>
      </c>
      <c r="E1092" t="s">
        <v>1121</v>
      </c>
      <c r="F1092" s="3">
        <f t="shared" si="68"/>
        <v>500</v>
      </c>
      <c r="G1092">
        <v>505</v>
      </c>
      <c r="H1092">
        <v>900</v>
      </c>
      <c r="I1092">
        <v>50.5</v>
      </c>
      <c r="J1092" s="4">
        <f t="shared" si="69"/>
        <v>94.388888888888886</v>
      </c>
      <c r="K1092" s="5">
        <f t="shared" si="70"/>
        <v>72</v>
      </c>
      <c r="L1092" t="s">
        <v>27</v>
      </c>
      <c r="M1092" t="s">
        <v>62</v>
      </c>
      <c r="N1092">
        <v>0</v>
      </c>
      <c r="O1092" s="6">
        <v>0.01</v>
      </c>
      <c r="P1092" s="7">
        <v>1.48404</v>
      </c>
      <c r="Q1092" s="7">
        <v>12</v>
      </c>
      <c r="S1092" t="s">
        <v>36</v>
      </c>
      <c r="T1092" t="str">
        <f t="shared" si="71"/>
        <v>Lean</v>
      </c>
    </row>
    <row r="1093" spans="1:20">
      <c r="A1093">
        <v>1766</v>
      </c>
      <c r="B1093">
        <v>13</v>
      </c>
      <c r="C1093" t="s">
        <v>398</v>
      </c>
      <c r="D1093">
        <v>121</v>
      </c>
      <c r="E1093" t="s">
        <v>1122</v>
      </c>
      <c r="F1093" s="3">
        <f t="shared" si="68"/>
        <v>425</v>
      </c>
      <c r="G1093">
        <v>427</v>
      </c>
      <c r="H1093">
        <v>620</v>
      </c>
      <c r="I1093">
        <v>37</v>
      </c>
      <c r="J1093" s="4">
        <f t="shared" si="69"/>
        <v>94.032258064516128</v>
      </c>
      <c r="K1093" s="5">
        <f t="shared" si="70"/>
        <v>86</v>
      </c>
      <c r="L1093" t="s">
        <v>22</v>
      </c>
      <c r="M1093" t="s">
        <v>62</v>
      </c>
      <c r="N1093">
        <v>0</v>
      </c>
      <c r="O1093" s="6">
        <v>8.9999999999999993E-3</v>
      </c>
      <c r="P1093" s="7">
        <v>1.35728</v>
      </c>
      <c r="Q1093" s="7">
        <v>10</v>
      </c>
      <c r="S1093" t="s">
        <v>36</v>
      </c>
      <c r="T1093" t="str">
        <f t="shared" si="71"/>
        <v>Lean</v>
      </c>
    </row>
    <row r="1094" spans="1:20">
      <c r="A1094">
        <v>1767</v>
      </c>
      <c r="B1094">
        <v>13</v>
      </c>
      <c r="C1094" t="s">
        <v>398</v>
      </c>
      <c r="D1094">
        <v>121</v>
      </c>
      <c r="E1094" t="s">
        <v>1123</v>
      </c>
      <c r="F1094" s="3">
        <f t="shared" si="68"/>
        <v>525</v>
      </c>
      <c r="G1094">
        <v>526</v>
      </c>
      <c r="H1094">
        <v>1100</v>
      </c>
      <c r="I1094">
        <v>64</v>
      </c>
      <c r="J1094" s="4">
        <f t="shared" si="69"/>
        <v>94.181818181818187</v>
      </c>
      <c r="K1094" s="5">
        <f t="shared" si="70"/>
        <v>78</v>
      </c>
      <c r="L1094" t="s">
        <v>27</v>
      </c>
      <c r="M1094" t="s">
        <v>62</v>
      </c>
      <c r="N1094">
        <v>0</v>
      </c>
      <c r="O1094" s="6">
        <v>1.7000000000000001E-2</v>
      </c>
      <c r="P1094" s="7">
        <v>1.6925399999999999</v>
      </c>
      <c r="Q1094" s="7">
        <v>21</v>
      </c>
      <c r="S1094" t="s">
        <v>36</v>
      </c>
      <c r="T1094" t="str">
        <f t="shared" si="71"/>
        <v>Lean</v>
      </c>
    </row>
    <row r="1095" spans="1:20">
      <c r="A1095">
        <v>1768</v>
      </c>
      <c r="B1095">
        <v>13</v>
      </c>
      <c r="C1095" t="s">
        <v>398</v>
      </c>
      <c r="D1095">
        <v>121</v>
      </c>
      <c r="E1095" t="s">
        <v>1124</v>
      </c>
      <c r="F1095" s="3">
        <f t="shared" si="68"/>
        <v>575</v>
      </c>
      <c r="G1095">
        <v>594</v>
      </c>
      <c r="H1095">
        <v>1960</v>
      </c>
      <c r="I1095">
        <v>94</v>
      </c>
      <c r="J1095" s="4">
        <f t="shared" si="69"/>
        <v>95.204081632653057</v>
      </c>
      <c r="K1095" s="5">
        <f t="shared" si="70"/>
        <v>93</v>
      </c>
      <c r="L1095" t="s">
        <v>27</v>
      </c>
      <c r="M1095" t="s">
        <v>22</v>
      </c>
      <c r="N1095">
        <v>1</v>
      </c>
      <c r="O1095" s="6">
        <v>2.1000000000000001E-2</v>
      </c>
      <c r="P1095" s="7">
        <v>2.0062700000000002</v>
      </c>
      <c r="Q1095" s="7">
        <v>17</v>
      </c>
      <c r="S1095" t="s">
        <v>46</v>
      </c>
      <c r="T1095" t="str">
        <f t="shared" si="71"/>
        <v>Siscowet</v>
      </c>
    </row>
    <row r="1096" spans="1:20">
      <c r="A1096">
        <v>1769</v>
      </c>
      <c r="B1096">
        <v>13</v>
      </c>
      <c r="C1096" t="s">
        <v>398</v>
      </c>
      <c r="D1096">
        <v>121</v>
      </c>
      <c r="E1096" t="s">
        <v>1125</v>
      </c>
      <c r="F1096" s="3">
        <f t="shared" si="68"/>
        <v>325</v>
      </c>
      <c r="G1096">
        <v>330</v>
      </c>
      <c r="H1096">
        <v>270</v>
      </c>
      <c r="I1096">
        <v>17.5</v>
      </c>
      <c r="J1096" s="4">
        <f t="shared" si="69"/>
        <v>93.518518518518519</v>
      </c>
      <c r="K1096" s="5">
        <f t="shared" si="70"/>
        <v>86</v>
      </c>
      <c r="L1096" t="s">
        <v>27</v>
      </c>
      <c r="M1096" t="s">
        <v>62</v>
      </c>
      <c r="N1096">
        <v>0</v>
      </c>
      <c r="O1096" s="6">
        <v>6.0000000000000001E-3</v>
      </c>
      <c r="P1096" s="7">
        <v>1.0524500000000001</v>
      </c>
      <c r="Q1096" s="7">
        <v>6</v>
      </c>
      <c r="S1096" t="s">
        <v>36</v>
      </c>
      <c r="T1096" t="str">
        <f t="shared" si="71"/>
        <v>Lean</v>
      </c>
    </row>
    <row r="1097" spans="1:20">
      <c r="A1097">
        <v>1770</v>
      </c>
      <c r="B1097">
        <v>13</v>
      </c>
      <c r="C1097" t="s">
        <v>398</v>
      </c>
      <c r="D1097">
        <v>121</v>
      </c>
      <c r="E1097" t="s">
        <v>1126</v>
      </c>
      <c r="F1097" s="3">
        <f t="shared" si="68"/>
        <v>475</v>
      </c>
      <c r="G1097">
        <v>491</v>
      </c>
      <c r="H1097">
        <v>840</v>
      </c>
      <c r="I1097">
        <v>45</v>
      </c>
      <c r="J1097" s="4">
        <f t="shared" si="69"/>
        <v>94.642857142857139</v>
      </c>
      <c r="K1097" s="5">
        <f t="shared" si="70"/>
        <v>74</v>
      </c>
      <c r="L1097" t="s">
        <v>22</v>
      </c>
      <c r="M1097" t="s">
        <v>62</v>
      </c>
      <c r="N1097">
        <v>0</v>
      </c>
      <c r="O1097" s="6"/>
      <c r="P1097" s="7"/>
      <c r="Q1097" s="7"/>
      <c r="S1097" t="s">
        <v>36</v>
      </c>
      <c r="T1097" t="str">
        <f t="shared" si="71"/>
        <v>Lean</v>
      </c>
    </row>
    <row r="1098" spans="1:20">
      <c r="A1098">
        <v>1771</v>
      </c>
      <c r="B1098">
        <v>13</v>
      </c>
      <c r="C1098" t="s">
        <v>398</v>
      </c>
      <c r="D1098">
        <v>121</v>
      </c>
      <c r="E1098" t="s">
        <v>1127</v>
      </c>
      <c r="F1098" s="3">
        <f t="shared" si="68"/>
        <v>325</v>
      </c>
      <c r="G1098">
        <v>344</v>
      </c>
      <c r="H1098">
        <v>315</v>
      </c>
      <c r="I1098">
        <v>19</v>
      </c>
      <c r="J1098" s="4">
        <f t="shared" si="69"/>
        <v>93.968253968253961</v>
      </c>
      <c r="K1098" s="5">
        <f t="shared" si="70"/>
        <v>88</v>
      </c>
      <c r="L1098" t="s">
        <v>22</v>
      </c>
      <c r="M1098" t="s">
        <v>62</v>
      </c>
      <c r="N1098">
        <v>0</v>
      </c>
      <c r="O1098" s="6">
        <v>6.0000000000000001E-3</v>
      </c>
      <c r="P1098" s="7">
        <v>1.1336999999999999</v>
      </c>
      <c r="Q1098" s="7">
        <v>7</v>
      </c>
      <c r="S1098" t="s">
        <v>36</v>
      </c>
      <c r="T1098" t="str">
        <f t="shared" si="71"/>
        <v>Lean</v>
      </c>
    </row>
    <row r="1099" spans="1:20">
      <c r="A1099">
        <v>1772</v>
      </c>
      <c r="B1099">
        <v>13</v>
      </c>
      <c r="C1099" t="s">
        <v>398</v>
      </c>
      <c r="D1099">
        <v>121</v>
      </c>
      <c r="E1099" t="s">
        <v>1128</v>
      </c>
      <c r="F1099" s="3">
        <f t="shared" si="68"/>
        <v>425</v>
      </c>
      <c r="G1099">
        <v>448</v>
      </c>
      <c r="H1099">
        <v>660</v>
      </c>
      <c r="I1099">
        <v>39</v>
      </c>
      <c r="J1099" s="4">
        <f t="shared" si="69"/>
        <v>94.090909090909093</v>
      </c>
      <c r="K1099" s="5">
        <f t="shared" si="70"/>
        <v>78</v>
      </c>
      <c r="L1099" t="s">
        <v>22</v>
      </c>
      <c r="M1099" t="s">
        <v>62</v>
      </c>
      <c r="N1099">
        <v>0</v>
      </c>
      <c r="O1099" s="6">
        <v>0.01</v>
      </c>
      <c r="P1099" s="7">
        <v>1.3669899999999999</v>
      </c>
      <c r="Q1099" s="7">
        <v>12</v>
      </c>
      <c r="S1099" t="s">
        <v>36</v>
      </c>
      <c r="T1099" t="str">
        <f t="shared" si="71"/>
        <v>Lean</v>
      </c>
    </row>
    <row r="1100" spans="1:20">
      <c r="A1100">
        <v>1773</v>
      </c>
      <c r="B1100">
        <v>13</v>
      </c>
      <c r="C1100" t="s">
        <v>398</v>
      </c>
      <c r="D1100">
        <v>121</v>
      </c>
      <c r="E1100" t="s">
        <v>1129</v>
      </c>
      <c r="F1100" s="3">
        <f t="shared" si="68"/>
        <v>325</v>
      </c>
      <c r="G1100">
        <v>331</v>
      </c>
      <c r="H1100">
        <v>235</v>
      </c>
      <c r="I1100">
        <v>12.5</v>
      </c>
      <c r="J1100" s="4">
        <f t="shared" si="69"/>
        <v>94.680851063829792</v>
      </c>
      <c r="K1100" s="5">
        <f t="shared" si="70"/>
        <v>75</v>
      </c>
      <c r="L1100" t="s">
        <v>22</v>
      </c>
      <c r="M1100" t="s">
        <v>62</v>
      </c>
      <c r="N1100">
        <v>0</v>
      </c>
      <c r="O1100" s="6"/>
      <c r="P1100" s="7"/>
      <c r="Q1100" s="7"/>
      <c r="S1100" t="s">
        <v>36</v>
      </c>
      <c r="T1100" t="str">
        <f t="shared" si="71"/>
        <v>Lean</v>
      </c>
    </row>
    <row r="1101" spans="1:20">
      <c r="A1101">
        <v>1774</v>
      </c>
      <c r="B1101">
        <v>13</v>
      </c>
      <c r="C1101" t="s">
        <v>398</v>
      </c>
      <c r="D1101">
        <v>121</v>
      </c>
      <c r="E1101" t="s">
        <v>1130</v>
      </c>
      <c r="F1101" s="3">
        <f t="shared" si="68"/>
        <v>675</v>
      </c>
      <c r="G1101">
        <v>684</v>
      </c>
      <c r="H1101">
        <v>2600</v>
      </c>
      <c r="I1101">
        <v>42.5</v>
      </c>
      <c r="J1101" s="4">
        <f t="shared" si="69"/>
        <v>98.365384615384613</v>
      </c>
      <c r="K1101" s="5">
        <f t="shared" si="70"/>
        <v>78</v>
      </c>
      <c r="L1101" t="s">
        <v>22</v>
      </c>
      <c r="M1101" t="s">
        <v>22</v>
      </c>
      <c r="N1101">
        <v>1</v>
      </c>
      <c r="O1101" s="6">
        <v>3.1E-2</v>
      </c>
      <c r="P1101" s="7">
        <v>2.2521100000000001</v>
      </c>
      <c r="Q1101" s="7">
        <v>25</v>
      </c>
      <c r="S1101" t="s">
        <v>46</v>
      </c>
      <c r="T1101" t="str">
        <f t="shared" si="71"/>
        <v>Siscowet</v>
      </c>
    </row>
    <row r="1102" spans="1:20">
      <c r="A1102">
        <v>1775</v>
      </c>
      <c r="B1102">
        <v>13</v>
      </c>
      <c r="C1102" t="s">
        <v>398</v>
      </c>
      <c r="D1102">
        <v>121</v>
      </c>
      <c r="E1102" t="s">
        <v>1131</v>
      </c>
      <c r="F1102" s="3">
        <f t="shared" si="68"/>
        <v>550</v>
      </c>
      <c r="G1102">
        <v>567</v>
      </c>
      <c r="H1102">
        <v>1800</v>
      </c>
      <c r="I1102">
        <v>90</v>
      </c>
      <c r="J1102" s="4">
        <f t="shared" si="69"/>
        <v>95</v>
      </c>
      <c r="K1102" s="5">
        <f t="shared" si="70"/>
        <v>99</v>
      </c>
      <c r="L1102" t="s">
        <v>27</v>
      </c>
      <c r="M1102" t="s">
        <v>22</v>
      </c>
      <c r="N1102">
        <v>1</v>
      </c>
      <c r="O1102" s="6">
        <v>1.4999999999999999E-2</v>
      </c>
      <c r="P1102" s="7">
        <v>1.6899</v>
      </c>
      <c r="Q1102" s="7">
        <v>17</v>
      </c>
      <c r="S1102" t="s">
        <v>42</v>
      </c>
      <c r="T1102" t="str">
        <f t="shared" si="71"/>
        <v>Redfin</v>
      </c>
    </row>
    <row r="1103" spans="1:20">
      <c r="A1103">
        <v>1776</v>
      </c>
      <c r="B1103">
        <v>13</v>
      </c>
      <c r="C1103" t="s">
        <v>398</v>
      </c>
      <c r="D1103">
        <v>121</v>
      </c>
      <c r="E1103" t="s">
        <v>1132</v>
      </c>
      <c r="F1103" s="3">
        <f t="shared" si="68"/>
        <v>425</v>
      </c>
      <c r="G1103">
        <v>430</v>
      </c>
      <c r="H1103">
        <v>660</v>
      </c>
      <c r="I1103">
        <v>38</v>
      </c>
      <c r="J1103" s="4">
        <f t="shared" si="69"/>
        <v>94.242424242424249</v>
      </c>
      <c r="K1103" s="5">
        <f t="shared" si="70"/>
        <v>89</v>
      </c>
      <c r="L1103" t="s">
        <v>22</v>
      </c>
      <c r="M1103" t="s">
        <v>62</v>
      </c>
      <c r="N1103">
        <v>0</v>
      </c>
      <c r="O1103" s="6">
        <v>8.0000000000000002E-3</v>
      </c>
      <c r="P1103" s="7">
        <v>1.2324200000000001</v>
      </c>
      <c r="Q1103" s="7">
        <v>11</v>
      </c>
      <c r="S1103" t="s">
        <v>36</v>
      </c>
      <c r="T1103" t="str">
        <f t="shared" si="71"/>
        <v>Lean</v>
      </c>
    </row>
    <row r="1104" spans="1:20">
      <c r="A1104">
        <v>1777</v>
      </c>
      <c r="B1104">
        <v>13</v>
      </c>
      <c r="C1104" t="s">
        <v>398</v>
      </c>
      <c r="D1104">
        <v>121</v>
      </c>
      <c r="E1104" t="s">
        <v>1133</v>
      </c>
      <c r="F1104" s="3">
        <f t="shared" si="68"/>
        <v>550</v>
      </c>
      <c r="G1104">
        <v>556</v>
      </c>
      <c r="H1104">
        <v>1540</v>
      </c>
      <c r="I1104">
        <v>87</v>
      </c>
      <c r="J1104" s="4">
        <f t="shared" si="69"/>
        <v>94.350649350649348</v>
      </c>
      <c r="K1104" s="5">
        <f t="shared" si="70"/>
        <v>91</v>
      </c>
      <c r="L1104" t="s">
        <v>22</v>
      </c>
      <c r="M1104" t="s">
        <v>22</v>
      </c>
      <c r="N1104">
        <v>1</v>
      </c>
      <c r="O1104" s="6">
        <v>1.6E-2</v>
      </c>
      <c r="P1104" s="7">
        <v>1.49993</v>
      </c>
      <c r="Q1104" s="7">
        <v>19</v>
      </c>
      <c r="S1104" t="s">
        <v>46</v>
      </c>
      <c r="T1104" t="str">
        <f t="shared" si="71"/>
        <v>Siscowet</v>
      </c>
    </row>
    <row r="1105" spans="1:20">
      <c r="A1105">
        <v>1778</v>
      </c>
      <c r="B1105">
        <v>13</v>
      </c>
      <c r="C1105" t="s">
        <v>398</v>
      </c>
      <c r="D1105">
        <v>121</v>
      </c>
      <c r="E1105" t="s">
        <v>1134</v>
      </c>
      <c r="F1105" s="3">
        <f t="shared" si="68"/>
        <v>525</v>
      </c>
      <c r="G1105">
        <v>539</v>
      </c>
      <c r="H1105">
        <v>1360</v>
      </c>
      <c r="I1105">
        <v>60</v>
      </c>
      <c r="J1105" s="4">
        <f t="shared" si="69"/>
        <v>95.588235294117652</v>
      </c>
      <c r="K1105" s="5">
        <f t="shared" si="70"/>
        <v>89</v>
      </c>
      <c r="L1105" t="s">
        <v>27</v>
      </c>
      <c r="M1105" t="s">
        <v>22</v>
      </c>
      <c r="N1105">
        <v>1</v>
      </c>
      <c r="O1105" s="6">
        <v>1.7000000000000001E-2</v>
      </c>
      <c r="P1105" s="7">
        <v>1.68326</v>
      </c>
      <c r="Q1105" s="7">
        <v>19</v>
      </c>
      <c r="S1105" t="s">
        <v>46</v>
      </c>
      <c r="T1105" t="str">
        <f t="shared" si="71"/>
        <v>Siscowet</v>
      </c>
    </row>
    <row r="1106" spans="1:20">
      <c r="A1106">
        <v>1779</v>
      </c>
      <c r="B1106">
        <v>13</v>
      </c>
      <c r="C1106" t="s">
        <v>398</v>
      </c>
      <c r="D1106">
        <v>121</v>
      </c>
      <c r="E1106" t="s">
        <v>1135</v>
      </c>
      <c r="F1106" s="3">
        <f t="shared" si="68"/>
        <v>650</v>
      </c>
      <c r="G1106">
        <v>652</v>
      </c>
      <c r="H1106">
        <v>2400</v>
      </c>
      <c r="I1106">
        <v>140</v>
      </c>
      <c r="J1106" s="4">
        <f t="shared" si="69"/>
        <v>94.166666666666671</v>
      </c>
      <c r="K1106" s="5">
        <f t="shared" si="70"/>
        <v>84</v>
      </c>
      <c r="L1106" t="s">
        <v>27</v>
      </c>
      <c r="M1106" t="s">
        <v>22</v>
      </c>
      <c r="N1106">
        <v>1</v>
      </c>
      <c r="O1106" s="6">
        <v>2.5999999999999999E-2</v>
      </c>
      <c r="P1106" s="7">
        <v>1.86293</v>
      </c>
      <c r="Q1106" s="7">
        <v>32</v>
      </c>
      <c r="S1106" t="s">
        <v>46</v>
      </c>
      <c r="T1106" t="str">
        <f t="shared" si="71"/>
        <v>Siscowet</v>
      </c>
    </row>
    <row r="1107" spans="1:20">
      <c r="A1107">
        <v>1780</v>
      </c>
      <c r="B1107">
        <v>13</v>
      </c>
      <c r="C1107" t="s">
        <v>398</v>
      </c>
      <c r="D1107">
        <v>121</v>
      </c>
      <c r="E1107" t="s">
        <v>1136</v>
      </c>
      <c r="F1107" s="3">
        <f t="shared" si="68"/>
        <v>550</v>
      </c>
      <c r="G1107">
        <v>560</v>
      </c>
      <c r="H1107">
        <v>1600</v>
      </c>
      <c r="I1107">
        <v>85</v>
      </c>
      <c r="J1107" s="4">
        <f t="shared" si="69"/>
        <v>94.6875</v>
      </c>
      <c r="K1107" s="5">
        <f t="shared" si="70"/>
        <v>92</v>
      </c>
      <c r="L1107" t="s">
        <v>22</v>
      </c>
      <c r="M1107" t="s">
        <v>22</v>
      </c>
      <c r="N1107">
        <v>1</v>
      </c>
      <c r="O1107" s="6">
        <v>1.6E-2</v>
      </c>
      <c r="P1107" s="7">
        <v>1.6851799999999999</v>
      </c>
      <c r="Q1107" s="7">
        <v>18</v>
      </c>
      <c r="S1107" t="s">
        <v>46</v>
      </c>
      <c r="T1107" t="str">
        <f t="shared" si="71"/>
        <v>Siscowet</v>
      </c>
    </row>
    <row r="1108" spans="1:20">
      <c r="A1108">
        <v>2196</v>
      </c>
      <c r="B1108">
        <v>17</v>
      </c>
      <c r="C1108" t="s">
        <v>1137</v>
      </c>
      <c r="D1108">
        <v>11</v>
      </c>
      <c r="E1108" t="s">
        <v>1138</v>
      </c>
      <c r="F1108" s="3">
        <f t="shared" si="68"/>
        <v>625</v>
      </c>
      <c r="G1108">
        <v>625</v>
      </c>
      <c r="H1108">
        <v>2064</v>
      </c>
      <c r="I1108">
        <v>105</v>
      </c>
      <c r="J1108" s="4">
        <f t="shared" si="69"/>
        <v>94.912790697674424</v>
      </c>
      <c r="K1108" s="5">
        <f t="shared" si="70"/>
        <v>83</v>
      </c>
      <c r="L1108" t="s">
        <v>22</v>
      </c>
      <c r="M1108" t="s">
        <v>62</v>
      </c>
      <c r="N1108">
        <v>0</v>
      </c>
      <c r="O1108" s="6">
        <v>1.61E-2</v>
      </c>
      <c r="P1108">
        <v>1.6046400000000001</v>
      </c>
      <c r="Q1108">
        <v>13</v>
      </c>
      <c r="R1108" t="s">
        <v>1139</v>
      </c>
      <c r="S1108" t="s">
        <v>36</v>
      </c>
      <c r="T1108" t="str">
        <f t="shared" si="71"/>
        <v>Lean</v>
      </c>
    </row>
    <row r="1109" spans="1:20">
      <c r="A1109">
        <v>2197</v>
      </c>
      <c r="B1109">
        <v>17</v>
      </c>
      <c r="C1109" t="s">
        <v>1137</v>
      </c>
      <c r="D1109">
        <v>11</v>
      </c>
      <c r="E1109" t="s">
        <v>1140</v>
      </c>
      <c r="F1109" s="3">
        <f t="shared" si="68"/>
        <v>600</v>
      </c>
      <c r="G1109">
        <v>617</v>
      </c>
      <c r="H1109">
        <v>2318</v>
      </c>
      <c r="I1109">
        <v>86</v>
      </c>
      <c r="J1109" s="4">
        <f t="shared" si="69"/>
        <v>96.28990509059534</v>
      </c>
      <c r="K1109" s="5">
        <f t="shared" si="70"/>
        <v>97</v>
      </c>
      <c r="L1109" t="s">
        <v>27</v>
      </c>
      <c r="M1109" t="s">
        <v>22</v>
      </c>
      <c r="N1109">
        <v>1</v>
      </c>
      <c r="O1109" s="6">
        <v>1.8200000000000001E-2</v>
      </c>
      <c r="P1109">
        <v>1.72729</v>
      </c>
      <c r="Q1109">
        <v>14</v>
      </c>
      <c r="R1109" t="s">
        <v>1141</v>
      </c>
      <c r="S1109" t="s">
        <v>36</v>
      </c>
      <c r="T1109" t="str">
        <f t="shared" si="71"/>
        <v>Lean</v>
      </c>
    </row>
    <row r="1110" spans="1:20">
      <c r="A1110">
        <v>2198</v>
      </c>
      <c r="B1110">
        <v>17</v>
      </c>
      <c r="C1110" t="s">
        <v>1137</v>
      </c>
      <c r="D1110">
        <v>11</v>
      </c>
      <c r="E1110" t="s">
        <v>1142</v>
      </c>
      <c r="F1110" s="3">
        <f t="shared" si="68"/>
        <v>550</v>
      </c>
      <c r="G1110">
        <v>573</v>
      </c>
      <c r="H1110">
        <v>1465</v>
      </c>
      <c r="I1110">
        <v>82</v>
      </c>
      <c r="J1110" s="4">
        <f t="shared" si="69"/>
        <v>94.402730375426614</v>
      </c>
      <c r="K1110" s="5">
        <f t="shared" si="70"/>
        <v>78</v>
      </c>
      <c r="L1110" t="s">
        <v>22</v>
      </c>
      <c r="M1110" t="s">
        <v>62</v>
      </c>
      <c r="N1110">
        <v>0</v>
      </c>
      <c r="O1110" s="6">
        <v>1.2699999999999999E-2</v>
      </c>
      <c r="P1110">
        <v>1.77776</v>
      </c>
      <c r="Q1110">
        <v>13</v>
      </c>
      <c r="R1110" t="s">
        <v>1139</v>
      </c>
      <c r="S1110" t="s">
        <v>36</v>
      </c>
      <c r="T1110" t="str">
        <f t="shared" si="71"/>
        <v>Lean</v>
      </c>
    </row>
    <row r="1111" spans="1:20">
      <c r="A1111">
        <v>2199</v>
      </c>
      <c r="B1111">
        <v>17</v>
      </c>
      <c r="C1111" t="s">
        <v>1137</v>
      </c>
      <c r="D1111">
        <v>11</v>
      </c>
      <c r="E1111" t="s">
        <v>1143</v>
      </c>
      <c r="F1111" s="3">
        <f t="shared" si="68"/>
        <v>500</v>
      </c>
      <c r="G1111">
        <v>505</v>
      </c>
      <c r="H1111">
        <v>885</v>
      </c>
      <c r="I1111">
        <v>40</v>
      </c>
      <c r="J1111" s="4">
        <f t="shared" si="69"/>
        <v>95.480225988700568</v>
      </c>
      <c r="K1111" s="5">
        <f t="shared" si="70"/>
        <v>71</v>
      </c>
      <c r="L1111" t="s">
        <v>22</v>
      </c>
      <c r="M1111" t="s">
        <v>62</v>
      </c>
      <c r="N1111">
        <v>0</v>
      </c>
      <c r="O1111" s="6">
        <v>8.8000000000000005E-3</v>
      </c>
      <c r="P1111">
        <v>1.3634500000000001</v>
      </c>
      <c r="Q1111">
        <v>9</v>
      </c>
      <c r="R1111" t="s">
        <v>1139</v>
      </c>
      <c r="S1111" t="s">
        <v>36</v>
      </c>
      <c r="T1111" t="str">
        <f t="shared" si="71"/>
        <v>Lean</v>
      </c>
    </row>
    <row r="1112" spans="1:20">
      <c r="A1112">
        <v>2200</v>
      </c>
      <c r="B1112">
        <v>17</v>
      </c>
      <c r="C1112" t="s">
        <v>1137</v>
      </c>
      <c r="D1112">
        <v>11</v>
      </c>
      <c r="E1112" t="s">
        <v>1144</v>
      </c>
      <c r="F1112" s="3">
        <f t="shared" si="68"/>
        <v>450</v>
      </c>
      <c r="G1112">
        <v>474</v>
      </c>
      <c r="H1112">
        <v>875</v>
      </c>
      <c r="I1112">
        <v>49</v>
      </c>
      <c r="J1112" s="4">
        <f t="shared" si="69"/>
        <v>94.4</v>
      </c>
      <c r="K1112" s="5">
        <f t="shared" si="70"/>
        <v>86</v>
      </c>
      <c r="L1112" t="s">
        <v>22</v>
      </c>
      <c r="M1112" t="s">
        <v>62</v>
      </c>
      <c r="N1112">
        <v>0</v>
      </c>
      <c r="O1112" s="6">
        <v>1.09E-2</v>
      </c>
      <c r="P1112">
        <v>1.48794</v>
      </c>
      <c r="Q1112">
        <v>12</v>
      </c>
      <c r="S1112" t="s">
        <v>36</v>
      </c>
      <c r="T1112" t="str">
        <f t="shared" si="71"/>
        <v>Lean</v>
      </c>
    </row>
    <row r="1113" spans="1:20">
      <c r="A1113">
        <v>2201</v>
      </c>
      <c r="B1113">
        <v>17</v>
      </c>
      <c r="C1113" t="s">
        <v>1137</v>
      </c>
      <c r="D1113">
        <v>11</v>
      </c>
      <c r="E1113" t="s">
        <v>1145</v>
      </c>
      <c r="F1113" s="3">
        <f t="shared" si="68"/>
        <v>375</v>
      </c>
      <c r="G1113">
        <v>375</v>
      </c>
      <c r="H1113">
        <v>397</v>
      </c>
      <c r="I1113">
        <v>23</v>
      </c>
      <c r="J1113" s="4">
        <f t="shared" si="69"/>
        <v>94.206549118387912</v>
      </c>
      <c r="K1113" s="5">
        <f t="shared" si="70"/>
        <v>84</v>
      </c>
      <c r="L1113" t="s">
        <v>27</v>
      </c>
      <c r="M1113" t="s">
        <v>62</v>
      </c>
      <c r="N1113">
        <v>0</v>
      </c>
      <c r="O1113" s="6">
        <v>8.0999999999999996E-3</v>
      </c>
      <c r="P1113">
        <v>1.31501</v>
      </c>
      <c r="Q1113">
        <v>7</v>
      </c>
      <c r="S1113" t="s">
        <v>36</v>
      </c>
      <c r="T1113" t="str">
        <f t="shared" si="71"/>
        <v>Lean</v>
      </c>
    </row>
    <row r="1114" spans="1:20">
      <c r="A1114">
        <v>2202</v>
      </c>
      <c r="B1114">
        <v>17</v>
      </c>
      <c r="C1114" t="s">
        <v>1137</v>
      </c>
      <c r="D1114">
        <v>11</v>
      </c>
      <c r="E1114" t="s">
        <v>1146</v>
      </c>
      <c r="F1114" s="3">
        <f t="shared" si="68"/>
        <v>325</v>
      </c>
      <c r="G1114">
        <v>344</v>
      </c>
      <c r="H1114">
        <v>343</v>
      </c>
      <c r="I1114">
        <v>21</v>
      </c>
      <c r="J1114" s="4">
        <f t="shared" si="69"/>
        <v>93.877551020408163</v>
      </c>
      <c r="K1114" s="5">
        <f t="shared" si="70"/>
        <v>96</v>
      </c>
      <c r="L1114" t="s">
        <v>22</v>
      </c>
      <c r="M1114" t="s">
        <v>62</v>
      </c>
      <c r="N1114">
        <v>0</v>
      </c>
      <c r="O1114" s="6">
        <v>4.8999999999999998E-3</v>
      </c>
      <c r="P1114">
        <v>1.0737300000000001</v>
      </c>
      <c r="Q1114">
        <v>6</v>
      </c>
      <c r="S1114" t="s">
        <v>36</v>
      </c>
      <c r="T1114" t="str">
        <f t="shared" si="71"/>
        <v>Lean</v>
      </c>
    </row>
    <row r="1115" spans="1:20">
      <c r="A1115">
        <v>2203</v>
      </c>
      <c r="B1115">
        <v>17</v>
      </c>
      <c r="C1115" t="s">
        <v>1137</v>
      </c>
      <c r="D1115">
        <v>11</v>
      </c>
      <c r="E1115" t="s">
        <v>1147</v>
      </c>
      <c r="F1115" s="3">
        <f t="shared" si="68"/>
        <v>350</v>
      </c>
      <c r="G1115">
        <v>371</v>
      </c>
      <c r="H1115">
        <v>483</v>
      </c>
      <c r="I1115">
        <v>26</v>
      </c>
      <c r="J1115" s="4">
        <f t="shared" si="69"/>
        <v>94.616977225672883</v>
      </c>
      <c r="K1115" s="5">
        <f t="shared" si="70"/>
        <v>106</v>
      </c>
      <c r="L1115" t="s">
        <v>22</v>
      </c>
      <c r="M1115" t="s">
        <v>62</v>
      </c>
      <c r="N1115">
        <v>0</v>
      </c>
      <c r="O1115" s="6">
        <v>6.1000000000000004E-3</v>
      </c>
      <c r="P1115">
        <v>1.23085</v>
      </c>
      <c r="Q1115">
        <v>8</v>
      </c>
      <c r="S1115" t="s">
        <v>42</v>
      </c>
      <c r="T1115" t="str">
        <f t="shared" si="71"/>
        <v>Redfin</v>
      </c>
    </row>
    <row r="1116" spans="1:20">
      <c r="A1116">
        <v>2204</v>
      </c>
      <c r="B1116">
        <v>17</v>
      </c>
      <c r="C1116" t="s">
        <v>1137</v>
      </c>
      <c r="D1116">
        <v>11</v>
      </c>
      <c r="E1116" t="s">
        <v>1148</v>
      </c>
      <c r="F1116" s="3">
        <f t="shared" si="68"/>
        <v>275</v>
      </c>
      <c r="G1116">
        <v>287</v>
      </c>
      <c r="H1116">
        <v>190</v>
      </c>
      <c r="I1116">
        <v>15</v>
      </c>
      <c r="J1116" s="4">
        <f t="shared" si="69"/>
        <v>92.10526315789474</v>
      </c>
      <c r="K1116" s="5">
        <f t="shared" si="70"/>
        <v>96</v>
      </c>
      <c r="L1116" t="s">
        <v>22</v>
      </c>
      <c r="M1116" t="s">
        <v>62</v>
      </c>
      <c r="N1116">
        <v>0</v>
      </c>
      <c r="O1116" s="6">
        <v>4.7000000000000002E-3</v>
      </c>
      <c r="P1116">
        <v>0.96843000000000001</v>
      </c>
      <c r="Q1116">
        <v>5</v>
      </c>
      <c r="S1116" t="s">
        <v>46</v>
      </c>
      <c r="T1116" t="str">
        <f t="shared" si="71"/>
        <v>Siscowet</v>
      </c>
    </row>
    <row r="1117" spans="1:20">
      <c r="A1117">
        <v>2205</v>
      </c>
      <c r="B1117">
        <v>17</v>
      </c>
      <c r="C1117" t="s">
        <v>1137</v>
      </c>
      <c r="D1117">
        <v>11</v>
      </c>
      <c r="E1117" t="s">
        <v>1149</v>
      </c>
      <c r="F1117" s="3">
        <f t="shared" si="68"/>
        <v>350</v>
      </c>
      <c r="G1117">
        <v>371</v>
      </c>
      <c r="H1117">
        <v>357</v>
      </c>
      <c r="I1117">
        <v>21</v>
      </c>
      <c r="J1117" s="4">
        <f t="shared" si="69"/>
        <v>94.117647058823536</v>
      </c>
      <c r="K1117" s="5">
        <f t="shared" si="70"/>
        <v>78</v>
      </c>
      <c r="L1117" t="s">
        <v>27</v>
      </c>
      <c r="M1117" t="s">
        <v>62</v>
      </c>
      <c r="N1117">
        <v>0</v>
      </c>
      <c r="O1117" s="6">
        <v>8.8000000000000005E-3</v>
      </c>
      <c r="P1117">
        <v>1.2126600000000001</v>
      </c>
      <c r="Q1117">
        <v>8</v>
      </c>
      <c r="S1117" t="s">
        <v>42</v>
      </c>
      <c r="T1117" t="str">
        <f t="shared" si="71"/>
        <v>Redfin</v>
      </c>
    </row>
    <row r="1118" spans="1:20">
      <c r="A1118">
        <v>2206</v>
      </c>
      <c r="B1118">
        <v>17</v>
      </c>
      <c r="C1118" t="s">
        <v>1137</v>
      </c>
      <c r="D1118">
        <v>12</v>
      </c>
      <c r="E1118" t="s">
        <v>1150</v>
      </c>
      <c r="F1118" s="3">
        <f t="shared" si="68"/>
        <v>750</v>
      </c>
      <c r="G1118">
        <v>760</v>
      </c>
      <c r="H1118">
        <v>6260</v>
      </c>
      <c r="I1118">
        <v>133</v>
      </c>
      <c r="J1118" s="4">
        <f t="shared" si="69"/>
        <v>97.87539936102236</v>
      </c>
      <c r="K1118" s="5">
        <f t="shared" si="70"/>
        <v>134</v>
      </c>
      <c r="L1118" t="s">
        <v>27</v>
      </c>
      <c r="M1118" t="s">
        <v>22</v>
      </c>
      <c r="N1118">
        <v>1</v>
      </c>
      <c r="O1118" s="6">
        <v>3.6600000000000001E-2</v>
      </c>
      <c r="P1118">
        <v>2.4900899999999999</v>
      </c>
      <c r="Q1118">
        <v>42</v>
      </c>
      <c r="R1118" t="s">
        <v>1141</v>
      </c>
      <c r="S1118" t="s">
        <v>46</v>
      </c>
      <c r="T1118" t="str">
        <f t="shared" si="71"/>
        <v>Siscowet</v>
      </c>
    </row>
    <row r="1119" spans="1:20">
      <c r="A1119">
        <v>2207</v>
      </c>
      <c r="B1119">
        <v>17</v>
      </c>
      <c r="C1119" t="s">
        <v>1137</v>
      </c>
      <c r="D1119">
        <v>12</v>
      </c>
      <c r="E1119" t="s">
        <v>1151</v>
      </c>
      <c r="F1119" s="3">
        <f t="shared" si="68"/>
        <v>600</v>
      </c>
      <c r="G1119">
        <v>617</v>
      </c>
      <c r="H1119">
        <v>2094</v>
      </c>
      <c r="I1119">
        <v>78</v>
      </c>
      <c r="J1119" s="4">
        <f t="shared" si="69"/>
        <v>96.275071633237829</v>
      </c>
      <c r="K1119" s="5">
        <f t="shared" si="70"/>
        <v>88</v>
      </c>
      <c r="L1119" t="s">
        <v>27</v>
      </c>
      <c r="M1119" t="s">
        <v>22</v>
      </c>
      <c r="N1119">
        <v>1</v>
      </c>
      <c r="O1119" s="6">
        <v>2.1100000000000001E-2</v>
      </c>
      <c r="P1119">
        <v>2.0211800000000002</v>
      </c>
      <c r="Q1119">
        <v>22</v>
      </c>
      <c r="R1119" t="s">
        <v>1152</v>
      </c>
      <c r="S1119" t="s">
        <v>46</v>
      </c>
      <c r="T1119" t="str">
        <f t="shared" si="71"/>
        <v>Siscowet</v>
      </c>
    </row>
    <row r="1120" spans="1:20">
      <c r="A1120">
        <v>2208</v>
      </c>
      <c r="B1120">
        <v>17</v>
      </c>
      <c r="C1120" t="s">
        <v>1137</v>
      </c>
      <c r="D1120">
        <v>12</v>
      </c>
      <c r="E1120" t="s">
        <v>1153</v>
      </c>
      <c r="F1120" s="3">
        <f t="shared" si="68"/>
        <v>475</v>
      </c>
      <c r="G1120">
        <v>488</v>
      </c>
      <c r="H1120">
        <v>861</v>
      </c>
      <c r="I1120">
        <v>28</v>
      </c>
      <c r="J1120" s="4">
        <f t="shared" si="69"/>
        <v>96.747967479674799</v>
      </c>
      <c r="K1120" s="5">
        <f t="shared" si="70"/>
        <v>77</v>
      </c>
      <c r="L1120" t="s">
        <v>27</v>
      </c>
      <c r="M1120" t="s">
        <v>22</v>
      </c>
      <c r="N1120">
        <v>1</v>
      </c>
      <c r="O1120" s="6">
        <v>1.18E-2</v>
      </c>
      <c r="P1120">
        <v>1.5295000000000001</v>
      </c>
      <c r="Q1120">
        <v>13</v>
      </c>
      <c r="R1120" t="s">
        <v>1152</v>
      </c>
      <c r="S1120" t="s">
        <v>46</v>
      </c>
      <c r="T1120" t="str">
        <f t="shared" si="71"/>
        <v>Siscowet</v>
      </c>
    </row>
    <row r="1121" spans="1:20">
      <c r="A1121">
        <v>2209</v>
      </c>
      <c r="B1121">
        <v>17</v>
      </c>
      <c r="C1121" t="s">
        <v>1137</v>
      </c>
      <c r="D1121">
        <v>12</v>
      </c>
      <c r="E1121" t="s">
        <v>1154</v>
      </c>
      <c r="F1121" s="3">
        <f t="shared" si="68"/>
        <v>475</v>
      </c>
      <c r="G1121">
        <v>491</v>
      </c>
      <c r="H1121">
        <v>903</v>
      </c>
      <c r="I1121">
        <v>34</v>
      </c>
      <c r="J1121" s="4">
        <f t="shared" si="69"/>
        <v>96.234772978959029</v>
      </c>
      <c r="K1121" s="5">
        <f t="shared" si="70"/>
        <v>80</v>
      </c>
      <c r="L1121" t="s">
        <v>22</v>
      </c>
      <c r="M1121" t="s">
        <v>22</v>
      </c>
      <c r="N1121">
        <v>1</v>
      </c>
      <c r="O1121" s="6">
        <v>1.4999999999999999E-2</v>
      </c>
      <c r="P1121">
        <v>1.57857</v>
      </c>
      <c r="Q1121">
        <v>16</v>
      </c>
      <c r="R1121" t="s">
        <v>1152</v>
      </c>
      <c r="S1121" t="s">
        <v>46</v>
      </c>
      <c r="T1121" t="str">
        <f t="shared" si="71"/>
        <v>Siscowet</v>
      </c>
    </row>
    <row r="1122" spans="1:20">
      <c r="A1122">
        <v>2210</v>
      </c>
      <c r="B1122">
        <v>17</v>
      </c>
      <c r="C1122" t="s">
        <v>1137</v>
      </c>
      <c r="D1122">
        <v>12</v>
      </c>
      <c r="E1122" t="s">
        <v>1155</v>
      </c>
      <c r="F1122" s="3">
        <f t="shared" si="68"/>
        <v>425</v>
      </c>
      <c r="G1122">
        <v>441</v>
      </c>
      <c r="H1122">
        <v>668</v>
      </c>
      <c r="I1122">
        <v>22</v>
      </c>
      <c r="J1122" s="4">
        <f t="shared" si="69"/>
        <v>96.706586826347305</v>
      </c>
      <c r="K1122" s="5">
        <f t="shared" si="70"/>
        <v>83</v>
      </c>
      <c r="L1122" t="s">
        <v>22</v>
      </c>
      <c r="M1122" t="s">
        <v>62</v>
      </c>
      <c r="N1122">
        <v>0</v>
      </c>
      <c r="O1122" s="6">
        <v>1.12E-2</v>
      </c>
      <c r="P1122">
        <v>1.4844299999999999</v>
      </c>
      <c r="Q1122">
        <v>15</v>
      </c>
      <c r="R1122" t="s">
        <v>1152</v>
      </c>
      <c r="S1122" t="s">
        <v>42</v>
      </c>
      <c r="T1122" t="str">
        <f t="shared" si="71"/>
        <v>Siscowet</v>
      </c>
    </row>
    <row r="1123" spans="1:20">
      <c r="A1123">
        <v>2211</v>
      </c>
      <c r="B1123">
        <v>17</v>
      </c>
      <c r="C1123" t="s">
        <v>1137</v>
      </c>
      <c r="D1123">
        <v>12</v>
      </c>
      <c r="E1123" t="s">
        <v>1156</v>
      </c>
      <c r="F1123" s="3">
        <f t="shared" si="68"/>
        <v>475</v>
      </c>
      <c r="G1123">
        <v>488</v>
      </c>
      <c r="H1123">
        <v>897</v>
      </c>
      <c r="I1123">
        <v>37</v>
      </c>
      <c r="J1123" s="4">
        <f t="shared" si="69"/>
        <v>95.875139353400229</v>
      </c>
      <c r="K1123" s="5">
        <f t="shared" si="70"/>
        <v>81</v>
      </c>
      <c r="L1123" t="s">
        <v>27</v>
      </c>
      <c r="M1123" t="s">
        <v>22</v>
      </c>
      <c r="N1123">
        <v>1</v>
      </c>
      <c r="O1123" s="6">
        <v>1.6800000000000002E-2</v>
      </c>
      <c r="P1123">
        <v>1.67696</v>
      </c>
      <c r="Q1123">
        <v>19</v>
      </c>
      <c r="R1123" t="s">
        <v>1152</v>
      </c>
      <c r="S1123" t="s">
        <v>46</v>
      </c>
      <c r="T1123" t="str">
        <f t="shared" si="71"/>
        <v>Siscowet</v>
      </c>
    </row>
    <row r="1124" spans="1:20">
      <c r="A1124">
        <v>2212</v>
      </c>
      <c r="B1124">
        <v>17</v>
      </c>
      <c r="C1124" t="s">
        <v>1137</v>
      </c>
      <c r="D1124">
        <v>12</v>
      </c>
      <c r="E1124" t="s">
        <v>1157</v>
      </c>
      <c r="F1124" s="3">
        <f t="shared" si="68"/>
        <v>400</v>
      </c>
      <c r="G1124">
        <v>420</v>
      </c>
      <c r="H1124">
        <v>527</v>
      </c>
      <c r="I1124">
        <v>25</v>
      </c>
      <c r="J1124" s="4">
        <f t="shared" si="69"/>
        <v>95.256166982922196</v>
      </c>
      <c r="K1124" s="5">
        <f t="shared" si="70"/>
        <v>77</v>
      </c>
      <c r="L1124" t="s">
        <v>27</v>
      </c>
      <c r="M1124" t="s">
        <v>22</v>
      </c>
      <c r="N1124">
        <v>1</v>
      </c>
      <c r="O1124" s="6">
        <v>1.12E-2</v>
      </c>
      <c r="P1124">
        <v>1.4275199999999999</v>
      </c>
      <c r="Q1124">
        <v>13</v>
      </c>
      <c r="S1124" t="s">
        <v>46</v>
      </c>
      <c r="T1124" t="str">
        <f t="shared" si="71"/>
        <v>Siscowet</v>
      </c>
    </row>
    <row r="1125" spans="1:20">
      <c r="A1125">
        <v>2213</v>
      </c>
      <c r="B1125">
        <v>17</v>
      </c>
      <c r="C1125" t="s">
        <v>1137</v>
      </c>
      <c r="D1125">
        <v>12</v>
      </c>
      <c r="E1125" t="s">
        <v>1158</v>
      </c>
      <c r="F1125" s="3">
        <f t="shared" si="68"/>
        <v>350</v>
      </c>
      <c r="G1125">
        <v>355</v>
      </c>
      <c r="H1125">
        <v>304</v>
      </c>
      <c r="I1125">
        <v>11</v>
      </c>
      <c r="J1125" s="4">
        <f t="shared" si="69"/>
        <v>96.381578947368425</v>
      </c>
      <c r="K1125" s="5">
        <f t="shared" si="70"/>
        <v>77</v>
      </c>
      <c r="L1125" t="s">
        <v>22</v>
      </c>
      <c r="M1125" t="s">
        <v>62</v>
      </c>
      <c r="N1125">
        <v>0</v>
      </c>
      <c r="O1125" s="6">
        <v>7.7000000000000002E-3</v>
      </c>
      <c r="P1125">
        <v>1.2553399999999999</v>
      </c>
      <c r="Q1125">
        <v>9</v>
      </c>
      <c r="S1125" t="s">
        <v>46</v>
      </c>
      <c r="T1125" t="str">
        <f t="shared" si="71"/>
        <v>Siscowet</v>
      </c>
    </row>
    <row r="1126" spans="1:20">
      <c r="A1126">
        <v>2214</v>
      </c>
      <c r="B1126">
        <v>17</v>
      </c>
      <c r="C1126" t="s">
        <v>1137</v>
      </c>
      <c r="D1126">
        <v>12</v>
      </c>
      <c r="E1126" t="s">
        <v>1159</v>
      </c>
      <c r="F1126" s="3">
        <f t="shared" si="68"/>
        <v>350</v>
      </c>
      <c r="G1126">
        <v>359</v>
      </c>
      <c r="H1126">
        <v>328</v>
      </c>
      <c r="I1126">
        <v>18</v>
      </c>
      <c r="J1126" s="4">
        <f t="shared" si="69"/>
        <v>94.512195121951223</v>
      </c>
      <c r="K1126" s="5">
        <f t="shared" si="70"/>
        <v>80</v>
      </c>
      <c r="L1126" t="s">
        <v>27</v>
      </c>
      <c r="M1126" t="s">
        <v>62</v>
      </c>
      <c r="N1126">
        <v>0</v>
      </c>
      <c r="O1126" s="6">
        <v>1.01E-2</v>
      </c>
      <c r="P1126">
        <v>1.51379</v>
      </c>
      <c r="Q1126">
        <v>16</v>
      </c>
      <c r="S1126" t="s">
        <v>46</v>
      </c>
      <c r="T1126" t="str">
        <f t="shared" si="71"/>
        <v>Siscowet</v>
      </c>
    </row>
    <row r="1127" spans="1:20">
      <c r="A1127">
        <v>2215</v>
      </c>
      <c r="B1127">
        <v>17</v>
      </c>
      <c r="C1127" t="s">
        <v>1137</v>
      </c>
      <c r="D1127">
        <v>13</v>
      </c>
      <c r="E1127" t="s">
        <v>1160</v>
      </c>
      <c r="F1127" s="3">
        <f t="shared" si="68"/>
        <v>450</v>
      </c>
      <c r="G1127">
        <v>463</v>
      </c>
      <c r="H1127">
        <v>659</v>
      </c>
      <c r="I1127">
        <v>36</v>
      </c>
      <c r="J1127" s="4">
        <f t="shared" si="69"/>
        <v>94.537177541729889</v>
      </c>
      <c r="K1127" s="5">
        <f t="shared" si="70"/>
        <v>70</v>
      </c>
      <c r="L1127" t="s">
        <v>27</v>
      </c>
      <c r="M1127" t="s">
        <v>22</v>
      </c>
      <c r="N1127">
        <v>1</v>
      </c>
      <c r="O1127" s="6">
        <v>1.4E-2</v>
      </c>
      <c r="P1127">
        <v>1.81145</v>
      </c>
      <c r="Q1127">
        <v>24</v>
      </c>
      <c r="R1127" t="s">
        <v>1161</v>
      </c>
      <c r="S1127" t="s">
        <v>42</v>
      </c>
      <c r="T1127" t="str">
        <f t="shared" si="71"/>
        <v>Redfin</v>
      </c>
    </row>
    <row r="1128" spans="1:20">
      <c r="A1128">
        <v>2216</v>
      </c>
      <c r="B1128">
        <v>17</v>
      </c>
      <c r="C1128" t="s">
        <v>1137</v>
      </c>
      <c r="D1128">
        <v>13</v>
      </c>
      <c r="E1128" t="s">
        <v>1162</v>
      </c>
      <c r="F1128" s="3">
        <f t="shared" si="68"/>
        <v>325</v>
      </c>
      <c r="G1128">
        <v>338</v>
      </c>
      <c r="H1128">
        <v>286</v>
      </c>
      <c r="I1128">
        <v>7.6</v>
      </c>
      <c r="J1128" s="4">
        <f t="shared" si="69"/>
        <v>97.342657342657333</v>
      </c>
      <c r="K1128" s="5">
        <f t="shared" si="70"/>
        <v>85</v>
      </c>
      <c r="L1128" t="s">
        <v>22</v>
      </c>
      <c r="M1128" t="s">
        <v>62</v>
      </c>
      <c r="N1128">
        <v>0</v>
      </c>
      <c r="O1128" s="6">
        <v>7.7999999999999996E-3</v>
      </c>
      <c r="P1128">
        <v>1.2384999999999999</v>
      </c>
      <c r="Q1128">
        <v>10</v>
      </c>
      <c r="S1128" t="s">
        <v>46</v>
      </c>
      <c r="T1128" t="str">
        <f t="shared" si="71"/>
        <v>Siscowet</v>
      </c>
    </row>
    <row r="1129" spans="1:20">
      <c r="A1129">
        <v>2217</v>
      </c>
      <c r="B1129">
        <v>17</v>
      </c>
      <c r="C1129" t="s">
        <v>1137</v>
      </c>
      <c r="D1129">
        <v>13</v>
      </c>
      <c r="E1129" t="s">
        <v>1163</v>
      </c>
      <c r="F1129" s="3">
        <f t="shared" si="68"/>
        <v>425</v>
      </c>
      <c r="G1129">
        <v>425</v>
      </c>
      <c r="H1129">
        <v>501</v>
      </c>
      <c r="I1129">
        <v>27</v>
      </c>
      <c r="J1129" s="4">
        <f t="shared" si="69"/>
        <v>94.610778443113773</v>
      </c>
      <c r="K1129" s="5">
        <f t="shared" si="70"/>
        <v>71</v>
      </c>
      <c r="L1129" t="s">
        <v>27</v>
      </c>
      <c r="M1129" t="s">
        <v>22</v>
      </c>
      <c r="N1129">
        <v>1</v>
      </c>
      <c r="O1129" s="6">
        <v>1.11E-2</v>
      </c>
      <c r="P1129">
        <v>1.4397200000000001</v>
      </c>
      <c r="Q1129">
        <v>21</v>
      </c>
      <c r="S1129" t="s">
        <v>42</v>
      </c>
      <c r="T1129" t="str">
        <f t="shared" si="71"/>
        <v>Redfin</v>
      </c>
    </row>
    <row r="1130" spans="1:20">
      <c r="A1130">
        <v>2218</v>
      </c>
      <c r="B1130">
        <v>17</v>
      </c>
      <c r="C1130" t="s">
        <v>1137</v>
      </c>
      <c r="D1130">
        <v>13</v>
      </c>
      <c r="E1130" t="s">
        <v>1164</v>
      </c>
      <c r="F1130" s="3">
        <f t="shared" si="68"/>
        <v>475</v>
      </c>
      <c r="G1130">
        <v>497</v>
      </c>
      <c r="H1130">
        <v>911</v>
      </c>
      <c r="I1130">
        <v>44</v>
      </c>
      <c r="J1130" s="4">
        <f t="shared" si="69"/>
        <v>95.170142700329308</v>
      </c>
      <c r="K1130" s="5">
        <f t="shared" si="70"/>
        <v>77</v>
      </c>
      <c r="L1130" t="s">
        <v>22</v>
      </c>
      <c r="M1130" t="s">
        <v>22</v>
      </c>
      <c r="N1130">
        <v>1</v>
      </c>
      <c r="O1130" s="6">
        <v>1.61E-2</v>
      </c>
      <c r="P1130">
        <v>1.7351399999999999</v>
      </c>
      <c r="Q1130">
        <v>19</v>
      </c>
      <c r="R1130" t="s">
        <v>1161</v>
      </c>
      <c r="S1130" t="s">
        <v>42</v>
      </c>
      <c r="T1130" t="str">
        <f t="shared" si="71"/>
        <v>Redfin</v>
      </c>
    </row>
    <row r="1131" spans="1:20">
      <c r="A1131">
        <v>2219</v>
      </c>
      <c r="B1131">
        <v>17</v>
      </c>
      <c r="C1131" t="s">
        <v>1137</v>
      </c>
      <c r="D1131">
        <v>13</v>
      </c>
      <c r="E1131" t="s">
        <v>1165</v>
      </c>
      <c r="F1131" s="3">
        <f t="shared" si="68"/>
        <v>400</v>
      </c>
      <c r="G1131">
        <v>423</v>
      </c>
      <c r="H1131">
        <v>512</v>
      </c>
      <c r="I1131">
        <v>18</v>
      </c>
      <c r="J1131" s="4">
        <f t="shared" si="69"/>
        <v>96.484375</v>
      </c>
      <c r="K1131" s="5">
        <f t="shared" si="70"/>
        <v>73</v>
      </c>
      <c r="L1131" t="s">
        <v>22</v>
      </c>
      <c r="M1131" t="s">
        <v>62</v>
      </c>
      <c r="N1131">
        <v>0</v>
      </c>
      <c r="O1131" s="6">
        <v>1.04E-2</v>
      </c>
      <c r="P1131">
        <v>1.36083</v>
      </c>
      <c r="Q1131">
        <v>11</v>
      </c>
      <c r="S1131" t="s">
        <v>42</v>
      </c>
      <c r="T1131" t="str">
        <f t="shared" si="71"/>
        <v>Redfin</v>
      </c>
    </row>
    <row r="1132" spans="1:20">
      <c r="A1132">
        <v>2220</v>
      </c>
      <c r="B1132">
        <v>17</v>
      </c>
      <c r="C1132" t="s">
        <v>1137</v>
      </c>
      <c r="D1132">
        <v>13</v>
      </c>
      <c r="E1132" t="s">
        <v>1166</v>
      </c>
      <c r="F1132" s="3">
        <f t="shared" si="68"/>
        <v>500</v>
      </c>
      <c r="G1132">
        <v>522</v>
      </c>
      <c r="H1132">
        <v>991</v>
      </c>
      <c r="I1132">
        <v>55</v>
      </c>
      <c r="J1132" s="4">
        <f t="shared" si="69"/>
        <v>94.450050454086778</v>
      </c>
      <c r="K1132" s="5">
        <f t="shared" si="70"/>
        <v>72</v>
      </c>
      <c r="L1132" t="s">
        <v>22</v>
      </c>
      <c r="M1132" t="s">
        <v>62</v>
      </c>
      <c r="N1132">
        <v>0</v>
      </c>
      <c r="O1132" s="6">
        <v>1.09E-2</v>
      </c>
      <c r="P1132">
        <v>1.4797800000000001</v>
      </c>
      <c r="Q1132">
        <v>12</v>
      </c>
      <c r="R1132" t="s">
        <v>1139</v>
      </c>
      <c r="S1132" t="s">
        <v>36</v>
      </c>
      <c r="T1132" t="str">
        <f t="shared" si="71"/>
        <v>Lean</v>
      </c>
    </row>
    <row r="1133" spans="1:20">
      <c r="A1133">
        <v>2221</v>
      </c>
      <c r="B1133">
        <v>17</v>
      </c>
      <c r="C1133" t="s">
        <v>1137</v>
      </c>
      <c r="D1133">
        <v>13</v>
      </c>
      <c r="E1133" t="s">
        <v>1167</v>
      </c>
      <c r="F1133" s="3">
        <f t="shared" si="68"/>
        <v>450</v>
      </c>
      <c r="G1133">
        <v>464</v>
      </c>
      <c r="H1133">
        <v>792</v>
      </c>
      <c r="I1133">
        <v>41</v>
      </c>
      <c r="J1133" s="4">
        <f t="shared" si="69"/>
        <v>94.823232323232318</v>
      </c>
      <c r="K1133" s="5">
        <f t="shared" si="70"/>
        <v>84</v>
      </c>
      <c r="L1133" t="s">
        <v>27</v>
      </c>
      <c r="M1133" t="s">
        <v>62</v>
      </c>
      <c r="N1133">
        <v>0</v>
      </c>
      <c r="O1133" s="6">
        <v>1.21E-2</v>
      </c>
      <c r="P1133">
        <v>1.4733799999999999</v>
      </c>
      <c r="Q1133">
        <v>13</v>
      </c>
      <c r="R1133" t="s">
        <v>1141</v>
      </c>
      <c r="S1133" t="s">
        <v>36</v>
      </c>
      <c r="T1133" t="str">
        <f t="shared" si="71"/>
        <v>Lean</v>
      </c>
    </row>
    <row r="1134" spans="1:20">
      <c r="A1134">
        <v>2222</v>
      </c>
      <c r="B1134">
        <v>17</v>
      </c>
      <c r="C1134" t="s">
        <v>1137</v>
      </c>
      <c r="D1134">
        <v>13</v>
      </c>
      <c r="E1134" t="s">
        <v>1168</v>
      </c>
      <c r="F1134" s="3">
        <f t="shared" si="68"/>
        <v>500</v>
      </c>
      <c r="G1134">
        <v>521</v>
      </c>
      <c r="H1134">
        <v>1051</v>
      </c>
      <c r="I1134">
        <v>62</v>
      </c>
      <c r="J1134" s="4">
        <f t="shared" si="69"/>
        <v>94.100856327307326</v>
      </c>
      <c r="K1134" s="5">
        <f t="shared" si="70"/>
        <v>76</v>
      </c>
      <c r="L1134" t="s">
        <v>22</v>
      </c>
      <c r="M1134" t="s">
        <v>62</v>
      </c>
      <c r="N1134">
        <v>0</v>
      </c>
      <c r="O1134" s="6">
        <v>1.3599999999999999E-2</v>
      </c>
      <c r="P1134">
        <v>1.4447300000000001</v>
      </c>
      <c r="Q1134">
        <v>12</v>
      </c>
      <c r="R1134" t="s">
        <v>1141</v>
      </c>
      <c r="S1134" t="s">
        <v>36</v>
      </c>
      <c r="T1134" t="str">
        <f t="shared" si="71"/>
        <v>Lean</v>
      </c>
    </row>
    <row r="1135" spans="1:20">
      <c r="A1135">
        <v>2223</v>
      </c>
      <c r="B1135">
        <v>17</v>
      </c>
      <c r="C1135" t="s">
        <v>1137</v>
      </c>
      <c r="D1135">
        <v>13</v>
      </c>
      <c r="E1135" t="s">
        <v>1169</v>
      </c>
      <c r="F1135" s="3">
        <f t="shared" si="68"/>
        <v>450</v>
      </c>
      <c r="G1135">
        <v>465</v>
      </c>
      <c r="H1135">
        <v>765</v>
      </c>
      <c r="I1135">
        <v>36</v>
      </c>
      <c r="J1135" s="4">
        <f t="shared" si="69"/>
        <v>95.294117647058826</v>
      </c>
      <c r="K1135" s="5">
        <f t="shared" si="70"/>
        <v>80</v>
      </c>
      <c r="L1135" t="s">
        <v>22</v>
      </c>
      <c r="M1135" t="s">
        <v>22</v>
      </c>
      <c r="N1135">
        <v>1</v>
      </c>
      <c r="O1135" s="6">
        <v>1.23E-2</v>
      </c>
      <c r="P1135">
        <v>1.6456999999999999</v>
      </c>
      <c r="Q1135">
        <v>16</v>
      </c>
      <c r="R1135" t="s">
        <v>1141</v>
      </c>
      <c r="S1135" t="s">
        <v>42</v>
      </c>
      <c r="T1135" t="str">
        <f t="shared" si="71"/>
        <v>Redfin</v>
      </c>
    </row>
    <row r="1136" spans="1:20">
      <c r="A1136">
        <v>2224</v>
      </c>
      <c r="B1136">
        <v>17</v>
      </c>
      <c r="C1136" t="s">
        <v>1137</v>
      </c>
      <c r="D1136">
        <v>13</v>
      </c>
      <c r="E1136" t="s">
        <v>1170</v>
      </c>
      <c r="F1136" s="3">
        <f t="shared" si="68"/>
        <v>475</v>
      </c>
      <c r="G1136">
        <v>477</v>
      </c>
      <c r="H1136">
        <v>820</v>
      </c>
      <c r="I1136">
        <v>46</v>
      </c>
      <c r="J1136" s="4">
        <f t="shared" si="69"/>
        <v>94.390243902439025</v>
      </c>
      <c r="K1136" s="5">
        <f t="shared" si="70"/>
        <v>79</v>
      </c>
      <c r="L1136" t="s">
        <v>22</v>
      </c>
      <c r="M1136" t="s">
        <v>22</v>
      </c>
      <c r="N1136">
        <v>1</v>
      </c>
      <c r="O1136" s="6">
        <v>1.5699999999999999E-2</v>
      </c>
      <c r="P1136">
        <v>1.7105900000000001</v>
      </c>
      <c r="Q1136">
        <v>26</v>
      </c>
      <c r="R1136" t="s">
        <v>1152</v>
      </c>
      <c r="S1136" t="s">
        <v>46</v>
      </c>
      <c r="T1136" t="str">
        <f t="shared" si="71"/>
        <v>Siscowet</v>
      </c>
    </row>
    <row r="1137" spans="1:20">
      <c r="A1137">
        <v>2225</v>
      </c>
      <c r="B1137">
        <v>17</v>
      </c>
      <c r="C1137" t="s">
        <v>1137</v>
      </c>
      <c r="D1137">
        <v>13</v>
      </c>
      <c r="E1137" t="s">
        <v>1171</v>
      </c>
      <c r="F1137" s="3">
        <f t="shared" si="68"/>
        <v>475</v>
      </c>
      <c r="G1137">
        <v>475</v>
      </c>
      <c r="H1137">
        <v>877</v>
      </c>
      <c r="I1137">
        <v>42</v>
      </c>
      <c r="J1137" s="4">
        <f t="shared" si="69"/>
        <v>95.210946408209807</v>
      </c>
      <c r="K1137" s="5">
        <f t="shared" si="70"/>
        <v>86</v>
      </c>
      <c r="L1137" t="s">
        <v>22</v>
      </c>
      <c r="M1137" t="s">
        <v>22</v>
      </c>
      <c r="N1137">
        <v>1</v>
      </c>
      <c r="O1137" s="6">
        <v>1.77E-2</v>
      </c>
      <c r="P1137">
        <v>1.81887</v>
      </c>
      <c r="Q1137">
        <v>23</v>
      </c>
      <c r="R1137" t="s">
        <v>1139</v>
      </c>
      <c r="S1137" t="s">
        <v>36</v>
      </c>
      <c r="T1137" t="str">
        <f t="shared" si="71"/>
        <v>Lean</v>
      </c>
    </row>
    <row r="1138" spans="1:20">
      <c r="A1138">
        <v>2226</v>
      </c>
      <c r="B1138">
        <v>17</v>
      </c>
      <c r="C1138" t="s">
        <v>1137</v>
      </c>
      <c r="D1138">
        <v>13</v>
      </c>
      <c r="E1138" t="s">
        <v>1172</v>
      </c>
      <c r="F1138" s="3">
        <f t="shared" si="68"/>
        <v>375</v>
      </c>
      <c r="G1138">
        <v>382</v>
      </c>
      <c r="H1138">
        <v>401</v>
      </c>
      <c r="I1138">
        <v>22</v>
      </c>
      <c r="J1138" s="4">
        <f t="shared" si="69"/>
        <v>94.51371571072319</v>
      </c>
      <c r="K1138" s="5">
        <f t="shared" si="70"/>
        <v>80</v>
      </c>
      <c r="L1138" t="s">
        <v>27</v>
      </c>
      <c r="M1138" t="s">
        <v>62</v>
      </c>
      <c r="N1138">
        <v>0</v>
      </c>
      <c r="O1138" s="6">
        <v>8.5000000000000006E-3</v>
      </c>
      <c r="P1138">
        <v>1.19547</v>
      </c>
      <c r="Q1138">
        <v>7</v>
      </c>
      <c r="S1138" t="s">
        <v>42</v>
      </c>
      <c r="T1138" t="str">
        <f t="shared" si="71"/>
        <v>Redfin</v>
      </c>
    </row>
    <row r="1139" spans="1:20">
      <c r="A1139">
        <v>2227</v>
      </c>
      <c r="B1139">
        <v>17</v>
      </c>
      <c r="C1139" t="s">
        <v>1137</v>
      </c>
      <c r="D1139">
        <v>13</v>
      </c>
      <c r="E1139" t="s">
        <v>1173</v>
      </c>
      <c r="F1139" s="3">
        <f t="shared" si="68"/>
        <v>425</v>
      </c>
      <c r="G1139">
        <v>443</v>
      </c>
      <c r="H1139">
        <v>629</v>
      </c>
      <c r="I1139">
        <v>38</v>
      </c>
      <c r="J1139" s="4">
        <f t="shared" si="69"/>
        <v>93.95866454689984</v>
      </c>
      <c r="K1139" s="5">
        <f t="shared" si="70"/>
        <v>77</v>
      </c>
      <c r="L1139" t="s">
        <v>22</v>
      </c>
      <c r="M1139" t="s">
        <v>22</v>
      </c>
      <c r="N1139">
        <v>1</v>
      </c>
      <c r="O1139" s="6">
        <v>1.34E-2</v>
      </c>
      <c r="P1139">
        <v>1.70977</v>
      </c>
      <c r="Q1139">
        <v>22</v>
      </c>
      <c r="R1139" t="s">
        <v>1141</v>
      </c>
      <c r="S1139" t="s">
        <v>42</v>
      </c>
      <c r="T1139" t="str">
        <f t="shared" si="71"/>
        <v>Redfin</v>
      </c>
    </row>
    <row r="1140" spans="1:20">
      <c r="A1140">
        <v>2228</v>
      </c>
      <c r="B1140">
        <v>17</v>
      </c>
      <c r="C1140" t="s">
        <v>1137</v>
      </c>
      <c r="D1140">
        <v>13</v>
      </c>
      <c r="E1140" t="s">
        <v>1174</v>
      </c>
      <c r="F1140" s="3">
        <f t="shared" si="68"/>
        <v>525</v>
      </c>
      <c r="G1140">
        <v>528</v>
      </c>
      <c r="H1140">
        <v>1314</v>
      </c>
      <c r="I1140">
        <v>68</v>
      </c>
      <c r="J1140" s="4">
        <f t="shared" si="69"/>
        <v>94.824961948249623</v>
      </c>
      <c r="K1140" s="5">
        <f t="shared" si="70"/>
        <v>91</v>
      </c>
      <c r="L1140" t="s">
        <v>22</v>
      </c>
      <c r="M1140" t="s">
        <v>22</v>
      </c>
      <c r="N1140">
        <v>1</v>
      </c>
      <c r="O1140" s="6">
        <v>1.7999999999999999E-2</v>
      </c>
      <c r="P1140">
        <v>1.77454</v>
      </c>
      <c r="Q1140">
        <v>22</v>
      </c>
      <c r="R1140" t="s">
        <v>1141</v>
      </c>
      <c r="S1140" t="s">
        <v>42</v>
      </c>
      <c r="T1140" t="str">
        <f t="shared" si="71"/>
        <v>Redfin</v>
      </c>
    </row>
    <row r="1141" spans="1:20">
      <c r="A1141">
        <v>2229</v>
      </c>
      <c r="B1141">
        <v>17</v>
      </c>
      <c r="C1141" t="s">
        <v>1137</v>
      </c>
      <c r="D1141">
        <v>13</v>
      </c>
      <c r="E1141" t="s">
        <v>1175</v>
      </c>
      <c r="F1141" s="3">
        <f t="shared" si="68"/>
        <v>550</v>
      </c>
      <c r="G1141">
        <v>567</v>
      </c>
      <c r="H1141">
        <v>1946</v>
      </c>
      <c r="I1141">
        <v>78</v>
      </c>
      <c r="J1141" s="4">
        <f t="shared" si="69"/>
        <v>95.991778006166498</v>
      </c>
      <c r="K1141" s="5">
        <f t="shared" si="70"/>
        <v>108</v>
      </c>
      <c r="L1141" t="s">
        <v>27</v>
      </c>
      <c r="M1141" t="s">
        <v>22</v>
      </c>
      <c r="N1141">
        <v>1</v>
      </c>
      <c r="O1141" s="6">
        <v>2.35E-2</v>
      </c>
      <c r="P1141">
        <v>1.9107499999999999</v>
      </c>
      <c r="Q1141">
        <v>32</v>
      </c>
      <c r="R1141" t="s">
        <v>1152</v>
      </c>
      <c r="S1141" t="s">
        <v>46</v>
      </c>
      <c r="T1141" t="str">
        <f t="shared" si="71"/>
        <v>Siscowet</v>
      </c>
    </row>
    <row r="1142" spans="1:20">
      <c r="A1142">
        <v>2230</v>
      </c>
      <c r="B1142">
        <v>17</v>
      </c>
      <c r="C1142" t="s">
        <v>1137</v>
      </c>
      <c r="D1142">
        <v>13</v>
      </c>
      <c r="E1142" t="s">
        <v>1176</v>
      </c>
      <c r="F1142" s="3">
        <f t="shared" si="68"/>
        <v>400</v>
      </c>
      <c r="G1142">
        <v>418</v>
      </c>
      <c r="H1142">
        <v>510</v>
      </c>
      <c r="I1142">
        <v>31</v>
      </c>
      <c r="J1142" s="4">
        <f t="shared" si="69"/>
        <v>93.921568627450981</v>
      </c>
      <c r="K1142" s="5">
        <f t="shared" si="70"/>
        <v>76</v>
      </c>
      <c r="L1142" t="s">
        <v>22</v>
      </c>
      <c r="M1142" t="s">
        <v>62</v>
      </c>
      <c r="N1142">
        <v>0</v>
      </c>
      <c r="O1142" s="6">
        <v>9.7000000000000003E-3</v>
      </c>
      <c r="P1142">
        <v>1.45499</v>
      </c>
      <c r="Q1142">
        <v>12</v>
      </c>
      <c r="S1142" t="s">
        <v>42</v>
      </c>
      <c r="T1142" t="str">
        <f t="shared" si="71"/>
        <v>Redfin</v>
      </c>
    </row>
    <row r="1143" spans="1:20">
      <c r="A1143">
        <v>2231</v>
      </c>
      <c r="B1143">
        <v>17</v>
      </c>
      <c r="C1143" t="s">
        <v>1137</v>
      </c>
      <c r="D1143">
        <v>13</v>
      </c>
      <c r="E1143" t="s">
        <v>1177</v>
      </c>
      <c r="F1143" s="3">
        <f t="shared" si="68"/>
        <v>525</v>
      </c>
      <c r="G1143">
        <v>534</v>
      </c>
      <c r="H1143">
        <v>1229</v>
      </c>
      <c r="I1143">
        <v>43</v>
      </c>
      <c r="J1143" s="4">
        <f t="shared" si="69"/>
        <v>96.501220504475185</v>
      </c>
      <c r="K1143" s="5">
        <f t="shared" si="70"/>
        <v>82</v>
      </c>
      <c r="L1143" t="s">
        <v>22</v>
      </c>
      <c r="M1143" t="s">
        <v>62</v>
      </c>
      <c r="N1143">
        <v>0</v>
      </c>
      <c r="O1143" s="6">
        <v>1.55E-2</v>
      </c>
      <c r="P1143">
        <v>1.69303</v>
      </c>
      <c r="Q1143">
        <v>17</v>
      </c>
      <c r="R1143" t="s">
        <v>1152</v>
      </c>
      <c r="S1143" t="s">
        <v>46</v>
      </c>
      <c r="T1143" t="str">
        <f t="shared" si="71"/>
        <v>Siscowet</v>
      </c>
    </row>
    <row r="1144" spans="1:20">
      <c r="A1144">
        <v>2232</v>
      </c>
      <c r="B1144">
        <v>17</v>
      </c>
      <c r="C1144" t="s">
        <v>1137</v>
      </c>
      <c r="D1144">
        <v>13</v>
      </c>
      <c r="E1144" t="s">
        <v>1178</v>
      </c>
      <c r="F1144" s="3">
        <f t="shared" si="68"/>
        <v>475</v>
      </c>
      <c r="G1144">
        <v>480</v>
      </c>
      <c r="H1144">
        <v>693</v>
      </c>
      <c r="I1144">
        <v>42</v>
      </c>
      <c r="J1144" s="4">
        <f t="shared" si="69"/>
        <v>93.939393939393938</v>
      </c>
      <c r="K1144" s="5">
        <f t="shared" si="70"/>
        <v>66</v>
      </c>
      <c r="L1144" t="s">
        <v>22</v>
      </c>
      <c r="M1144" t="s">
        <v>62</v>
      </c>
      <c r="N1144">
        <v>0</v>
      </c>
      <c r="O1144" s="6">
        <v>1.34E-2</v>
      </c>
      <c r="P1144">
        <v>1.5962000000000001</v>
      </c>
      <c r="Q1144">
        <v>16</v>
      </c>
      <c r="R1144" t="s">
        <v>1152</v>
      </c>
      <c r="S1144" t="s">
        <v>36</v>
      </c>
      <c r="T1144" t="str">
        <f t="shared" si="71"/>
        <v>Siscowet</v>
      </c>
    </row>
    <row r="1145" spans="1:20">
      <c r="A1145">
        <v>2233</v>
      </c>
      <c r="B1145">
        <v>17</v>
      </c>
      <c r="C1145" t="s">
        <v>1137</v>
      </c>
      <c r="D1145">
        <v>13</v>
      </c>
      <c r="E1145" t="s">
        <v>1179</v>
      </c>
      <c r="F1145" s="3">
        <f t="shared" si="68"/>
        <v>425</v>
      </c>
      <c r="G1145">
        <v>431</v>
      </c>
      <c r="H1145">
        <v>633</v>
      </c>
      <c r="I1145">
        <v>36</v>
      </c>
      <c r="J1145" s="4">
        <f t="shared" si="69"/>
        <v>94.312796208530813</v>
      </c>
      <c r="K1145" s="5">
        <f t="shared" si="70"/>
        <v>85</v>
      </c>
      <c r="L1145" t="s">
        <v>22</v>
      </c>
      <c r="M1145" t="s">
        <v>62</v>
      </c>
      <c r="N1145">
        <v>0</v>
      </c>
      <c r="O1145" s="6">
        <v>8.3000000000000001E-3</v>
      </c>
      <c r="P1145">
        <v>1.2130000000000001</v>
      </c>
      <c r="Q1145">
        <v>8</v>
      </c>
      <c r="R1145" t="s">
        <v>1139</v>
      </c>
      <c r="S1145" t="s">
        <v>36</v>
      </c>
      <c r="T1145" t="str">
        <f t="shared" si="71"/>
        <v>Lean</v>
      </c>
    </row>
    <row r="1146" spans="1:20">
      <c r="A1146">
        <v>2234</v>
      </c>
      <c r="B1146">
        <v>17</v>
      </c>
      <c r="C1146" t="s">
        <v>1137</v>
      </c>
      <c r="D1146">
        <v>13</v>
      </c>
      <c r="E1146" t="s">
        <v>1180</v>
      </c>
      <c r="F1146" s="3">
        <f t="shared" si="68"/>
        <v>375</v>
      </c>
      <c r="G1146">
        <v>383</v>
      </c>
      <c r="H1146">
        <v>434</v>
      </c>
      <c r="I1146">
        <v>22</v>
      </c>
      <c r="J1146" s="4">
        <f t="shared" si="69"/>
        <v>94.930875576036868</v>
      </c>
      <c r="K1146" s="5">
        <f t="shared" si="70"/>
        <v>86</v>
      </c>
      <c r="L1146" t="s">
        <v>22</v>
      </c>
      <c r="M1146" t="s">
        <v>22</v>
      </c>
      <c r="N1146">
        <v>1</v>
      </c>
      <c r="O1146" s="6">
        <v>9.5999999999999992E-3</v>
      </c>
      <c r="P1146">
        <v>1.41581</v>
      </c>
      <c r="Q1146">
        <v>13</v>
      </c>
      <c r="S1146" t="s">
        <v>23</v>
      </c>
      <c r="T1146" t="str">
        <f t="shared" si="71"/>
        <v>Humper</v>
      </c>
    </row>
    <row r="1147" spans="1:20">
      <c r="A1147">
        <v>2235</v>
      </c>
      <c r="B1147">
        <v>17</v>
      </c>
      <c r="C1147" t="s">
        <v>1137</v>
      </c>
      <c r="D1147">
        <v>13</v>
      </c>
      <c r="E1147" t="s">
        <v>1181</v>
      </c>
      <c r="F1147" s="3">
        <f t="shared" si="68"/>
        <v>425</v>
      </c>
      <c r="G1147">
        <v>427</v>
      </c>
      <c r="H1147">
        <v>586</v>
      </c>
      <c r="I1147">
        <v>29</v>
      </c>
      <c r="J1147" s="4">
        <f t="shared" si="69"/>
        <v>95.051194539249153</v>
      </c>
      <c r="K1147" s="5">
        <f t="shared" si="70"/>
        <v>81</v>
      </c>
      <c r="L1147" t="s">
        <v>27</v>
      </c>
      <c r="M1147" t="s">
        <v>22</v>
      </c>
      <c r="N1147">
        <v>1</v>
      </c>
      <c r="O1147" s="6">
        <v>1.0800000000000001E-2</v>
      </c>
      <c r="P1147">
        <v>1.5436000000000001</v>
      </c>
      <c r="Q1147">
        <v>13</v>
      </c>
      <c r="S1147" t="s">
        <v>42</v>
      </c>
      <c r="T1147" t="str">
        <f t="shared" si="71"/>
        <v>Redfin</v>
      </c>
    </row>
    <row r="1148" spans="1:20">
      <c r="A1148">
        <v>2236</v>
      </c>
      <c r="B1148">
        <v>17</v>
      </c>
      <c r="C1148" t="s">
        <v>1137</v>
      </c>
      <c r="D1148">
        <v>13</v>
      </c>
      <c r="E1148" t="s">
        <v>1182</v>
      </c>
      <c r="F1148" s="3">
        <f t="shared" si="68"/>
        <v>425</v>
      </c>
      <c r="G1148">
        <v>436</v>
      </c>
      <c r="H1148">
        <v>574</v>
      </c>
      <c r="I1148">
        <v>33</v>
      </c>
      <c r="J1148" s="4">
        <f t="shared" si="69"/>
        <v>94.250871080139376</v>
      </c>
      <c r="K1148" s="5">
        <f t="shared" si="70"/>
        <v>74</v>
      </c>
      <c r="L1148" t="s">
        <v>27</v>
      </c>
      <c r="M1148" t="s">
        <v>22</v>
      </c>
      <c r="N1148">
        <v>1</v>
      </c>
      <c r="O1148" s="6">
        <v>1.11E-2</v>
      </c>
      <c r="P1148">
        <v>1.5164</v>
      </c>
      <c r="Q1148">
        <v>16</v>
      </c>
      <c r="R1148" t="s">
        <v>1161</v>
      </c>
      <c r="S1148" t="s">
        <v>42</v>
      </c>
      <c r="T1148" t="str">
        <f t="shared" si="71"/>
        <v>Redfin</v>
      </c>
    </row>
    <row r="1149" spans="1:20">
      <c r="A1149">
        <v>2237</v>
      </c>
      <c r="B1149">
        <v>17</v>
      </c>
      <c r="C1149" t="s">
        <v>1137</v>
      </c>
      <c r="D1149">
        <v>13</v>
      </c>
      <c r="E1149" t="s">
        <v>1183</v>
      </c>
      <c r="F1149" s="3">
        <f t="shared" si="68"/>
        <v>425</v>
      </c>
      <c r="G1149">
        <v>434</v>
      </c>
      <c r="H1149">
        <v>537</v>
      </c>
      <c r="I1149">
        <v>31</v>
      </c>
      <c r="J1149" s="4">
        <f t="shared" si="69"/>
        <v>94.227188081936688</v>
      </c>
      <c r="K1149" s="5">
        <f t="shared" si="70"/>
        <v>71</v>
      </c>
      <c r="L1149" t="s">
        <v>27</v>
      </c>
      <c r="M1149" t="s">
        <v>62</v>
      </c>
      <c r="N1149">
        <v>0</v>
      </c>
      <c r="O1149" s="6">
        <v>9.5999999999999992E-3</v>
      </c>
      <c r="P1149">
        <v>1.3661399999999999</v>
      </c>
      <c r="Q1149">
        <v>8</v>
      </c>
      <c r="R1149" t="s">
        <v>1139</v>
      </c>
      <c r="S1149" t="s">
        <v>36</v>
      </c>
      <c r="T1149" t="str">
        <f t="shared" si="71"/>
        <v>Lean</v>
      </c>
    </row>
    <row r="1150" spans="1:20">
      <c r="A1150">
        <v>2238</v>
      </c>
      <c r="B1150">
        <v>17</v>
      </c>
      <c r="C1150" t="s">
        <v>1137</v>
      </c>
      <c r="D1150">
        <v>13</v>
      </c>
      <c r="E1150" t="s">
        <v>1184</v>
      </c>
      <c r="F1150" s="3">
        <f t="shared" si="68"/>
        <v>550</v>
      </c>
      <c r="G1150">
        <v>563</v>
      </c>
      <c r="H1150">
        <v>1352</v>
      </c>
      <c r="I1150">
        <v>78</v>
      </c>
      <c r="J1150" s="4">
        <f t="shared" si="69"/>
        <v>94.230769230769226</v>
      </c>
      <c r="K1150" s="5">
        <f t="shared" si="70"/>
        <v>76</v>
      </c>
      <c r="L1150" t="s">
        <v>22</v>
      </c>
      <c r="M1150" t="s">
        <v>62</v>
      </c>
      <c r="N1150">
        <v>0</v>
      </c>
      <c r="O1150" s="6">
        <v>1.2800000000000001E-2</v>
      </c>
      <c r="P1150">
        <v>1.5457700000000001</v>
      </c>
      <c r="Q1150">
        <v>12</v>
      </c>
      <c r="R1150" t="s">
        <v>1139</v>
      </c>
      <c r="S1150" t="s">
        <v>36</v>
      </c>
      <c r="T1150" t="str">
        <f t="shared" si="71"/>
        <v>Lean</v>
      </c>
    </row>
    <row r="1151" spans="1:20">
      <c r="A1151">
        <v>2239</v>
      </c>
      <c r="B1151">
        <v>17</v>
      </c>
      <c r="C1151" t="s">
        <v>1137</v>
      </c>
      <c r="D1151">
        <v>13</v>
      </c>
      <c r="E1151" t="s">
        <v>1185</v>
      </c>
      <c r="F1151" s="3">
        <f t="shared" si="68"/>
        <v>450</v>
      </c>
      <c r="G1151">
        <v>468</v>
      </c>
      <c r="H1151">
        <v>682</v>
      </c>
      <c r="I1151">
        <v>35</v>
      </c>
      <c r="J1151" s="4">
        <f t="shared" si="69"/>
        <v>94.868035190615842</v>
      </c>
      <c r="K1151" s="5">
        <f t="shared" si="70"/>
        <v>70</v>
      </c>
      <c r="L1151" t="s">
        <v>27</v>
      </c>
      <c r="M1151" t="s">
        <v>62</v>
      </c>
      <c r="N1151">
        <v>0</v>
      </c>
      <c r="O1151" s="6">
        <v>1.11E-2</v>
      </c>
      <c r="P1151">
        <v>1.38269</v>
      </c>
      <c r="Q1151">
        <v>11</v>
      </c>
      <c r="R1151" t="s">
        <v>1139</v>
      </c>
      <c r="S1151" t="s">
        <v>36</v>
      </c>
      <c r="T1151" t="str">
        <f t="shared" si="71"/>
        <v>Lean</v>
      </c>
    </row>
    <row r="1152" spans="1:20">
      <c r="A1152">
        <v>2240</v>
      </c>
      <c r="B1152">
        <v>17</v>
      </c>
      <c r="C1152" t="s">
        <v>1137</v>
      </c>
      <c r="D1152">
        <v>13</v>
      </c>
      <c r="E1152" t="s">
        <v>1186</v>
      </c>
      <c r="F1152" s="3">
        <f t="shared" si="68"/>
        <v>425</v>
      </c>
      <c r="G1152">
        <v>428</v>
      </c>
      <c r="H1152">
        <v>837</v>
      </c>
      <c r="I1152">
        <v>46</v>
      </c>
      <c r="J1152" s="4">
        <f t="shared" si="69"/>
        <v>94.504181600955789</v>
      </c>
      <c r="K1152" s="5">
        <f t="shared" si="70"/>
        <v>115</v>
      </c>
      <c r="L1152" t="s">
        <v>22</v>
      </c>
      <c r="M1152" t="s">
        <v>22</v>
      </c>
      <c r="N1152">
        <v>1</v>
      </c>
      <c r="O1152" s="6">
        <v>1.2500000000000001E-2</v>
      </c>
      <c r="P1152">
        <v>1.4932700000000001</v>
      </c>
      <c r="Q1152">
        <v>11</v>
      </c>
      <c r="S1152" t="s">
        <v>42</v>
      </c>
      <c r="T1152" t="str">
        <f t="shared" si="71"/>
        <v>Redfin</v>
      </c>
    </row>
    <row r="1153" spans="1:20">
      <c r="A1153">
        <v>2241</v>
      </c>
      <c r="B1153">
        <v>17</v>
      </c>
      <c r="C1153" t="s">
        <v>1137</v>
      </c>
      <c r="D1153">
        <v>13</v>
      </c>
      <c r="E1153" t="s">
        <v>1187</v>
      </c>
      <c r="F1153" s="3">
        <f t="shared" si="68"/>
        <v>500</v>
      </c>
      <c r="G1153">
        <v>517</v>
      </c>
      <c r="H1153">
        <v>1094</v>
      </c>
      <c r="I1153">
        <v>28</v>
      </c>
      <c r="J1153" s="4">
        <f t="shared" si="69"/>
        <v>97.440585009140761</v>
      </c>
      <c r="K1153" s="5">
        <f t="shared" si="70"/>
        <v>82</v>
      </c>
      <c r="L1153" t="s">
        <v>27</v>
      </c>
      <c r="M1153" t="s">
        <v>22</v>
      </c>
      <c r="N1153">
        <v>1</v>
      </c>
      <c r="O1153" s="6">
        <v>1.38E-2</v>
      </c>
      <c r="P1153">
        <v>0.93732000000000004</v>
      </c>
      <c r="Q1153">
        <v>11</v>
      </c>
      <c r="R1153" t="s">
        <v>1152</v>
      </c>
      <c r="S1153" t="s">
        <v>36</v>
      </c>
      <c r="T1153" t="str">
        <f t="shared" si="71"/>
        <v>Siscowet</v>
      </c>
    </row>
    <row r="1154" spans="1:20">
      <c r="A1154">
        <v>2242</v>
      </c>
      <c r="B1154">
        <v>17</v>
      </c>
      <c r="C1154" t="s">
        <v>1137</v>
      </c>
      <c r="D1154">
        <v>13</v>
      </c>
      <c r="E1154" t="s">
        <v>1188</v>
      </c>
      <c r="F1154" s="3">
        <f t="shared" ref="F1154:F1217" si="72">FLOOR(G1154,25)</f>
        <v>425</v>
      </c>
      <c r="G1154">
        <v>439</v>
      </c>
      <c r="H1154">
        <v>609</v>
      </c>
      <c r="I1154">
        <v>40</v>
      </c>
      <c r="J1154" s="4">
        <f t="shared" ref="J1154:J1217" si="73">100*(H1154-I1154)/H1154</f>
        <v>93.431855500821015</v>
      </c>
      <c r="K1154" s="5">
        <f t="shared" ref="K1154:K1217" si="74">ROUND(H1154/(10^(-5.681+3.2462*LOG10(G1154)))*100,0)</f>
        <v>77</v>
      </c>
      <c r="L1154" t="s">
        <v>27</v>
      </c>
      <c r="M1154" t="s">
        <v>62</v>
      </c>
      <c r="N1154">
        <v>0</v>
      </c>
      <c r="O1154" s="6">
        <v>1.15E-2</v>
      </c>
      <c r="P1154">
        <v>1.4062300000000001</v>
      </c>
      <c r="Q1154">
        <v>10</v>
      </c>
      <c r="R1154" t="s">
        <v>1139</v>
      </c>
      <c r="S1154" t="s">
        <v>36</v>
      </c>
      <c r="T1154" t="str">
        <f t="shared" ref="T1154:T1217" si="75">IF(R1154="LT","Lean",IF(R1154="FT","Siscowet",IF(R1154="HT","Humper",IF(R1154="RF","Redfin",S1154))))</f>
        <v>Lean</v>
      </c>
    </row>
    <row r="1155" spans="1:20">
      <c r="A1155">
        <v>2243</v>
      </c>
      <c r="B1155">
        <v>17</v>
      </c>
      <c r="C1155" t="s">
        <v>1137</v>
      </c>
      <c r="D1155">
        <v>13</v>
      </c>
      <c r="E1155" t="s">
        <v>1189</v>
      </c>
      <c r="F1155" s="3">
        <f t="shared" si="72"/>
        <v>475</v>
      </c>
      <c r="G1155">
        <v>486</v>
      </c>
      <c r="H1155">
        <v>918</v>
      </c>
      <c r="I1155">
        <v>52</v>
      </c>
      <c r="J1155" s="4">
        <f t="shared" si="73"/>
        <v>94.335511982570807</v>
      </c>
      <c r="K1155" s="5">
        <f t="shared" si="74"/>
        <v>84</v>
      </c>
      <c r="L1155" t="s">
        <v>27</v>
      </c>
      <c r="M1155" t="s">
        <v>62</v>
      </c>
      <c r="N1155">
        <v>0</v>
      </c>
      <c r="O1155" s="6">
        <v>1.18E-2</v>
      </c>
      <c r="P1155">
        <v>1.4869300000000001</v>
      </c>
      <c r="Q1155">
        <v>11</v>
      </c>
      <c r="R1155" t="s">
        <v>1139</v>
      </c>
      <c r="S1155" t="s">
        <v>36</v>
      </c>
      <c r="T1155" t="str">
        <f t="shared" si="75"/>
        <v>Lean</v>
      </c>
    </row>
    <row r="1156" spans="1:20">
      <c r="A1156">
        <v>2244</v>
      </c>
      <c r="B1156">
        <v>17</v>
      </c>
      <c r="C1156" t="s">
        <v>1137</v>
      </c>
      <c r="D1156">
        <v>13</v>
      </c>
      <c r="E1156" t="s">
        <v>1190</v>
      </c>
      <c r="F1156" s="3">
        <f t="shared" si="72"/>
        <v>375</v>
      </c>
      <c r="G1156">
        <v>397</v>
      </c>
      <c r="H1156">
        <v>471</v>
      </c>
      <c r="I1156">
        <v>25</v>
      </c>
      <c r="J1156" s="4">
        <f t="shared" si="73"/>
        <v>94.692144373673031</v>
      </c>
      <c r="K1156" s="5">
        <f t="shared" si="74"/>
        <v>83</v>
      </c>
      <c r="L1156" t="s">
        <v>22</v>
      </c>
      <c r="M1156" t="s">
        <v>22</v>
      </c>
      <c r="N1156">
        <v>1</v>
      </c>
      <c r="O1156" s="6">
        <v>9.5999999999999992E-3</v>
      </c>
      <c r="P1156">
        <v>1.4752099999999999</v>
      </c>
      <c r="Q1156">
        <v>12</v>
      </c>
      <c r="R1156" t="s">
        <v>1141</v>
      </c>
      <c r="S1156" t="s">
        <v>36</v>
      </c>
      <c r="T1156" t="str">
        <f t="shared" si="75"/>
        <v>Lean</v>
      </c>
    </row>
    <row r="1157" spans="1:20">
      <c r="A1157">
        <v>2245</v>
      </c>
      <c r="B1157">
        <v>17</v>
      </c>
      <c r="C1157" t="s">
        <v>1137</v>
      </c>
      <c r="D1157">
        <v>14</v>
      </c>
      <c r="E1157" t="s">
        <v>1191</v>
      </c>
      <c r="F1157" s="3">
        <f t="shared" si="72"/>
        <v>850</v>
      </c>
      <c r="G1157">
        <v>868</v>
      </c>
      <c r="H1157">
        <v>8500</v>
      </c>
      <c r="I1157">
        <v>335</v>
      </c>
      <c r="J1157" s="4">
        <f t="shared" si="73"/>
        <v>96.058823529411768</v>
      </c>
      <c r="K1157" s="5">
        <f t="shared" si="74"/>
        <v>118</v>
      </c>
      <c r="L1157" t="s">
        <v>22</v>
      </c>
      <c r="M1157" t="s">
        <v>22</v>
      </c>
      <c r="N1157">
        <v>1</v>
      </c>
      <c r="O1157" s="6">
        <v>3.39E-2</v>
      </c>
      <c r="P1157">
        <v>2.24525</v>
      </c>
      <c r="Q1157">
        <v>28</v>
      </c>
      <c r="R1157" t="s">
        <v>1161</v>
      </c>
      <c r="S1157" t="s">
        <v>42</v>
      </c>
      <c r="T1157" t="str">
        <f t="shared" si="75"/>
        <v>Redfin</v>
      </c>
    </row>
    <row r="1158" spans="1:20">
      <c r="A1158">
        <v>2246</v>
      </c>
      <c r="B1158">
        <v>17</v>
      </c>
      <c r="C1158" t="s">
        <v>1137</v>
      </c>
      <c r="D1158">
        <v>14</v>
      </c>
      <c r="E1158" t="s">
        <v>1192</v>
      </c>
      <c r="F1158" s="3">
        <f t="shared" si="72"/>
        <v>500</v>
      </c>
      <c r="G1158">
        <v>522</v>
      </c>
      <c r="H1158">
        <v>1026</v>
      </c>
      <c r="I1158">
        <v>65</v>
      </c>
      <c r="J1158" s="4">
        <f t="shared" si="73"/>
        <v>93.66471734892788</v>
      </c>
      <c r="K1158" s="5">
        <f t="shared" si="74"/>
        <v>74</v>
      </c>
      <c r="L1158" t="s">
        <v>22</v>
      </c>
      <c r="M1158" t="s">
        <v>62</v>
      </c>
      <c r="N1158">
        <v>0</v>
      </c>
      <c r="O1158" s="6">
        <v>1.17E-2</v>
      </c>
      <c r="P1158">
        <v>1.6225400000000001</v>
      </c>
      <c r="Q1158">
        <v>10</v>
      </c>
      <c r="R1158" t="s">
        <v>1139</v>
      </c>
      <c r="S1158" t="s">
        <v>36</v>
      </c>
      <c r="T1158" t="str">
        <f t="shared" si="75"/>
        <v>Lean</v>
      </c>
    </row>
    <row r="1159" spans="1:20">
      <c r="A1159">
        <v>2247</v>
      </c>
      <c r="B1159">
        <v>17</v>
      </c>
      <c r="C1159" t="s">
        <v>1137</v>
      </c>
      <c r="D1159">
        <v>14</v>
      </c>
      <c r="E1159" t="s">
        <v>1193</v>
      </c>
      <c r="F1159" s="3">
        <f t="shared" si="72"/>
        <v>600</v>
      </c>
      <c r="G1159">
        <v>619</v>
      </c>
      <c r="H1159">
        <v>2441</v>
      </c>
      <c r="I1159">
        <v>104</v>
      </c>
      <c r="J1159" s="4">
        <f t="shared" si="73"/>
        <v>95.739451044653833</v>
      </c>
      <c r="K1159" s="5">
        <f t="shared" si="74"/>
        <v>101</v>
      </c>
      <c r="L1159" t="s">
        <v>27</v>
      </c>
      <c r="M1159" t="s">
        <v>22</v>
      </c>
      <c r="N1159">
        <v>1</v>
      </c>
      <c r="O1159" s="6">
        <v>1.5599999999999999E-2</v>
      </c>
      <c r="P1159">
        <v>1.64358</v>
      </c>
      <c r="Q1159">
        <v>11</v>
      </c>
      <c r="R1159" t="s">
        <v>1161</v>
      </c>
      <c r="S1159" t="s">
        <v>42</v>
      </c>
      <c r="T1159" t="str">
        <f t="shared" si="75"/>
        <v>Redfin</v>
      </c>
    </row>
    <row r="1160" spans="1:20">
      <c r="A1160">
        <v>2248</v>
      </c>
      <c r="B1160">
        <v>17</v>
      </c>
      <c r="C1160" t="s">
        <v>1137</v>
      </c>
      <c r="D1160">
        <v>14</v>
      </c>
      <c r="E1160" t="s">
        <v>1194</v>
      </c>
      <c r="F1160" s="3">
        <f t="shared" si="72"/>
        <v>550</v>
      </c>
      <c r="G1160">
        <v>572</v>
      </c>
      <c r="H1160">
        <v>1675</v>
      </c>
      <c r="I1160">
        <v>93</v>
      </c>
      <c r="J1160" s="4">
        <f t="shared" si="73"/>
        <v>94.447761194029852</v>
      </c>
      <c r="K1160" s="5">
        <f t="shared" si="74"/>
        <v>90</v>
      </c>
      <c r="L1160" t="s">
        <v>22</v>
      </c>
      <c r="M1160" t="s">
        <v>62</v>
      </c>
      <c r="N1160">
        <v>0</v>
      </c>
      <c r="O1160" s="6">
        <v>1.29E-2</v>
      </c>
      <c r="P1160">
        <v>1.5870200000000001</v>
      </c>
      <c r="Q1160">
        <v>10</v>
      </c>
      <c r="R1160" t="s">
        <v>1152</v>
      </c>
      <c r="S1160" t="s">
        <v>36</v>
      </c>
      <c r="T1160" t="str">
        <f t="shared" si="75"/>
        <v>Siscowet</v>
      </c>
    </row>
    <row r="1161" spans="1:20">
      <c r="A1161">
        <v>2249</v>
      </c>
      <c r="B1161">
        <v>17</v>
      </c>
      <c r="C1161" t="s">
        <v>1137</v>
      </c>
      <c r="D1161">
        <v>14</v>
      </c>
      <c r="E1161" t="s">
        <v>1195</v>
      </c>
      <c r="F1161" s="3">
        <f t="shared" si="72"/>
        <v>550</v>
      </c>
      <c r="G1161">
        <v>568</v>
      </c>
      <c r="H1161">
        <v>1666</v>
      </c>
      <c r="I1161">
        <v>95</v>
      </c>
      <c r="J1161" s="4">
        <f t="shared" si="73"/>
        <v>94.297719087635059</v>
      </c>
      <c r="K1161" s="5">
        <f t="shared" si="74"/>
        <v>92</v>
      </c>
      <c r="L1161" t="s">
        <v>27</v>
      </c>
      <c r="M1161" t="s">
        <v>22</v>
      </c>
      <c r="N1161">
        <v>1</v>
      </c>
      <c r="O1161" s="6">
        <v>1.6199999999999999E-2</v>
      </c>
      <c r="P1161">
        <v>1.72282</v>
      </c>
      <c r="Q1161">
        <v>12</v>
      </c>
      <c r="R1161" t="s">
        <v>1141</v>
      </c>
      <c r="S1161" t="s">
        <v>36</v>
      </c>
      <c r="T1161" t="str">
        <f t="shared" si="75"/>
        <v>Lean</v>
      </c>
    </row>
    <row r="1162" spans="1:20">
      <c r="A1162">
        <v>2250</v>
      </c>
      <c r="B1162">
        <v>17</v>
      </c>
      <c r="C1162" t="s">
        <v>1137</v>
      </c>
      <c r="D1162">
        <v>14</v>
      </c>
      <c r="E1162" t="s">
        <v>1196</v>
      </c>
      <c r="F1162" s="3">
        <f t="shared" si="72"/>
        <v>650</v>
      </c>
      <c r="G1162">
        <v>663</v>
      </c>
      <c r="H1162">
        <v>3220</v>
      </c>
      <c r="I1162">
        <v>134</v>
      </c>
      <c r="J1162" s="4">
        <f t="shared" si="73"/>
        <v>95.838509316770185</v>
      </c>
      <c r="K1162" s="5">
        <f t="shared" si="74"/>
        <v>107</v>
      </c>
      <c r="L1162" t="s">
        <v>22</v>
      </c>
      <c r="M1162" t="s">
        <v>22</v>
      </c>
      <c r="N1162">
        <v>1</v>
      </c>
      <c r="O1162" s="6">
        <v>2.2100000000000002E-2</v>
      </c>
      <c r="P1162">
        <v>1.8046500000000001</v>
      </c>
      <c r="Q1162">
        <v>15</v>
      </c>
      <c r="R1162" t="s">
        <v>1161</v>
      </c>
      <c r="S1162" t="s">
        <v>42</v>
      </c>
      <c r="T1162" t="str">
        <f t="shared" si="75"/>
        <v>Redfin</v>
      </c>
    </row>
    <row r="1163" spans="1:20">
      <c r="A1163">
        <v>2251</v>
      </c>
      <c r="B1163">
        <v>17</v>
      </c>
      <c r="C1163" t="s">
        <v>1137</v>
      </c>
      <c r="D1163">
        <v>14</v>
      </c>
      <c r="E1163" t="s">
        <v>1197</v>
      </c>
      <c r="F1163" s="3">
        <f t="shared" si="72"/>
        <v>825</v>
      </c>
      <c r="G1163">
        <v>827</v>
      </c>
      <c r="H1163">
        <v>5500</v>
      </c>
      <c r="I1163">
        <v>212</v>
      </c>
      <c r="J1163" s="4">
        <f t="shared" si="73"/>
        <v>96.145454545454541</v>
      </c>
      <c r="K1163" s="5">
        <f t="shared" si="74"/>
        <v>89</v>
      </c>
      <c r="L1163" t="s">
        <v>22</v>
      </c>
      <c r="M1163" t="s">
        <v>22</v>
      </c>
      <c r="N1163">
        <v>1</v>
      </c>
      <c r="O1163" s="6">
        <v>2.5499999999999998E-2</v>
      </c>
      <c r="P1163">
        <v>2.0838700000000001</v>
      </c>
      <c r="Q1163">
        <v>18</v>
      </c>
      <c r="R1163" t="s">
        <v>1141</v>
      </c>
      <c r="S1163" t="s">
        <v>36</v>
      </c>
      <c r="T1163" t="str">
        <f t="shared" si="75"/>
        <v>Lean</v>
      </c>
    </row>
    <row r="1164" spans="1:20">
      <c r="A1164">
        <v>2252</v>
      </c>
      <c r="B1164">
        <v>17</v>
      </c>
      <c r="C1164" t="s">
        <v>1137</v>
      </c>
      <c r="D1164">
        <v>14</v>
      </c>
      <c r="E1164" t="s">
        <v>1198</v>
      </c>
      <c r="F1164" s="3">
        <f t="shared" si="72"/>
        <v>550</v>
      </c>
      <c r="G1164">
        <v>562</v>
      </c>
      <c r="H1164">
        <v>1355</v>
      </c>
      <c r="I1164">
        <v>78</v>
      </c>
      <c r="J1164" s="4">
        <f t="shared" si="73"/>
        <v>94.243542435424359</v>
      </c>
      <c r="K1164" s="5">
        <f t="shared" si="74"/>
        <v>77</v>
      </c>
      <c r="L1164" t="s">
        <v>22</v>
      </c>
      <c r="M1164" t="s">
        <v>62</v>
      </c>
      <c r="N1164">
        <v>0</v>
      </c>
      <c r="O1164" s="6">
        <v>1.1299999999999999E-2</v>
      </c>
      <c r="P1164">
        <v>1.7029000000000001</v>
      </c>
      <c r="Q1164">
        <v>10</v>
      </c>
      <c r="R1164" t="s">
        <v>1139</v>
      </c>
      <c r="S1164" t="s">
        <v>36</v>
      </c>
      <c r="T1164" t="str">
        <f t="shared" si="75"/>
        <v>Lean</v>
      </c>
    </row>
    <row r="1165" spans="1:20">
      <c r="A1165">
        <v>2253</v>
      </c>
      <c r="B1165">
        <v>17</v>
      </c>
      <c r="C1165" t="s">
        <v>1137</v>
      </c>
      <c r="D1165">
        <v>14</v>
      </c>
      <c r="E1165" t="s">
        <v>1199</v>
      </c>
      <c r="F1165" s="3">
        <f t="shared" si="72"/>
        <v>400</v>
      </c>
      <c r="G1165">
        <v>403</v>
      </c>
      <c r="H1165">
        <v>485</v>
      </c>
      <c r="I1165">
        <v>32</v>
      </c>
      <c r="J1165" s="4">
        <f t="shared" si="73"/>
        <v>93.402061855670098</v>
      </c>
      <c r="K1165" s="5">
        <f t="shared" si="74"/>
        <v>81</v>
      </c>
      <c r="L1165" t="s">
        <v>27</v>
      </c>
      <c r="M1165" t="s">
        <v>62</v>
      </c>
      <c r="N1165">
        <v>0</v>
      </c>
      <c r="O1165" s="6">
        <v>7.9000000000000008E-3</v>
      </c>
      <c r="P1165">
        <v>1.1742699999999999</v>
      </c>
      <c r="Q1165">
        <v>8</v>
      </c>
      <c r="S1165" t="s">
        <v>36</v>
      </c>
      <c r="T1165" t="str">
        <f t="shared" si="75"/>
        <v>Lean</v>
      </c>
    </row>
    <row r="1166" spans="1:20">
      <c r="A1166">
        <v>2254</v>
      </c>
      <c r="B1166">
        <v>17</v>
      </c>
      <c r="C1166" t="s">
        <v>1137</v>
      </c>
      <c r="D1166">
        <v>14</v>
      </c>
      <c r="E1166" t="s">
        <v>1200</v>
      </c>
      <c r="F1166" s="3">
        <f t="shared" si="72"/>
        <v>425</v>
      </c>
      <c r="G1166">
        <v>425</v>
      </c>
      <c r="H1166">
        <v>601</v>
      </c>
      <c r="I1166">
        <v>36</v>
      </c>
      <c r="J1166" s="4">
        <f t="shared" si="73"/>
        <v>94.009983361064897</v>
      </c>
      <c r="K1166" s="5">
        <f t="shared" si="74"/>
        <v>85</v>
      </c>
      <c r="L1166" t="s">
        <v>22</v>
      </c>
      <c r="M1166" t="s">
        <v>62</v>
      </c>
      <c r="N1166">
        <v>0</v>
      </c>
      <c r="O1166" s="6">
        <v>1.2200000000000001E-2</v>
      </c>
      <c r="P1166">
        <v>1.2260500000000001</v>
      </c>
      <c r="Q1166">
        <v>10</v>
      </c>
      <c r="S1166" t="s">
        <v>36</v>
      </c>
      <c r="T1166" t="str">
        <f t="shared" si="75"/>
        <v>Lean</v>
      </c>
    </row>
    <row r="1167" spans="1:20">
      <c r="A1167">
        <v>2255</v>
      </c>
      <c r="B1167">
        <v>17</v>
      </c>
      <c r="C1167" t="s">
        <v>1137</v>
      </c>
      <c r="D1167">
        <v>14</v>
      </c>
      <c r="E1167" t="s">
        <v>1201</v>
      </c>
      <c r="F1167" s="3">
        <f t="shared" si="72"/>
        <v>400</v>
      </c>
      <c r="G1167">
        <v>417</v>
      </c>
      <c r="H1167">
        <v>544</v>
      </c>
      <c r="I1167">
        <v>32</v>
      </c>
      <c r="J1167" s="4">
        <f t="shared" si="73"/>
        <v>94.117647058823536</v>
      </c>
      <c r="K1167" s="5">
        <f t="shared" si="74"/>
        <v>81</v>
      </c>
      <c r="L1167" t="s">
        <v>22</v>
      </c>
      <c r="M1167" t="s">
        <v>62</v>
      </c>
      <c r="N1167">
        <v>0</v>
      </c>
      <c r="O1167" s="6">
        <v>8.5000000000000006E-3</v>
      </c>
      <c r="P1167">
        <v>1.4511400000000001</v>
      </c>
      <c r="Q1167">
        <v>10</v>
      </c>
      <c r="S1167" t="s">
        <v>36</v>
      </c>
      <c r="T1167" t="str">
        <f t="shared" si="75"/>
        <v>Lean</v>
      </c>
    </row>
    <row r="1168" spans="1:20">
      <c r="A1168">
        <v>2256</v>
      </c>
      <c r="B1168">
        <v>17</v>
      </c>
      <c r="C1168" t="s">
        <v>1137</v>
      </c>
      <c r="D1168">
        <v>14</v>
      </c>
      <c r="E1168" t="s">
        <v>1202</v>
      </c>
      <c r="F1168" s="3">
        <f t="shared" si="72"/>
        <v>425</v>
      </c>
      <c r="G1168">
        <v>434</v>
      </c>
      <c r="H1168">
        <v>601</v>
      </c>
      <c r="I1168">
        <v>32</v>
      </c>
      <c r="J1168" s="4">
        <f t="shared" si="73"/>
        <v>94.67554076539102</v>
      </c>
      <c r="K1168" s="5">
        <f t="shared" si="74"/>
        <v>79</v>
      </c>
      <c r="L1168" t="s">
        <v>22</v>
      </c>
      <c r="M1168" t="s">
        <v>62</v>
      </c>
      <c r="N1168">
        <v>0</v>
      </c>
      <c r="O1168" s="6">
        <v>8.6999999999999994E-3</v>
      </c>
      <c r="P1168">
        <v>1.2508600000000001</v>
      </c>
      <c r="Q1168">
        <v>8</v>
      </c>
      <c r="R1168" t="s">
        <v>1139</v>
      </c>
      <c r="S1168" t="s">
        <v>36</v>
      </c>
      <c r="T1168" t="str">
        <f t="shared" si="75"/>
        <v>Lean</v>
      </c>
    </row>
    <row r="1169" spans="1:20">
      <c r="A1169">
        <v>2257</v>
      </c>
      <c r="B1169">
        <v>17</v>
      </c>
      <c r="C1169" t="s">
        <v>1137</v>
      </c>
      <c r="D1169">
        <v>14</v>
      </c>
      <c r="E1169" t="s">
        <v>1203</v>
      </c>
      <c r="F1169" s="3">
        <f t="shared" si="72"/>
        <v>575</v>
      </c>
      <c r="G1169">
        <v>586</v>
      </c>
      <c r="H1169">
        <v>1427</v>
      </c>
      <c r="I1169">
        <v>86</v>
      </c>
      <c r="J1169" s="4">
        <f t="shared" si="73"/>
        <v>93.973370707778557</v>
      </c>
      <c r="K1169" s="5">
        <f t="shared" si="74"/>
        <v>71</v>
      </c>
      <c r="L1169" t="s">
        <v>22</v>
      </c>
      <c r="M1169" t="s">
        <v>62</v>
      </c>
      <c r="N1169">
        <v>0</v>
      </c>
      <c r="O1169" s="6">
        <v>1.4E-2</v>
      </c>
      <c r="P1169">
        <v>1.61503</v>
      </c>
      <c r="Q1169">
        <v>10</v>
      </c>
      <c r="S1169" t="s">
        <v>36</v>
      </c>
      <c r="T1169" t="str">
        <f t="shared" si="75"/>
        <v>Lean</v>
      </c>
    </row>
    <row r="1170" spans="1:20">
      <c r="A1170">
        <v>2258</v>
      </c>
      <c r="B1170">
        <v>17</v>
      </c>
      <c r="C1170" t="s">
        <v>1137</v>
      </c>
      <c r="D1170">
        <v>15</v>
      </c>
      <c r="E1170" t="s">
        <v>1204</v>
      </c>
      <c r="F1170" s="3">
        <f t="shared" si="72"/>
        <v>450</v>
      </c>
      <c r="G1170">
        <v>454</v>
      </c>
      <c r="H1170">
        <v>688</v>
      </c>
      <c r="I1170">
        <v>41</v>
      </c>
      <c r="J1170" s="4">
        <f t="shared" si="73"/>
        <v>94.04069767441861</v>
      </c>
      <c r="K1170" s="5">
        <f t="shared" si="74"/>
        <v>78</v>
      </c>
      <c r="L1170" t="s">
        <v>22</v>
      </c>
      <c r="M1170" t="s">
        <v>62</v>
      </c>
      <c r="N1170">
        <v>0</v>
      </c>
      <c r="O1170" s="6">
        <v>9.9000000000000008E-3</v>
      </c>
      <c r="P1170">
        <v>1.38171</v>
      </c>
      <c r="Q1170">
        <v>11</v>
      </c>
      <c r="R1170" t="s">
        <v>1161</v>
      </c>
      <c r="S1170" t="s">
        <v>42</v>
      </c>
      <c r="T1170" t="str">
        <f t="shared" si="75"/>
        <v>Redfin</v>
      </c>
    </row>
    <row r="1171" spans="1:20">
      <c r="A1171">
        <v>2259</v>
      </c>
      <c r="B1171">
        <v>17</v>
      </c>
      <c r="C1171" t="s">
        <v>1137</v>
      </c>
      <c r="D1171">
        <v>15</v>
      </c>
      <c r="E1171" t="s">
        <v>1205</v>
      </c>
      <c r="F1171" s="3">
        <f t="shared" si="72"/>
        <v>425</v>
      </c>
      <c r="G1171">
        <v>445</v>
      </c>
      <c r="H1171">
        <v>688</v>
      </c>
      <c r="I1171">
        <v>31</v>
      </c>
      <c r="J1171" s="4">
        <f t="shared" si="73"/>
        <v>95.494186046511629</v>
      </c>
      <c r="K1171" s="5">
        <f t="shared" si="74"/>
        <v>83</v>
      </c>
      <c r="L1171" t="s">
        <v>27</v>
      </c>
      <c r="M1171" t="s">
        <v>62</v>
      </c>
      <c r="N1171">
        <v>0</v>
      </c>
      <c r="O1171" s="6">
        <v>1.34E-2</v>
      </c>
      <c r="P1171">
        <v>1.4777199999999999</v>
      </c>
      <c r="Q1171">
        <v>15</v>
      </c>
      <c r="R1171" t="s">
        <v>1161</v>
      </c>
      <c r="S1171" t="s">
        <v>42</v>
      </c>
      <c r="T1171" t="str">
        <f t="shared" si="75"/>
        <v>Redfin</v>
      </c>
    </row>
    <row r="1172" spans="1:20">
      <c r="A1172">
        <v>2260</v>
      </c>
      <c r="B1172">
        <v>17</v>
      </c>
      <c r="C1172" t="s">
        <v>1137</v>
      </c>
      <c r="D1172">
        <v>15</v>
      </c>
      <c r="E1172" t="s">
        <v>1206</v>
      </c>
      <c r="F1172" s="3">
        <f t="shared" si="72"/>
        <v>450</v>
      </c>
      <c r="G1172">
        <v>458</v>
      </c>
      <c r="H1172">
        <v>652</v>
      </c>
      <c r="I1172">
        <v>41</v>
      </c>
      <c r="J1172" s="4">
        <f t="shared" si="73"/>
        <v>93.711656441717793</v>
      </c>
      <c r="K1172" s="5">
        <f t="shared" si="74"/>
        <v>72</v>
      </c>
      <c r="L1172" t="s">
        <v>27</v>
      </c>
      <c r="M1172" t="s">
        <v>62</v>
      </c>
      <c r="N1172">
        <v>0</v>
      </c>
      <c r="O1172" s="6">
        <v>1.2800000000000001E-2</v>
      </c>
      <c r="P1172">
        <v>1.40852</v>
      </c>
      <c r="Q1172">
        <v>11</v>
      </c>
      <c r="S1172" t="s">
        <v>36</v>
      </c>
      <c r="T1172" t="str">
        <f t="shared" si="75"/>
        <v>Lean</v>
      </c>
    </row>
    <row r="1173" spans="1:20">
      <c r="A1173">
        <v>2261</v>
      </c>
      <c r="B1173">
        <v>17</v>
      </c>
      <c r="C1173" t="s">
        <v>1137</v>
      </c>
      <c r="D1173">
        <v>15</v>
      </c>
      <c r="E1173" t="s">
        <v>1207</v>
      </c>
      <c r="F1173" s="3">
        <f t="shared" si="72"/>
        <v>425</v>
      </c>
      <c r="G1173">
        <v>428</v>
      </c>
      <c r="H1173">
        <v>649</v>
      </c>
      <c r="I1173">
        <v>37</v>
      </c>
      <c r="J1173" s="4">
        <f t="shared" si="73"/>
        <v>94.298921417565481</v>
      </c>
      <c r="K1173" s="5">
        <f t="shared" si="74"/>
        <v>89</v>
      </c>
      <c r="L1173" t="s">
        <v>27</v>
      </c>
      <c r="M1173" t="s">
        <v>62</v>
      </c>
      <c r="N1173">
        <v>0</v>
      </c>
      <c r="O1173" s="6">
        <v>1.06E-2</v>
      </c>
      <c r="P1173">
        <v>1.40907</v>
      </c>
      <c r="Q1173">
        <v>13</v>
      </c>
      <c r="S1173" t="s">
        <v>36</v>
      </c>
      <c r="T1173" t="str">
        <f t="shared" si="75"/>
        <v>Lean</v>
      </c>
    </row>
    <row r="1174" spans="1:20">
      <c r="A1174">
        <v>2262</v>
      </c>
      <c r="B1174">
        <v>17</v>
      </c>
      <c r="C1174" t="s">
        <v>1137</v>
      </c>
      <c r="D1174">
        <v>15</v>
      </c>
      <c r="E1174" t="s">
        <v>1208</v>
      </c>
      <c r="F1174" s="3">
        <f t="shared" si="72"/>
        <v>400</v>
      </c>
      <c r="G1174">
        <v>408</v>
      </c>
      <c r="H1174">
        <v>469</v>
      </c>
      <c r="I1174">
        <v>24</v>
      </c>
      <c r="J1174" s="4">
        <f t="shared" si="73"/>
        <v>94.882729211087423</v>
      </c>
      <c r="K1174" s="5">
        <f t="shared" si="74"/>
        <v>75</v>
      </c>
      <c r="L1174" t="s">
        <v>27</v>
      </c>
      <c r="M1174" t="s">
        <v>62</v>
      </c>
      <c r="N1174">
        <v>0</v>
      </c>
      <c r="O1174" s="6">
        <v>7.4999999999999997E-3</v>
      </c>
      <c r="P1174">
        <v>1.3138300000000001</v>
      </c>
      <c r="Q1174">
        <v>8</v>
      </c>
      <c r="S1174" t="s">
        <v>36</v>
      </c>
      <c r="T1174" t="str">
        <f t="shared" si="75"/>
        <v>Lean</v>
      </c>
    </row>
    <row r="1175" spans="1:20">
      <c r="A1175">
        <v>2263</v>
      </c>
      <c r="B1175">
        <v>17</v>
      </c>
      <c r="C1175" t="s">
        <v>1137</v>
      </c>
      <c r="D1175">
        <v>15</v>
      </c>
      <c r="E1175" t="s">
        <v>1209</v>
      </c>
      <c r="F1175" s="3">
        <f t="shared" si="72"/>
        <v>525</v>
      </c>
      <c r="G1175">
        <v>539</v>
      </c>
      <c r="H1175">
        <v>1017</v>
      </c>
      <c r="I1175">
        <v>43</v>
      </c>
      <c r="J1175" s="4">
        <f t="shared" si="73"/>
        <v>95.77187807276303</v>
      </c>
      <c r="K1175" s="5">
        <f t="shared" si="74"/>
        <v>66</v>
      </c>
      <c r="L1175" t="s">
        <v>27</v>
      </c>
      <c r="M1175" t="s">
        <v>62</v>
      </c>
      <c r="N1175">
        <v>0</v>
      </c>
      <c r="O1175" s="6">
        <v>1.14E-2</v>
      </c>
      <c r="P1175">
        <v>1.39846</v>
      </c>
      <c r="Q1175">
        <v>11</v>
      </c>
      <c r="R1175" t="s">
        <v>1139</v>
      </c>
      <c r="S1175" t="s">
        <v>36</v>
      </c>
      <c r="T1175" t="str">
        <f t="shared" si="75"/>
        <v>Lean</v>
      </c>
    </row>
    <row r="1176" spans="1:20">
      <c r="A1176">
        <v>2264</v>
      </c>
      <c r="B1176">
        <v>17</v>
      </c>
      <c r="C1176" t="s">
        <v>1137</v>
      </c>
      <c r="D1176">
        <v>15</v>
      </c>
      <c r="E1176" t="s">
        <v>1210</v>
      </c>
      <c r="F1176" s="3">
        <f t="shared" si="72"/>
        <v>500</v>
      </c>
      <c r="G1176">
        <v>506</v>
      </c>
      <c r="H1176">
        <v>907</v>
      </c>
      <c r="I1176">
        <v>54</v>
      </c>
      <c r="J1176" s="4">
        <f t="shared" si="73"/>
        <v>94.046306504961407</v>
      </c>
      <c r="K1176" s="5">
        <f t="shared" si="74"/>
        <v>73</v>
      </c>
      <c r="L1176" t="s">
        <v>27</v>
      </c>
      <c r="M1176" t="s">
        <v>62</v>
      </c>
      <c r="N1176">
        <v>0</v>
      </c>
      <c r="O1176" s="6">
        <v>1.26E-2</v>
      </c>
      <c r="P1176">
        <v>1.59192</v>
      </c>
      <c r="Q1176">
        <v>12</v>
      </c>
      <c r="R1176" t="s">
        <v>1139</v>
      </c>
      <c r="S1176" t="s">
        <v>36</v>
      </c>
      <c r="T1176" t="str">
        <f t="shared" si="75"/>
        <v>Lean</v>
      </c>
    </row>
    <row r="1177" spans="1:20">
      <c r="A1177">
        <v>2265</v>
      </c>
      <c r="B1177">
        <v>17</v>
      </c>
      <c r="C1177" t="s">
        <v>1137</v>
      </c>
      <c r="D1177">
        <v>15</v>
      </c>
      <c r="E1177" t="s">
        <v>1211</v>
      </c>
      <c r="F1177" s="3">
        <f t="shared" si="72"/>
        <v>325</v>
      </c>
      <c r="G1177">
        <v>345</v>
      </c>
      <c r="H1177">
        <v>335</v>
      </c>
      <c r="I1177">
        <v>19</v>
      </c>
      <c r="J1177" s="4">
        <f t="shared" si="73"/>
        <v>94.328358208955223</v>
      </c>
      <c r="K1177" s="5">
        <f t="shared" si="74"/>
        <v>93</v>
      </c>
      <c r="L1177" t="s">
        <v>27</v>
      </c>
      <c r="M1177" t="s">
        <v>62</v>
      </c>
      <c r="N1177">
        <v>0</v>
      </c>
      <c r="O1177" s="6"/>
      <c r="S1177" t="s">
        <v>36</v>
      </c>
      <c r="T1177" t="str">
        <f t="shared" si="75"/>
        <v>Lean</v>
      </c>
    </row>
    <row r="1178" spans="1:20">
      <c r="A1178">
        <v>2266</v>
      </c>
      <c r="B1178">
        <v>17</v>
      </c>
      <c r="C1178" t="s">
        <v>1137</v>
      </c>
      <c r="D1178">
        <v>15</v>
      </c>
      <c r="E1178" t="s">
        <v>1212</v>
      </c>
      <c r="F1178" s="3">
        <f t="shared" si="72"/>
        <v>500</v>
      </c>
      <c r="G1178">
        <v>502</v>
      </c>
      <c r="H1178">
        <v>978</v>
      </c>
      <c r="I1178">
        <v>43</v>
      </c>
      <c r="J1178" s="4">
        <f t="shared" si="73"/>
        <v>95.603271983640084</v>
      </c>
      <c r="K1178" s="5">
        <f t="shared" si="74"/>
        <v>80</v>
      </c>
      <c r="L1178" t="s">
        <v>27</v>
      </c>
      <c r="M1178" t="s">
        <v>22</v>
      </c>
      <c r="N1178">
        <v>1</v>
      </c>
      <c r="O1178" s="6">
        <v>1.46E-2</v>
      </c>
      <c r="P1178">
        <v>1.61364</v>
      </c>
      <c r="Q1178">
        <v>17</v>
      </c>
      <c r="R1178" t="s">
        <v>1213</v>
      </c>
      <c r="S1178" t="s">
        <v>23</v>
      </c>
      <c r="T1178" t="str">
        <f t="shared" si="75"/>
        <v>Humper</v>
      </c>
    </row>
    <row r="1179" spans="1:20">
      <c r="A1179">
        <v>2267</v>
      </c>
      <c r="B1179">
        <v>17</v>
      </c>
      <c r="C1179" t="s">
        <v>1137</v>
      </c>
      <c r="D1179">
        <v>15</v>
      </c>
      <c r="E1179" t="s">
        <v>1214</v>
      </c>
      <c r="F1179" s="3">
        <f t="shared" si="72"/>
        <v>400</v>
      </c>
      <c r="G1179">
        <v>400</v>
      </c>
      <c r="H1179">
        <v>512</v>
      </c>
      <c r="I1179">
        <v>31</v>
      </c>
      <c r="J1179" s="4">
        <f t="shared" si="73"/>
        <v>93.9453125</v>
      </c>
      <c r="K1179" s="5">
        <f t="shared" si="74"/>
        <v>88</v>
      </c>
      <c r="L1179" t="s">
        <v>22</v>
      </c>
      <c r="M1179" t="s">
        <v>62</v>
      </c>
      <c r="N1179">
        <v>0</v>
      </c>
      <c r="O1179" s="6">
        <v>7.4000000000000003E-3</v>
      </c>
      <c r="P1179">
        <v>1.2461599999999999</v>
      </c>
      <c r="Q1179">
        <v>9</v>
      </c>
      <c r="S1179" t="s">
        <v>36</v>
      </c>
      <c r="T1179" t="str">
        <f t="shared" si="75"/>
        <v>Lean</v>
      </c>
    </row>
    <row r="1180" spans="1:20">
      <c r="A1180">
        <v>2268</v>
      </c>
      <c r="B1180">
        <v>17</v>
      </c>
      <c r="C1180" t="s">
        <v>1137</v>
      </c>
      <c r="D1180">
        <v>15</v>
      </c>
      <c r="E1180" t="s">
        <v>1215</v>
      </c>
      <c r="F1180" s="3">
        <f t="shared" si="72"/>
        <v>375</v>
      </c>
      <c r="G1180">
        <v>383</v>
      </c>
      <c r="H1180">
        <v>425</v>
      </c>
      <c r="I1180">
        <v>26</v>
      </c>
      <c r="J1180" s="4">
        <f t="shared" si="73"/>
        <v>93.882352941176464</v>
      </c>
      <c r="K1180" s="5">
        <f t="shared" si="74"/>
        <v>84</v>
      </c>
      <c r="L1180" t="s">
        <v>27</v>
      </c>
      <c r="M1180" t="s">
        <v>62</v>
      </c>
      <c r="N1180">
        <v>0</v>
      </c>
      <c r="O1180" s="6">
        <v>8.0000000000000002E-3</v>
      </c>
      <c r="P1180">
        <v>1.22102</v>
      </c>
      <c r="Q1180">
        <v>8</v>
      </c>
      <c r="S1180" t="s">
        <v>36</v>
      </c>
      <c r="T1180" t="str">
        <f t="shared" si="75"/>
        <v>Lean</v>
      </c>
    </row>
    <row r="1181" spans="1:20">
      <c r="A1181">
        <v>2269</v>
      </c>
      <c r="B1181">
        <v>17</v>
      </c>
      <c r="C1181" t="s">
        <v>1137</v>
      </c>
      <c r="D1181">
        <v>15</v>
      </c>
      <c r="E1181" t="s">
        <v>1216</v>
      </c>
      <c r="F1181" s="3">
        <f t="shared" si="72"/>
        <v>350</v>
      </c>
      <c r="G1181">
        <v>357</v>
      </c>
      <c r="H1181">
        <v>365</v>
      </c>
      <c r="I1181">
        <v>23</v>
      </c>
      <c r="J1181" s="4">
        <f t="shared" si="73"/>
        <v>93.698630136986296</v>
      </c>
      <c r="K1181" s="5">
        <f t="shared" si="74"/>
        <v>91</v>
      </c>
      <c r="L1181" t="s">
        <v>27</v>
      </c>
      <c r="M1181" t="s">
        <v>62</v>
      </c>
      <c r="N1181">
        <v>0</v>
      </c>
      <c r="O1181" s="6">
        <v>5.7000000000000002E-3</v>
      </c>
      <c r="P1181">
        <v>1.1899299999999999</v>
      </c>
      <c r="Q1181">
        <v>7</v>
      </c>
      <c r="S1181" t="s">
        <v>36</v>
      </c>
      <c r="T1181" t="str">
        <f t="shared" si="75"/>
        <v>Lean</v>
      </c>
    </row>
    <row r="1182" spans="1:20">
      <c r="A1182">
        <v>2270</v>
      </c>
      <c r="B1182">
        <v>17</v>
      </c>
      <c r="C1182" t="s">
        <v>1137</v>
      </c>
      <c r="D1182">
        <v>15</v>
      </c>
      <c r="E1182" t="s">
        <v>1217</v>
      </c>
      <c r="F1182" s="3">
        <f t="shared" si="72"/>
        <v>450</v>
      </c>
      <c r="G1182">
        <v>461</v>
      </c>
      <c r="H1182">
        <v>694</v>
      </c>
      <c r="I1182">
        <v>44</v>
      </c>
      <c r="J1182" s="4">
        <f t="shared" si="73"/>
        <v>93.659942363112393</v>
      </c>
      <c r="K1182" s="5">
        <f t="shared" si="74"/>
        <v>75</v>
      </c>
      <c r="L1182" t="s">
        <v>22</v>
      </c>
      <c r="M1182" t="s">
        <v>62</v>
      </c>
      <c r="N1182">
        <v>0</v>
      </c>
      <c r="O1182" s="6">
        <v>8.8999999999999999E-3</v>
      </c>
      <c r="P1182">
        <v>1.37242</v>
      </c>
      <c r="Q1182">
        <v>9</v>
      </c>
      <c r="S1182" t="s">
        <v>36</v>
      </c>
      <c r="T1182" t="str">
        <f t="shared" si="75"/>
        <v>Lean</v>
      </c>
    </row>
    <row r="1183" spans="1:20">
      <c r="A1183">
        <v>2271</v>
      </c>
      <c r="B1183">
        <v>17</v>
      </c>
      <c r="C1183" t="s">
        <v>1137</v>
      </c>
      <c r="D1183">
        <v>15</v>
      </c>
      <c r="E1183" t="s">
        <v>1218</v>
      </c>
      <c r="F1183" s="3">
        <f t="shared" si="72"/>
        <v>325</v>
      </c>
      <c r="G1183">
        <v>327</v>
      </c>
      <c r="H1183">
        <v>290</v>
      </c>
      <c r="I1183">
        <v>14</v>
      </c>
      <c r="J1183" s="4">
        <f t="shared" si="73"/>
        <v>95.172413793103445</v>
      </c>
      <c r="K1183" s="5">
        <f t="shared" si="74"/>
        <v>96</v>
      </c>
      <c r="L1183" t="s">
        <v>27</v>
      </c>
      <c r="M1183" t="s">
        <v>62</v>
      </c>
      <c r="N1183">
        <v>0</v>
      </c>
      <c r="O1183" s="6">
        <v>6.0000000000000001E-3</v>
      </c>
      <c r="P1183">
        <v>1.09734</v>
      </c>
      <c r="Q1183">
        <v>6</v>
      </c>
      <c r="S1183" t="s">
        <v>36</v>
      </c>
      <c r="T1183" t="str">
        <f t="shared" si="75"/>
        <v>Lean</v>
      </c>
    </row>
    <row r="1184" spans="1:20">
      <c r="A1184">
        <v>2272</v>
      </c>
      <c r="B1184">
        <v>17</v>
      </c>
      <c r="C1184" t="s">
        <v>1137</v>
      </c>
      <c r="D1184">
        <v>15</v>
      </c>
      <c r="E1184" t="s">
        <v>1219</v>
      </c>
      <c r="F1184" s="3">
        <f t="shared" si="72"/>
        <v>425</v>
      </c>
      <c r="G1184">
        <v>427</v>
      </c>
      <c r="H1184">
        <v>583</v>
      </c>
      <c r="I1184">
        <v>35</v>
      </c>
      <c r="J1184" s="4">
        <f t="shared" si="73"/>
        <v>93.99656946826758</v>
      </c>
      <c r="K1184" s="5">
        <f t="shared" si="74"/>
        <v>81</v>
      </c>
      <c r="L1184" t="s">
        <v>22</v>
      </c>
      <c r="M1184" t="s">
        <v>62</v>
      </c>
      <c r="N1184">
        <v>0</v>
      </c>
      <c r="O1184" s="6">
        <v>7.0000000000000001E-3</v>
      </c>
      <c r="P1184">
        <v>1.29969</v>
      </c>
      <c r="Q1184">
        <v>7</v>
      </c>
      <c r="S1184" t="s">
        <v>42</v>
      </c>
      <c r="T1184" t="str">
        <f t="shared" si="75"/>
        <v>Redfin</v>
      </c>
    </row>
    <row r="1185" spans="1:20">
      <c r="A1185">
        <v>2273</v>
      </c>
      <c r="B1185">
        <v>17</v>
      </c>
      <c r="C1185" t="s">
        <v>1137</v>
      </c>
      <c r="D1185">
        <v>15</v>
      </c>
      <c r="E1185" t="s">
        <v>1220</v>
      </c>
      <c r="F1185" s="3">
        <f t="shared" si="72"/>
        <v>350</v>
      </c>
      <c r="G1185">
        <v>370</v>
      </c>
      <c r="H1185">
        <v>371</v>
      </c>
      <c r="I1185">
        <v>22</v>
      </c>
      <c r="J1185" s="4">
        <f t="shared" si="73"/>
        <v>94.070080862533686</v>
      </c>
      <c r="K1185" s="5">
        <f t="shared" si="74"/>
        <v>82</v>
      </c>
      <c r="L1185" t="s">
        <v>22</v>
      </c>
      <c r="M1185" t="s">
        <v>62</v>
      </c>
      <c r="N1185">
        <v>0</v>
      </c>
      <c r="O1185" s="6">
        <v>6.4999999999999997E-3</v>
      </c>
      <c r="P1185">
        <v>1.1567799999999999</v>
      </c>
      <c r="Q1185">
        <v>7</v>
      </c>
      <c r="S1185" t="s">
        <v>42</v>
      </c>
      <c r="T1185" t="str">
        <f t="shared" si="75"/>
        <v>Redfin</v>
      </c>
    </row>
    <row r="1186" spans="1:20">
      <c r="A1186">
        <v>2274</v>
      </c>
      <c r="B1186">
        <v>17</v>
      </c>
      <c r="C1186" t="s">
        <v>1137</v>
      </c>
      <c r="D1186">
        <v>15</v>
      </c>
      <c r="E1186" t="s">
        <v>1221</v>
      </c>
      <c r="F1186" s="3">
        <f t="shared" si="72"/>
        <v>325</v>
      </c>
      <c r="G1186">
        <v>336</v>
      </c>
      <c r="H1186">
        <v>253</v>
      </c>
      <c r="I1186">
        <v>18</v>
      </c>
      <c r="J1186" s="4">
        <f t="shared" si="73"/>
        <v>92.885375494071141</v>
      </c>
      <c r="K1186" s="5">
        <f t="shared" si="74"/>
        <v>76</v>
      </c>
      <c r="L1186" t="s">
        <v>27</v>
      </c>
      <c r="M1186" t="s">
        <v>62</v>
      </c>
      <c r="N1186">
        <v>0</v>
      </c>
      <c r="O1186" s="6">
        <v>7.1999999999999998E-3</v>
      </c>
      <c r="P1186">
        <v>1.13845</v>
      </c>
      <c r="Q1186">
        <v>6</v>
      </c>
      <c r="S1186" t="s">
        <v>36</v>
      </c>
      <c r="T1186" t="str">
        <f t="shared" si="75"/>
        <v>Lean</v>
      </c>
    </row>
    <row r="1187" spans="1:20">
      <c r="A1187">
        <v>2275</v>
      </c>
      <c r="B1187">
        <v>17</v>
      </c>
      <c r="C1187" t="s">
        <v>1137</v>
      </c>
      <c r="D1187">
        <v>15</v>
      </c>
      <c r="E1187" t="s">
        <v>1222</v>
      </c>
      <c r="F1187" s="3">
        <f t="shared" si="72"/>
        <v>425</v>
      </c>
      <c r="G1187">
        <v>439</v>
      </c>
      <c r="H1187">
        <v>589</v>
      </c>
      <c r="I1187">
        <v>35</v>
      </c>
      <c r="J1187" s="4">
        <f t="shared" si="73"/>
        <v>94.05772495755518</v>
      </c>
      <c r="K1187" s="5">
        <f t="shared" si="74"/>
        <v>75</v>
      </c>
      <c r="L1187" t="s">
        <v>27</v>
      </c>
      <c r="M1187" t="s">
        <v>62</v>
      </c>
      <c r="N1187">
        <v>0</v>
      </c>
      <c r="O1187" s="6">
        <v>1.1299999999999999E-2</v>
      </c>
      <c r="P1187">
        <v>1.49678</v>
      </c>
      <c r="Q1187">
        <v>9</v>
      </c>
      <c r="R1187" t="s">
        <v>1139</v>
      </c>
      <c r="S1187" t="s">
        <v>36</v>
      </c>
      <c r="T1187" t="str">
        <f t="shared" si="75"/>
        <v>Lean</v>
      </c>
    </row>
    <row r="1188" spans="1:20">
      <c r="A1188">
        <v>2276</v>
      </c>
      <c r="B1188">
        <v>17</v>
      </c>
      <c r="C1188" t="s">
        <v>1137</v>
      </c>
      <c r="D1188">
        <v>15</v>
      </c>
      <c r="E1188" t="s">
        <v>1223</v>
      </c>
      <c r="F1188" s="3">
        <f t="shared" si="72"/>
        <v>400</v>
      </c>
      <c r="G1188">
        <v>410</v>
      </c>
      <c r="H1188">
        <v>472</v>
      </c>
      <c r="I1188">
        <v>25</v>
      </c>
      <c r="J1188" s="4">
        <f t="shared" si="73"/>
        <v>94.70338983050847</v>
      </c>
      <c r="K1188" s="5">
        <f t="shared" si="74"/>
        <v>75</v>
      </c>
      <c r="L1188" t="s">
        <v>22</v>
      </c>
      <c r="M1188" t="s">
        <v>62</v>
      </c>
      <c r="N1188">
        <v>0</v>
      </c>
      <c r="O1188" s="6"/>
      <c r="S1188" t="s">
        <v>42</v>
      </c>
      <c r="T1188" t="str">
        <f t="shared" si="75"/>
        <v>Redfin</v>
      </c>
    </row>
    <row r="1189" spans="1:20">
      <c r="A1189">
        <v>2277</v>
      </c>
      <c r="B1189">
        <v>17</v>
      </c>
      <c r="C1189" t="s">
        <v>1137</v>
      </c>
      <c r="D1189">
        <v>15</v>
      </c>
      <c r="E1189" t="s">
        <v>1224</v>
      </c>
      <c r="F1189" s="3">
        <f t="shared" si="72"/>
        <v>325</v>
      </c>
      <c r="G1189">
        <v>333</v>
      </c>
      <c r="H1189">
        <v>260</v>
      </c>
      <c r="I1189">
        <v>13</v>
      </c>
      <c r="J1189" s="4">
        <f t="shared" si="73"/>
        <v>95</v>
      </c>
      <c r="K1189" s="5">
        <f t="shared" si="74"/>
        <v>81</v>
      </c>
      <c r="L1189" t="s">
        <v>22</v>
      </c>
      <c r="M1189" t="s">
        <v>62</v>
      </c>
      <c r="N1189">
        <v>0</v>
      </c>
      <c r="O1189" s="6">
        <v>6.6E-3</v>
      </c>
      <c r="P1189">
        <v>1.2479800000000001</v>
      </c>
      <c r="Q1189">
        <v>9</v>
      </c>
      <c r="S1189" t="s">
        <v>36</v>
      </c>
      <c r="T1189" t="str">
        <f t="shared" si="75"/>
        <v>Lean</v>
      </c>
    </row>
    <row r="1190" spans="1:20">
      <c r="A1190">
        <v>2278</v>
      </c>
      <c r="B1190">
        <v>17</v>
      </c>
      <c r="C1190" t="s">
        <v>1137</v>
      </c>
      <c r="D1190">
        <v>15</v>
      </c>
      <c r="E1190" t="s">
        <v>1225</v>
      </c>
      <c r="F1190" s="3">
        <f t="shared" si="72"/>
        <v>300</v>
      </c>
      <c r="G1190">
        <v>318</v>
      </c>
      <c r="H1190">
        <v>233</v>
      </c>
      <c r="J1190" s="4"/>
      <c r="K1190" s="5">
        <f t="shared" si="74"/>
        <v>84</v>
      </c>
      <c r="L1190" t="s">
        <v>27</v>
      </c>
      <c r="M1190" t="s">
        <v>62</v>
      </c>
      <c r="N1190">
        <v>0</v>
      </c>
      <c r="O1190" s="6">
        <v>4.8999999999999998E-3</v>
      </c>
      <c r="P1190">
        <v>1.0618399999999999</v>
      </c>
      <c r="Q1190">
        <v>7</v>
      </c>
      <c r="S1190" t="s">
        <v>36</v>
      </c>
      <c r="T1190" t="str">
        <f t="shared" si="75"/>
        <v>Lean</v>
      </c>
    </row>
    <row r="1191" spans="1:20">
      <c r="A1191">
        <v>2279</v>
      </c>
      <c r="B1191">
        <v>17</v>
      </c>
      <c r="C1191" t="s">
        <v>1137</v>
      </c>
      <c r="D1191">
        <v>15</v>
      </c>
      <c r="E1191" t="s">
        <v>1226</v>
      </c>
      <c r="F1191" s="3">
        <f t="shared" si="72"/>
        <v>250</v>
      </c>
      <c r="G1191">
        <v>273</v>
      </c>
      <c r="H1191">
        <v>161</v>
      </c>
      <c r="I1191">
        <v>9.3000000000000007</v>
      </c>
      <c r="J1191" s="4">
        <f t="shared" si="73"/>
        <v>94.223602484472039</v>
      </c>
      <c r="K1191" s="5">
        <f t="shared" si="74"/>
        <v>95</v>
      </c>
      <c r="L1191" t="s">
        <v>22</v>
      </c>
      <c r="M1191" t="s">
        <v>62</v>
      </c>
      <c r="N1191">
        <v>0</v>
      </c>
      <c r="O1191" s="6">
        <v>4.7000000000000002E-3</v>
      </c>
      <c r="P1191">
        <v>0.95818000000000003</v>
      </c>
      <c r="Q1191">
        <v>4</v>
      </c>
      <c r="S1191" t="s">
        <v>36</v>
      </c>
      <c r="T1191" t="str">
        <f t="shared" si="75"/>
        <v>Lean</v>
      </c>
    </row>
    <row r="1192" spans="1:20">
      <c r="A1192">
        <v>2280</v>
      </c>
      <c r="B1192">
        <v>17</v>
      </c>
      <c r="C1192" t="s">
        <v>1137</v>
      </c>
      <c r="D1192">
        <v>15</v>
      </c>
      <c r="E1192" t="s">
        <v>1227</v>
      </c>
      <c r="F1192" s="3">
        <f t="shared" si="72"/>
        <v>300</v>
      </c>
      <c r="G1192">
        <v>311</v>
      </c>
      <c r="H1192">
        <v>202</v>
      </c>
      <c r="I1192">
        <v>14</v>
      </c>
      <c r="J1192" s="4">
        <f t="shared" si="73"/>
        <v>93.069306930693074</v>
      </c>
      <c r="K1192" s="5">
        <f t="shared" si="74"/>
        <v>78</v>
      </c>
      <c r="L1192" t="s">
        <v>22</v>
      </c>
      <c r="M1192" t="s">
        <v>62</v>
      </c>
      <c r="N1192">
        <v>0</v>
      </c>
      <c r="O1192" s="6">
        <v>6.0000000000000001E-3</v>
      </c>
      <c r="P1192">
        <v>1.1170599999999999</v>
      </c>
      <c r="Q1192">
        <v>5</v>
      </c>
      <c r="S1192" t="s">
        <v>36</v>
      </c>
      <c r="T1192" t="str">
        <f t="shared" si="75"/>
        <v>Lean</v>
      </c>
    </row>
    <row r="1193" spans="1:20">
      <c r="A1193">
        <v>2281</v>
      </c>
      <c r="B1193">
        <v>17</v>
      </c>
      <c r="C1193" t="s">
        <v>1137</v>
      </c>
      <c r="D1193">
        <v>16</v>
      </c>
      <c r="E1193" t="s">
        <v>1228</v>
      </c>
      <c r="F1193" s="3">
        <f t="shared" si="72"/>
        <v>375</v>
      </c>
      <c r="G1193">
        <v>398</v>
      </c>
      <c r="H1193">
        <v>544</v>
      </c>
      <c r="I1193">
        <v>26</v>
      </c>
      <c r="J1193" s="4">
        <f t="shared" si="73"/>
        <v>95.220588235294116</v>
      </c>
      <c r="K1193" s="5">
        <f t="shared" si="74"/>
        <v>95</v>
      </c>
      <c r="L1193" t="s">
        <v>22</v>
      </c>
      <c r="M1193" t="s">
        <v>62</v>
      </c>
      <c r="N1193">
        <v>0</v>
      </c>
      <c r="O1193" s="6">
        <v>1.06E-2</v>
      </c>
      <c r="P1193">
        <v>1.22421</v>
      </c>
      <c r="Q1193">
        <v>13</v>
      </c>
      <c r="S1193" t="s">
        <v>46</v>
      </c>
      <c r="T1193" t="str">
        <f t="shared" si="75"/>
        <v>Siscowet</v>
      </c>
    </row>
    <row r="1194" spans="1:20">
      <c r="A1194">
        <v>2282</v>
      </c>
      <c r="B1194">
        <v>17</v>
      </c>
      <c r="C1194" t="s">
        <v>1137</v>
      </c>
      <c r="D1194">
        <v>16</v>
      </c>
      <c r="E1194" t="s">
        <v>1229</v>
      </c>
      <c r="F1194" s="3">
        <f t="shared" si="72"/>
        <v>475</v>
      </c>
      <c r="G1194">
        <v>485</v>
      </c>
      <c r="H1194">
        <v>1043</v>
      </c>
      <c r="I1194">
        <v>38</v>
      </c>
      <c r="J1194" s="4">
        <f t="shared" si="73"/>
        <v>96.356663470757425</v>
      </c>
      <c r="K1194" s="5">
        <f t="shared" si="74"/>
        <v>96</v>
      </c>
      <c r="L1194" t="s">
        <v>27</v>
      </c>
      <c r="M1194" t="s">
        <v>22</v>
      </c>
      <c r="N1194">
        <v>1</v>
      </c>
      <c r="O1194" s="6">
        <v>1.61E-2</v>
      </c>
      <c r="P1194">
        <v>1.6412100000000001</v>
      </c>
      <c r="Q1194">
        <v>20</v>
      </c>
      <c r="R1194" t="s">
        <v>1152</v>
      </c>
      <c r="S1194" t="s">
        <v>46</v>
      </c>
      <c r="T1194" t="str">
        <f t="shared" si="75"/>
        <v>Siscowet</v>
      </c>
    </row>
    <row r="1195" spans="1:20">
      <c r="A1195">
        <v>2283</v>
      </c>
      <c r="B1195">
        <v>17</v>
      </c>
      <c r="C1195" t="s">
        <v>1137</v>
      </c>
      <c r="D1195">
        <v>16</v>
      </c>
      <c r="E1195" t="s">
        <v>1230</v>
      </c>
      <c r="F1195" s="3">
        <f t="shared" si="72"/>
        <v>425</v>
      </c>
      <c r="G1195">
        <v>432</v>
      </c>
      <c r="H1195">
        <v>714</v>
      </c>
      <c r="I1195">
        <v>38</v>
      </c>
      <c r="J1195" s="4">
        <f t="shared" si="73"/>
        <v>94.677871148459388</v>
      </c>
      <c r="K1195" s="5">
        <f t="shared" si="74"/>
        <v>95</v>
      </c>
      <c r="L1195" t="s">
        <v>27</v>
      </c>
      <c r="M1195" t="s">
        <v>22</v>
      </c>
      <c r="N1195">
        <v>1</v>
      </c>
      <c r="O1195" s="6">
        <v>1.1299999999999999E-2</v>
      </c>
      <c r="P1195">
        <v>1.6770700000000001</v>
      </c>
      <c r="Q1195">
        <v>18</v>
      </c>
      <c r="R1195" t="s">
        <v>1213</v>
      </c>
      <c r="S1195" t="s">
        <v>23</v>
      </c>
      <c r="T1195" t="str">
        <f t="shared" si="75"/>
        <v>Humper</v>
      </c>
    </row>
    <row r="1196" spans="1:20">
      <c r="A1196">
        <v>2284</v>
      </c>
      <c r="B1196">
        <v>17</v>
      </c>
      <c r="C1196" t="s">
        <v>1137</v>
      </c>
      <c r="D1196">
        <v>16</v>
      </c>
      <c r="E1196" t="s">
        <v>1231</v>
      </c>
      <c r="F1196" s="3">
        <f t="shared" si="72"/>
        <v>425</v>
      </c>
      <c r="G1196">
        <v>425</v>
      </c>
      <c r="H1196">
        <v>572</v>
      </c>
      <c r="I1196">
        <v>25</v>
      </c>
      <c r="J1196" s="4">
        <f t="shared" si="73"/>
        <v>95.629370629370626</v>
      </c>
      <c r="K1196" s="5">
        <f t="shared" si="74"/>
        <v>81</v>
      </c>
      <c r="L1196" t="s">
        <v>27</v>
      </c>
      <c r="M1196" t="s">
        <v>62</v>
      </c>
      <c r="N1196">
        <v>0</v>
      </c>
      <c r="O1196" s="6">
        <v>1.0500000000000001E-2</v>
      </c>
      <c r="P1196">
        <v>1.5383500000000001</v>
      </c>
      <c r="Q1196">
        <v>13</v>
      </c>
      <c r="S1196" t="s">
        <v>46</v>
      </c>
      <c r="T1196" t="str">
        <f t="shared" si="75"/>
        <v>Siscowet</v>
      </c>
    </row>
    <row r="1197" spans="1:20">
      <c r="A1197">
        <v>2285</v>
      </c>
      <c r="B1197">
        <v>17</v>
      </c>
      <c r="C1197" t="s">
        <v>1137</v>
      </c>
      <c r="D1197">
        <v>16</v>
      </c>
      <c r="E1197" t="s">
        <v>1232</v>
      </c>
      <c r="F1197" s="3">
        <f t="shared" si="72"/>
        <v>400</v>
      </c>
      <c r="G1197">
        <v>410</v>
      </c>
      <c r="H1197">
        <v>511</v>
      </c>
      <c r="I1197">
        <v>26</v>
      </c>
      <c r="J1197" s="4">
        <f t="shared" si="73"/>
        <v>94.911937377690805</v>
      </c>
      <c r="K1197" s="5">
        <f t="shared" si="74"/>
        <v>81</v>
      </c>
      <c r="L1197" t="s">
        <v>22</v>
      </c>
      <c r="M1197" t="s">
        <v>62</v>
      </c>
      <c r="N1197">
        <v>0</v>
      </c>
      <c r="O1197" s="6"/>
      <c r="S1197" t="s">
        <v>46</v>
      </c>
      <c r="T1197" t="str">
        <f t="shared" si="75"/>
        <v>Siscowet</v>
      </c>
    </row>
    <row r="1198" spans="1:20">
      <c r="A1198">
        <v>2286</v>
      </c>
      <c r="B1198">
        <v>17</v>
      </c>
      <c r="C1198" t="s">
        <v>1137</v>
      </c>
      <c r="D1198">
        <v>17</v>
      </c>
      <c r="E1198" t="s">
        <v>1233</v>
      </c>
      <c r="F1198" s="3">
        <f t="shared" si="72"/>
        <v>350</v>
      </c>
      <c r="G1198">
        <v>371</v>
      </c>
      <c r="H1198">
        <v>410</v>
      </c>
      <c r="I1198">
        <v>15</v>
      </c>
      <c r="J1198" s="4">
        <f t="shared" si="73"/>
        <v>96.341463414634148</v>
      </c>
      <c r="K1198" s="5">
        <f t="shared" si="74"/>
        <v>90</v>
      </c>
      <c r="L1198" t="s">
        <v>27</v>
      </c>
      <c r="M1198" t="s">
        <v>62</v>
      </c>
      <c r="N1198">
        <v>0</v>
      </c>
      <c r="O1198" s="6">
        <v>1.0200000000000001E-2</v>
      </c>
      <c r="P1198">
        <v>1.3927799999999999</v>
      </c>
      <c r="Q1198">
        <v>11</v>
      </c>
      <c r="S1198" t="s">
        <v>46</v>
      </c>
      <c r="T1198" t="str">
        <f t="shared" si="75"/>
        <v>Siscowet</v>
      </c>
    </row>
    <row r="1199" spans="1:20">
      <c r="A1199">
        <v>2287</v>
      </c>
      <c r="B1199">
        <v>17</v>
      </c>
      <c r="C1199" t="s">
        <v>1137</v>
      </c>
      <c r="D1199">
        <v>17</v>
      </c>
      <c r="E1199" t="s">
        <v>1234</v>
      </c>
      <c r="F1199" s="3">
        <f t="shared" si="72"/>
        <v>450</v>
      </c>
      <c r="G1199">
        <v>453</v>
      </c>
      <c r="H1199">
        <v>669</v>
      </c>
      <c r="I1199">
        <v>30</v>
      </c>
      <c r="J1199" s="4">
        <f t="shared" si="73"/>
        <v>95.515695067264573</v>
      </c>
      <c r="K1199" s="5">
        <f t="shared" si="74"/>
        <v>77</v>
      </c>
      <c r="L1199" t="s">
        <v>22</v>
      </c>
      <c r="M1199" t="s">
        <v>62</v>
      </c>
      <c r="N1199">
        <v>0</v>
      </c>
      <c r="O1199" s="6">
        <v>1.5100000000000001E-2</v>
      </c>
      <c r="P1199">
        <v>1.6116900000000001</v>
      </c>
      <c r="Q1199">
        <v>18</v>
      </c>
      <c r="R1199" t="s">
        <v>1152</v>
      </c>
      <c r="S1199" t="s">
        <v>46</v>
      </c>
      <c r="T1199" t="str">
        <f t="shared" si="75"/>
        <v>Siscowet</v>
      </c>
    </row>
    <row r="1200" spans="1:20">
      <c r="A1200">
        <v>2288</v>
      </c>
      <c r="B1200">
        <v>17</v>
      </c>
      <c r="C1200" t="s">
        <v>1137</v>
      </c>
      <c r="D1200">
        <v>17</v>
      </c>
      <c r="E1200" t="s">
        <v>1235</v>
      </c>
      <c r="F1200" s="3">
        <f t="shared" si="72"/>
        <v>450</v>
      </c>
      <c r="G1200">
        <v>465</v>
      </c>
      <c r="H1200">
        <v>799</v>
      </c>
      <c r="I1200">
        <v>39</v>
      </c>
      <c r="J1200" s="4">
        <f t="shared" si="73"/>
        <v>95.118898623279094</v>
      </c>
      <c r="K1200" s="5">
        <f t="shared" si="74"/>
        <v>84</v>
      </c>
      <c r="L1200" t="s">
        <v>22</v>
      </c>
      <c r="M1200" t="s">
        <v>62</v>
      </c>
      <c r="N1200">
        <v>0</v>
      </c>
      <c r="O1200" s="6">
        <v>1.2E-2</v>
      </c>
      <c r="P1200">
        <v>1.14408</v>
      </c>
      <c r="Q1200">
        <v>16</v>
      </c>
      <c r="R1200" t="s">
        <v>1152</v>
      </c>
      <c r="S1200" t="s">
        <v>46</v>
      </c>
      <c r="T1200" t="str">
        <f t="shared" si="75"/>
        <v>Siscowet</v>
      </c>
    </row>
    <row r="1201" spans="1:20">
      <c r="A1201">
        <v>2289</v>
      </c>
      <c r="B1201">
        <v>17</v>
      </c>
      <c r="C1201" t="s">
        <v>1137</v>
      </c>
      <c r="D1201">
        <v>17</v>
      </c>
      <c r="E1201" t="s">
        <v>1236</v>
      </c>
      <c r="F1201" s="3">
        <f t="shared" si="72"/>
        <v>375</v>
      </c>
      <c r="G1201">
        <v>390</v>
      </c>
      <c r="H1201">
        <v>437</v>
      </c>
      <c r="I1201">
        <v>23</v>
      </c>
      <c r="J1201" s="4">
        <f t="shared" si="73"/>
        <v>94.736842105263165</v>
      </c>
      <c r="K1201" s="5">
        <f t="shared" si="74"/>
        <v>81</v>
      </c>
      <c r="L1201" t="s">
        <v>22</v>
      </c>
      <c r="M1201" t="s">
        <v>22</v>
      </c>
      <c r="N1201">
        <v>1</v>
      </c>
      <c r="O1201" s="6">
        <v>1.2200000000000001E-2</v>
      </c>
      <c r="P1201">
        <v>1.3798699999999999</v>
      </c>
      <c r="Q1201">
        <v>13</v>
      </c>
      <c r="S1201" t="s">
        <v>46</v>
      </c>
      <c r="T1201" t="str">
        <f t="shared" si="75"/>
        <v>Siscowet</v>
      </c>
    </row>
    <row r="1202" spans="1:20">
      <c r="A1202">
        <v>2290</v>
      </c>
      <c r="B1202">
        <v>17</v>
      </c>
      <c r="C1202" t="s">
        <v>1137</v>
      </c>
      <c r="D1202">
        <v>17</v>
      </c>
      <c r="E1202" t="s">
        <v>1237</v>
      </c>
      <c r="F1202" s="3">
        <f t="shared" si="72"/>
        <v>300</v>
      </c>
      <c r="G1202">
        <v>309</v>
      </c>
      <c r="H1202">
        <v>240</v>
      </c>
      <c r="I1202">
        <v>14</v>
      </c>
      <c r="J1202" s="4">
        <f t="shared" si="73"/>
        <v>94.166666666666671</v>
      </c>
      <c r="K1202" s="5">
        <f t="shared" si="74"/>
        <v>95</v>
      </c>
      <c r="L1202" t="s">
        <v>22</v>
      </c>
      <c r="M1202" t="s">
        <v>62</v>
      </c>
      <c r="N1202">
        <v>0</v>
      </c>
      <c r="O1202" s="6">
        <v>7.6E-3</v>
      </c>
      <c r="P1202">
        <v>1.238</v>
      </c>
      <c r="Q1202">
        <v>9</v>
      </c>
      <c r="S1202" t="s">
        <v>46</v>
      </c>
      <c r="T1202" t="str">
        <f t="shared" si="75"/>
        <v>Siscowet</v>
      </c>
    </row>
    <row r="1203" spans="1:20">
      <c r="A1203">
        <v>2291</v>
      </c>
      <c r="B1203">
        <v>17</v>
      </c>
      <c r="C1203" t="s">
        <v>1137</v>
      </c>
      <c r="D1203">
        <v>17</v>
      </c>
      <c r="E1203" t="s">
        <v>1238</v>
      </c>
      <c r="F1203" s="3">
        <f t="shared" si="72"/>
        <v>450</v>
      </c>
      <c r="G1203">
        <v>450</v>
      </c>
      <c r="H1203">
        <v>737</v>
      </c>
      <c r="I1203">
        <v>25</v>
      </c>
      <c r="J1203" s="4">
        <f t="shared" si="73"/>
        <v>96.607869742198105</v>
      </c>
      <c r="K1203" s="5">
        <f t="shared" si="74"/>
        <v>86</v>
      </c>
      <c r="L1203" t="s">
        <v>22</v>
      </c>
      <c r="M1203" t="s">
        <v>22</v>
      </c>
      <c r="N1203">
        <v>1</v>
      </c>
      <c r="O1203" s="6">
        <v>1.24E-2</v>
      </c>
      <c r="P1203">
        <v>1.50553</v>
      </c>
      <c r="Q1203">
        <v>16</v>
      </c>
      <c r="R1203" t="s">
        <v>1152</v>
      </c>
      <c r="S1203" t="s">
        <v>46</v>
      </c>
      <c r="T1203" t="str">
        <f t="shared" si="75"/>
        <v>Siscowet</v>
      </c>
    </row>
    <row r="1204" spans="1:20">
      <c r="A1204">
        <v>2292</v>
      </c>
      <c r="B1204">
        <v>17</v>
      </c>
      <c r="C1204" t="s">
        <v>1137</v>
      </c>
      <c r="D1204">
        <v>17</v>
      </c>
      <c r="E1204" t="s">
        <v>1239</v>
      </c>
      <c r="F1204" s="3">
        <f t="shared" si="72"/>
        <v>475</v>
      </c>
      <c r="G1204">
        <v>487</v>
      </c>
      <c r="H1204">
        <v>922</v>
      </c>
      <c r="I1204">
        <v>34</v>
      </c>
      <c r="J1204" s="4">
        <f t="shared" si="73"/>
        <v>96.312364425162684</v>
      </c>
      <c r="K1204" s="5">
        <f t="shared" si="74"/>
        <v>83</v>
      </c>
      <c r="L1204" t="s">
        <v>27</v>
      </c>
      <c r="M1204" t="s">
        <v>22</v>
      </c>
      <c r="N1204">
        <v>1</v>
      </c>
      <c r="O1204" s="6">
        <v>1.1599999999999999E-2</v>
      </c>
      <c r="P1204">
        <v>1.5694300000000001</v>
      </c>
      <c r="Q1204">
        <v>15</v>
      </c>
      <c r="R1204" t="s">
        <v>1152</v>
      </c>
      <c r="S1204" t="s">
        <v>46</v>
      </c>
      <c r="T1204" t="str">
        <f t="shared" si="75"/>
        <v>Siscowet</v>
      </c>
    </row>
    <row r="1205" spans="1:20">
      <c r="A1205">
        <v>2293</v>
      </c>
      <c r="B1205">
        <v>17</v>
      </c>
      <c r="C1205" t="s">
        <v>1137</v>
      </c>
      <c r="D1205">
        <v>17</v>
      </c>
      <c r="E1205" t="s">
        <v>1240</v>
      </c>
      <c r="F1205" s="3">
        <f t="shared" si="72"/>
        <v>350</v>
      </c>
      <c r="G1205">
        <v>364</v>
      </c>
      <c r="H1205">
        <v>369</v>
      </c>
      <c r="I1205">
        <v>18</v>
      </c>
      <c r="J1205" s="4">
        <f t="shared" si="73"/>
        <v>95.121951219512198</v>
      </c>
      <c r="K1205" s="5">
        <f t="shared" si="74"/>
        <v>86</v>
      </c>
      <c r="L1205" t="s">
        <v>22</v>
      </c>
      <c r="M1205" t="s">
        <v>62</v>
      </c>
      <c r="N1205">
        <v>0</v>
      </c>
      <c r="O1205" s="6">
        <v>6.7000000000000002E-3</v>
      </c>
      <c r="P1205">
        <v>1.23729</v>
      </c>
      <c r="Q1205">
        <v>9</v>
      </c>
      <c r="S1205" t="s">
        <v>36</v>
      </c>
      <c r="T1205" t="str">
        <f t="shared" si="75"/>
        <v>Lean</v>
      </c>
    </row>
    <row r="1206" spans="1:20">
      <c r="A1206">
        <v>2294</v>
      </c>
      <c r="B1206">
        <v>17</v>
      </c>
      <c r="C1206" t="s">
        <v>1137</v>
      </c>
      <c r="D1206">
        <v>17</v>
      </c>
      <c r="E1206" t="s">
        <v>1241</v>
      </c>
      <c r="F1206" s="3">
        <f t="shared" si="72"/>
        <v>325</v>
      </c>
      <c r="G1206">
        <v>340</v>
      </c>
      <c r="H1206">
        <v>282</v>
      </c>
      <c r="I1206">
        <v>15</v>
      </c>
      <c r="J1206" s="4">
        <f t="shared" si="73"/>
        <v>94.680851063829792</v>
      </c>
      <c r="K1206" s="5">
        <f t="shared" si="74"/>
        <v>82</v>
      </c>
      <c r="L1206" t="s">
        <v>22</v>
      </c>
      <c r="M1206" t="s">
        <v>62</v>
      </c>
      <c r="N1206">
        <v>0</v>
      </c>
      <c r="O1206" s="6"/>
      <c r="S1206" t="s">
        <v>46</v>
      </c>
      <c r="T1206" t="str">
        <f t="shared" si="75"/>
        <v>Siscowet</v>
      </c>
    </row>
    <row r="1207" spans="1:20">
      <c r="A1207">
        <v>2295</v>
      </c>
      <c r="B1207">
        <v>17</v>
      </c>
      <c r="C1207" t="s">
        <v>1137</v>
      </c>
      <c r="D1207">
        <v>17</v>
      </c>
      <c r="E1207" t="s">
        <v>1242</v>
      </c>
      <c r="F1207" s="3">
        <f t="shared" si="72"/>
        <v>725</v>
      </c>
      <c r="G1207">
        <v>733</v>
      </c>
      <c r="H1207">
        <v>4040</v>
      </c>
      <c r="I1207">
        <v>110</v>
      </c>
      <c r="J1207" s="4">
        <f t="shared" si="73"/>
        <v>97.277227722772281</v>
      </c>
      <c r="K1207" s="5">
        <f t="shared" si="74"/>
        <v>97</v>
      </c>
      <c r="L1207" t="s">
        <v>27</v>
      </c>
      <c r="M1207" t="s">
        <v>22</v>
      </c>
      <c r="N1207">
        <v>1</v>
      </c>
      <c r="O1207" s="6">
        <v>3.85E-2</v>
      </c>
      <c r="P1207">
        <v>2.3458600000000001</v>
      </c>
      <c r="Q1207">
        <v>33</v>
      </c>
      <c r="R1207" t="s">
        <v>1152</v>
      </c>
      <c r="S1207" t="s">
        <v>46</v>
      </c>
      <c r="T1207" t="str">
        <f t="shared" si="75"/>
        <v>Siscowet</v>
      </c>
    </row>
    <row r="1208" spans="1:20">
      <c r="A1208">
        <v>2296</v>
      </c>
      <c r="B1208">
        <v>17</v>
      </c>
      <c r="C1208" t="s">
        <v>1137</v>
      </c>
      <c r="D1208" t="s">
        <v>1243</v>
      </c>
      <c r="E1208" t="s">
        <v>1244</v>
      </c>
      <c r="F1208" s="3">
        <f t="shared" si="72"/>
        <v>125</v>
      </c>
      <c r="G1208">
        <v>141</v>
      </c>
      <c r="H1208">
        <v>17</v>
      </c>
      <c r="J1208" s="4"/>
      <c r="K1208" s="5">
        <f t="shared" si="74"/>
        <v>86</v>
      </c>
      <c r="L1208" t="s">
        <v>1245</v>
      </c>
      <c r="M1208" t="s">
        <v>62</v>
      </c>
      <c r="N1208">
        <v>0</v>
      </c>
      <c r="O1208" s="6"/>
      <c r="T1208">
        <f t="shared" si="75"/>
        <v>0</v>
      </c>
    </row>
    <row r="1209" spans="1:20">
      <c r="A1209">
        <v>2297</v>
      </c>
      <c r="B1209">
        <v>17</v>
      </c>
      <c r="C1209" t="s">
        <v>1137</v>
      </c>
      <c r="D1209" t="s">
        <v>1243</v>
      </c>
      <c r="E1209" t="s">
        <v>1246</v>
      </c>
      <c r="F1209" s="3">
        <f t="shared" si="72"/>
        <v>125</v>
      </c>
      <c r="G1209">
        <v>140</v>
      </c>
      <c r="H1209">
        <v>17</v>
      </c>
      <c r="J1209" s="4"/>
      <c r="K1209" s="5">
        <f t="shared" si="74"/>
        <v>88</v>
      </c>
      <c r="L1209" t="s">
        <v>1245</v>
      </c>
      <c r="M1209" t="s">
        <v>62</v>
      </c>
      <c r="N1209">
        <v>0</v>
      </c>
      <c r="O1209" s="6"/>
      <c r="T1209">
        <f t="shared" si="75"/>
        <v>0</v>
      </c>
    </row>
    <row r="1210" spans="1:20">
      <c r="A1210">
        <v>2298</v>
      </c>
      <c r="B1210">
        <v>17</v>
      </c>
      <c r="C1210" t="s">
        <v>1137</v>
      </c>
      <c r="D1210" t="s">
        <v>1243</v>
      </c>
      <c r="E1210" t="s">
        <v>1247</v>
      </c>
      <c r="F1210" s="3">
        <f t="shared" si="72"/>
        <v>150</v>
      </c>
      <c r="G1210">
        <v>152</v>
      </c>
      <c r="H1210">
        <v>25</v>
      </c>
      <c r="J1210" s="4"/>
      <c r="K1210" s="5">
        <f t="shared" si="74"/>
        <v>99</v>
      </c>
      <c r="L1210" t="s">
        <v>1245</v>
      </c>
      <c r="M1210" t="s">
        <v>62</v>
      </c>
      <c r="N1210">
        <v>0</v>
      </c>
      <c r="O1210" s="6"/>
      <c r="T1210">
        <f t="shared" si="75"/>
        <v>0</v>
      </c>
    </row>
    <row r="1211" spans="1:20">
      <c r="A1211">
        <v>2299</v>
      </c>
      <c r="B1211">
        <v>17</v>
      </c>
      <c r="C1211" t="s">
        <v>1137</v>
      </c>
      <c r="D1211" t="s">
        <v>1243</v>
      </c>
      <c r="E1211" t="s">
        <v>1248</v>
      </c>
      <c r="F1211" s="3">
        <f t="shared" si="72"/>
        <v>175</v>
      </c>
      <c r="G1211">
        <v>196</v>
      </c>
      <c r="H1211">
        <v>48</v>
      </c>
      <c r="J1211" s="4"/>
      <c r="K1211" s="5">
        <f t="shared" si="74"/>
        <v>83</v>
      </c>
      <c r="L1211" t="s">
        <v>1245</v>
      </c>
      <c r="M1211" t="s">
        <v>62</v>
      </c>
      <c r="N1211">
        <v>0</v>
      </c>
      <c r="O1211" s="6"/>
      <c r="T1211">
        <f t="shared" si="75"/>
        <v>0</v>
      </c>
    </row>
    <row r="1212" spans="1:20">
      <c r="A1212">
        <v>2300</v>
      </c>
      <c r="B1212">
        <v>17</v>
      </c>
      <c r="C1212" t="s">
        <v>1137</v>
      </c>
      <c r="D1212" t="s">
        <v>1249</v>
      </c>
      <c r="E1212" t="s">
        <v>1250</v>
      </c>
      <c r="F1212" s="3">
        <f t="shared" si="72"/>
        <v>100</v>
      </c>
      <c r="G1212">
        <v>104</v>
      </c>
      <c r="H1212">
        <v>7</v>
      </c>
      <c r="J1212" s="4"/>
      <c r="K1212" s="5">
        <f t="shared" si="74"/>
        <v>95</v>
      </c>
      <c r="L1212" t="s">
        <v>1245</v>
      </c>
      <c r="M1212" t="s">
        <v>62</v>
      </c>
      <c r="N1212">
        <v>0</v>
      </c>
      <c r="O1212" s="6">
        <v>1.1000000000000001E-3</v>
      </c>
      <c r="P1212">
        <v>0.54149999999999998</v>
      </c>
      <c r="Q1212">
        <v>2</v>
      </c>
      <c r="S1212" t="s">
        <v>46</v>
      </c>
      <c r="T1212" t="str">
        <f t="shared" si="75"/>
        <v>Siscowet</v>
      </c>
    </row>
    <row r="1213" spans="1:20">
      <c r="A1213">
        <v>2301</v>
      </c>
      <c r="B1213">
        <v>17</v>
      </c>
      <c r="C1213" t="s">
        <v>1137</v>
      </c>
      <c r="D1213" t="s">
        <v>1249</v>
      </c>
      <c r="E1213" t="s">
        <v>1251</v>
      </c>
      <c r="F1213" s="3">
        <f t="shared" si="72"/>
        <v>500</v>
      </c>
      <c r="G1213">
        <v>521</v>
      </c>
      <c r="H1213">
        <v>1330</v>
      </c>
      <c r="I1213">
        <v>32</v>
      </c>
      <c r="J1213" s="4">
        <f t="shared" si="73"/>
        <v>97.593984962406012</v>
      </c>
      <c r="K1213" s="5">
        <f t="shared" si="74"/>
        <v>97</v>
      </c>
      <c r="L1213" t="s">
        <v>27</v>
      </c>
      <c r="M1213" t="s">
        <v>22</v>
      </c>
      <c r="N1213">
        <v>1</v>
      </c>
      <c r="O1213" s="6">
        <v>1.9599999999999999E-2</v>
      </c>
      <c r="P1213">
        <v>1.6376200000000001</v>
      </c>
      <c r="Q1213">
        <v>21</v>
      </c>
      <c r="S1213" t="s">
        <v>46</v>
      </c>
      <c r="T1213" t="str">
        <f t="shared" si="75"/>
        <v>Siscowet</v>
      </c>
    </row>
    <row r="1214" spans="1:20">
      <c r="A1214">
        <v>2302</v>
      </c>
      <c r="B1214">
        <v>17</v>
      </c>
      <c r="C1214" t="s">
        <v>1137</v>
      </c>
      <c r="D1214" t="s">
        <v>1249</v>
      </c>
      <c r="E1214" t="s">
        <v>1252</v>
      </c>
      <c r="F1214" s="3">
        <f t="shared" si="72"/>
        <v>275</v>
      </c>
      <c r="G1214">
        <v>282</v>
      </c>
      <c r="H1214">
        <v>152</v>
      </c>
      <c r="I1214">
        <v>10</v>
      </c>
      <c r="J1214" s="4">
        <f t="shared" si="73"/>
        <v>93.421052631578945</v>
      </c>
      <c r="K1214" s="5">
        <f t="shared" si="74"/>
        <v>81</v>
      </c>
      <c r="L1214" t="s">
        <v>22</v>
      </c>
      <c r="M1214" t="s">
        <v>62</v>
      </c>
      <c r="N1214">
        <v>0</v>
      </c>
      <c r="O1214" s="6">
        <v>5.4999999999999997E-3</v>
      </c>
      <c r="P1214">
        <v>1.12154</v>
      </c>
      <c r="Q1214">
        <v>7</v>
      </c>
      <c r="S1214" t="s">
        <v>42</v>
      </c>
      <c r="T1214" t="str">
        <f t="shared" si="75"/>
        <v>Redfin</v>
      </c>
    </row>
    <row r="1215" spans="1:20">
      <c r="A1215">
        <v>2303</v>
      </c>
      <c r="B1215">
        <v>17</v>
      </c>
      <c r="C1215" t="s">
        <v>1137</v>
      </c>
      <c r="D1215" t="s">
        <v>1249</v>
      </c>
      <c r="E1215" t="s">
        <v>1253</v>
      </c>
      <c r="F1215" s="3">
        <f t="shared" si="72"/>
        <v>350</v>
      </c>
      <c r="G1215">
        <v>361</v>
      </c>
      <c r="H1215">
        <v>380</v>
      </c>
      <c r="I1215">
        <v>15</v>
      </c>
      <c r="J1215" s="4">
        <f t="shared" si="73"/>
        <v>96.05263157894737</v>
      </c>
      <c r="K1215" s="5">
        <f t="shared" si="74"/>
        <v>91</v>
      </c>
      <c r="L1215" t="s">
        <v>27</v>
      </c>
      <c r="M1215" t="s">
        <v>62</v>
      </c>
      <c r="N1215">
        <v>0</v>
      </c>
      <c r="O1215" s="6">
        <v>7.6E-3</v>
      </c>
      <c r="P1215">
        <v>1.2176100000000001</v>
      </c>
      <c r="Q1215">
        <v>10</v>
      </c>
      <c r="S1215" t="s">
        <v>46</v>
      </c>
      <c r="T1215" t="str">
        <f t="shared" si="75"/>
        <v>Siscowet</v>
      </c>
    </row>
    <row r="1216" spans="1:20">
      <c r="A1216">
        <v>2304</v>
      </c>
      <c r="B1216">
        <v>17</v>
      </c>
      <c r="C1216" t="s">
        <v>1137</v>
      </c>
      <c r="D1216" t="s">
        <v>1249</v>
      </c>
      <c r="E1216" t="s">
        <v>1254</v>
      </c>
      <c r="F1216" s="3">
        <f t="shared" si="72"/>
        <v>300</v>
      </c>
      <c r="G1216">
        <v>307</v>
      </c>
      <c r="H1216">
        <v>192</v>
      </c>
      <c r="I1216">
        <v>13</v>
      </c>
      <c r="J1216" s="4">
        <f t="shared" si="73"/>
        <v>93.229166666666671</v>
      </c>
      <c r="K1216" s="5">
        <f t="shared" si="74"/>
        <v>78</v>
      </c>
      <c r="L1216" t="s">
        <v>22</v>
      </c>
      <c r="M1216" t="s">
        <v>62</v>
      </c>
      <c r="N1216">
        <v>0</v>
      </c>
      <c r="O1216" s="6">
        <v>6.3E-3</v>
      </c>
      <c r="P1216">
        <v>1.0507</v>
      </c>
      <c r="Q1216">
        <v>6</v>
      </c>
      <c r="S1216" t="s">
        <v>42</v>
      </c>
      <c r="T1216" t="str">
        <f t="shared" si="75"/>
        <v>Redfin</v>
      </c>
    </row>
    <row r="1217" spans="1:20">
      <c r="A1217">
        <v>2305</v>
      </c>
      <c r="B1217">
        <v>17</v>
      </c>
      <c r="C1217" t="s">
        <v>1137</v>
      </c>
      <c r="D1217" t="s">
        <v>1249</v>
      </c>
      <c r="E1217" t="s">
        <v>1255</v>
      </c>
      <c r="F1217" s="3">
        <f t="shared" si="72"/>
        <v>425</v>
      </c>
      <c r="G1217">
        <v>439</v>
      </c>
      <c r="H1217">
        <v>703</v>
      </c>
      <c r="I1217">
        <v>29</v>
      </c>
      <c r="J1217" s="4">
        <f t="shared" si="73"/>
        <v>95.874822190611667</v>
      </c>
      <c r="K1217" s="5">
        <f t="shared" si="74"/>
        <v>89</v>
      </c>
      <c r="L1217" t="s">
        <v>27</v>
      </c>
      <c r="M1217" t="s">
        <v>62</v>
      </c>
      <c r="N1217">
        <v>0</v>
      </c>
      <c r="O1217" s="6">
        <v>1.4200000000000001E-2</v>
      </c>
      <c r="P1217">
        <v>1.6730400000000001</v>
      </c>
      <c r="Q1217">
        <v>15</v>
      </c>
      <c r="S1217" t="s">
        <v>46</v>
      </c>
      <c r="T1217" t="str">
        <f t="shared" si="75"/>
        <v>Siscowet</v>
      </c>
    </row>
    <row r="1218" spans="1:20">
      <c r="A1218">
        <v>2306</v>
      </c>
      <c r="B1218">
        <v>17</v>
      </c>
      <c r="C1218" t="s">
        <v>1137</v>
      </c>
      <c r="D1218" t="s">
        <v>1249</v>
      </c>
      <c r="E1218" t="s">
        <v>1256</v>
      </c>
      <c r="F1218" s="3">
        <f t="shared" ref="F1218:F1281" si="76">FLOOR(G1218,25)</f>
        <v>300</v>
      </c>
      <c r="G1218">
        <v>319</v>
      </c>
      <c r="H1218">
        <v>220</v>
      </c>
      <c r="I1218">
        <v>13</v>
      </c>
      <c r="J1218" s="4">
        <f t="shared" ref="J1218:J1281" si="77">100*(H1218-I1218)/H1218</f>
        <v>94.090909090909093</v>
      </c>
      <c r="K1218" s="5">
        <f t="shared" ref="K1218:K1281" si="78">ROUND(H1218/(10^(-5.681+3.2462*LOG10(G1218)))*100,0)</f>
        <v>79</v>
      </c>
      <c r="L1218" t="s">
        <v>22</v>
      </c>
      <c r="M1218" t="s">
        <v>62</v>
      </c>
      <c r="N1218">
        <v>0</v>
      </c>
      <c r="O1218" s="6">
        <v>7.1000000000000004E-3</v>
      </c>
      <c r="P1218">
        <v>1.02251</v>
      </c>
      <c r="Q1218">
        <v>5</v>
      </c>
      <c r="S1218" t="s">
        <v>46</v>
      </c>
      <c r="T1218" t="str">
        <f t="shared" ref="T1218:T1281" si="79">IF(R1218="LT","Lean",IF(R1218="FT","Siscowet",IF(R1218="HT","Humper",IF(R1218="RF","Redfin",S1218))))</f>
        <v>Siscowet</v>
      </c>
    </row>
    <row r="1219" spans="1:20">
      <c r="A1219">
        <v>2307</v>
      </c>
      <c r="B1219">
        <v>17</v>
      </c>
      <c r="C1219" t="s">
        <v>1137</v>
      </c>
      <c r="D1219" t="s">
        <v>1249</v>
      </c>
      <c r="E1219" t="s">
        <v>1257</v>
      </c>
      <c r="F1219" s="3">
        <f t="shared" si="76"/>
        <v>375</v>
      </c>
      <c r="G1219">
        <v>384</v>
      </c>
      <c r="H1219">
        <v>398</v>
      </c>
      <c r="I1219">
        <v>23</v>
      </c>
      <c r="J1219" s="4">
        <f t="shared" si="77"/>
        <v>94.221105527638187</v>
      </c>
      <c r="K1219" s="5">
        <f t="shared" si="78"/>
        <v>78</v>
      </c>
      <c r="L1219" t="s">
        <v>27</v>
      </c>
      <c r="M1219" t="s">
        <v>62</v>
      </c>
      <c r="N1219">
        <v>0</v>
      </c>
      <c r="O1219" s="6">
        <v>9.4000000000000004E-3</v>
      </c>
      <c r="P1219">
        <v>1.44347</v>
      </c>
      <c r="Q1219">
        <v>9</v>
      </c>
      <c r="S1219" t="s">
        <v>46</v>
      </c>
      <c r="T1219" t="str">
        <f t="shared" si="79"/>
        <v>Siscowet</v>
      </c>
    </row>
    <row r="1220" spans="1:20">
      <c r="A1220">
        <v>2308</v>
      </c>
      <c r="B1220">
        <v>17</v>
      </c>
      <c r="C1220" t="s">
        <v>1137</v>
      </c>
      <c r="D1220" t="s">
        <v>1249</v>
      </c>
      <c r="E1220" t="s">
        <v>1258</v>
      </c>
      <c r="F1220" s="3">
        <f t="shared" si="76"/>
        <v>325</v>
      </c>
      <c r="G1220">
        <v>328</v>
      </c>
      <c r="H1220">
        <v>255</v>
      </c>
      <c r="I1220">
        <v>11</v>
      </c>
      <c r="J1220" s="4">
        <f t="shared" si="77"/>
        <v>95.686274509803923</v>
      </c>
      <c r="K1220" s="5">
        <f t="shared" si="78"/>
        <v>83</v>
      </c>
      <c r="L1220" t="s">
        <v>27</v>
      </c>
      <c r="M1220" t="s">
        <v>62</v>
      </c>
      <c r="N1220">
        <v>0</v>
      </c>
      <c r="O1220" s="6">
        <v>8.4000000000000012E-3</v>
      </c>
      <c r="P1220">
        <v>1.22411</v>
      </c>
      <c r="Q1220">
        <v>9</v>
      </c>
      <c r="S1220" t="s">
        <v>46</v>
      </c>
      <c r="T1220" t="str">
        <f t="shared" si="79"/>
        <v>Siscowet</v>
      </c>
    </row>
    <row r="1221" spans="1:20">
      <c r="A1221">
        <v>2309</v>
      </c>
      <c r="B1221">
        <v>17</v>
      </c>
      <c r="C1221" t="s">
        <v>1137</v>
      </c>
      <c r="D1221" t="s">
        <v>1249</v>
      </c>
      <c r="E1221" t="s">
        <v>1259</v>
      </c>
      <c r="F1221" s="3">
        <f t="shared" si="76"/>
        <v>100</v>
      </c>
      <c r="G1221">
        <v>121</v>
      </c>
      <c r="H1221">
        <v>13</v>
      </c>
      <c r="I1221">
        <v>1.4</v>
      </c>
      <c r="J1221" s="4">
        <f t="shared" si="77"/>
        <v>89.230769230769226</v>
      </c>
      <c r="K1221" s="5">
        <f t="shared" si="78"/>
        <v>108</v>
      </c>
      <c r="L1221" t="s">
        <v>1245</v>
      </c>
      <c r="M1221" t="s">
        <v>62</v>
      </c>
      <c r="N1221">
        <v>0</v>
      </c>
      <c r="O1221" s="6"/>
      <c r="S1221" t="s">
        <v>46</v>
      </c>
      <c r="T1221" t="str">
        <f t="shared" si="79"/>
        <v>Siscowet</v>
      </c>
    </row>
    <row r="1222" spans="1:20">
      <c r="A1222">
        <v>2310</v>
      </c>
      <c r="B1222">
        <v>17</v>
      </c>
      <c r="C1222" t="s">
        <v>1137</v>
      </c>
      <c r="D1222" t="s">
        <v>1249</v>
      </c>
      <c r="E1222" t="s">
        <v>1260</v>
      </c>
      <c r="F1222" s="3">
        <f t="shared" si="76"/>
        <v>425</v>
      </c>
      <c r="G1222">
        <v>426</v>
      </c>
      <c r="H1222">
        <v>687</v>
      </c>
      <c r="I1222">
        <v>29</v>
      </c>
      <c r="J1222" s="4">
        <f t="shared" si="77"/>
        <v>95.778748180494901</v>
      </c>
      <c r="K1222" s="5">
        <f t="shared" si="78"/>
        <v>96</v>
      </c>
      <c r="L1222" t="s">
        <v>22</v>
      </c>
      <c r="M1222" t="s">
        <v>62</v>
      </c>
      <c r="N1222">
        <v>0</v>
      </c>
      <c r="O1222" s="6">
        <v>1.23E-2</v>
      </c>
      <c r="P1222">
        <v>1.4231499999999999</v>
      </c>
      <c r="Q1222">
        <v>20</v>
      </c>
      <c r="S1222" t="s">
        <v>46</v>
      </c>
      <c r="T1222" t="str">
        <f t="shared" si="79"/>
        <v>Siscowet</v>
      </c>
    </row>
    <row r="1223" spans="1:20">
      <c r="A1223">
        <v>2311</v>
      </c>
      <c r="B1223">
        <v>17</v>
      </c>
      <c r="C1223" t="s">
        <v>1137</v>
      </c>
      <c r="D1223" t="s">
        <v>1249</v>
      </c>
      <c r="E1223" t="s">
        <v>1261</v>
      </c>
      <c r="F1223" s="3">
        <f t="shared" si="76"/>
        <v>275</v>
      </c>
      <c r="G1223">
        <v>280</v>
      </c>
      <c r="H1223">
        <v>140</v>
      </c>
      <c r="I1223">
        <v>9</v>
      </c>
      <c r="J1223" s="4">
        <f t="shared" si="77"/>
        <v>93.571428571428569</v>
      </c>
      <c r="K1223" s="5">
        <f t="shared" si="78"/>
        <v>76</v>
      </c>
      <c r="L1223" t="s">
        <v>1245</v>
      </c>
      <c r="M1223" t="s">
        <v>62</v>
      </c>
      <c r="N1223">
        <v>0</v>
      </c>
      <c r="O1223" s="6">
        <v>6.1000000000000004E-3</v>
      </c>
      <c r="P1223">
        <v>1.1191800000000001</v>
      </c>
      <c r="Q1223">
        <v>8</v>
      </c>
      <c r="S1223" t="s">
        <v>46</v>
      </c>
      <c r="T1223" t="str">
        <f t="shared" si="79"/>
        <v>Siscowet</v>
      </c>
    </row>
    <row r="1224" spans="1:20">
      <c r="A1224">
        <v>2312</v>
      </c>
      <c r="B1224">
        <v>17</v>
      </c>
      <c r="C1224" t="s">
        <v>1137</v>
      </c>
      <c r="D1224" t="s">
        <v>1249</v>
      </c>
      <c r="E1224" t="s">
        <v>1262</v>
      </c>
      <c r="F1224" s="3">
        <f t="shared" si="76"/>
        <v>200</v>
      </c>
      <c r="G1224">
        <v>222</v>
      </c>
      <c r="H1224">
        <v>74</v>
      </c>
      <c r="I1224">
        <v>4</v>
      </c>
      <c r="J1224" s="4">
        <f t="shared" si="77"/>
        <v>94.594594594594597</v>
      </c>
      <c r="K1224" s="5">
        <f t="shared" si="78"/>
        <v>86</v>
      </c>
      <c r="L1224" t="s">
        <v>1245</v>
      </c>
      <c r="M1224" t="s">
        <v>62</v>
      </c>
      <c r="N1224">
        <v>0</v>
      </c>
      <c r="O1224" s="6">
        <v>3.7000000000000002E-3</v>
      </c>
      <c r="P1224">
        <v>0.93781000000000003</v>
      </c>
      <c r="Q1224">
        <v>5</v>
      </c>
      <c r="S1224" t="s">
        <v>23</v>
      </c>
      <c r="T1224" t="str">
        <f t="shared" si="79"/>
        <v>Humper</v>
      </c>
    </row>
    <row r="1225" spans="1:20">
      <c r="A1225">
        <v>2313</v>
      </c>
      <c r="B1225">
        <v>17</v>
      </c>
      <c r="C1225" t="s">
        <v>1137</v>
      </c>
      <c r="D1225" t="s">
        <v>1249</v>
      </c>
      <c r="E1225" t="s">
        <v>1263</v>
      </c>
      <c r="F1225" s="3">
        <f t="shared" si="76"/>
        <v>175</v>
      </c>
      <c r="G1225">
        <v>192</v>
      </c>
      <c r="H1225">
        <v>48</v>
      </c>
      <c r="I1225">
        <v>4</v>
      </c>
      <c r="J1225" s="4">
        <f t="shared" si="77"/>
        <v>91.666666666666671</v>
      </c>
      <c r="K1225" s="5">
        <f t="shared" si="78"/>
        <v>89</v>
      </c>
      <c r="L1225" t="s">
        <v>1245</v>
      </c>
      <c r="M1225" t="s">
        <v>62</v>
      </c>
      <c r="N1225">
        <v>0</v>
      </c>
      <c r="O1225" s="6">
        <v>3.5000000000000001E-3</v>
      </c>
      <c r="P1225">
        <v>0.88870000000000005</v>
      </c>
      <c r="Q1225">
        <v>5</v>
      </c>
      <c r="S1225" t="s">
        <v>46</v>
      </c>
      <c r="T1225" t="str">
        <f t="shared" si="79"/>
        <v>Siscowet</v>
      </c>
    </row>
    <row r="1226" spans="1:20">
      <c r="A1226">
        <v>2314</v>
      </c>
      <c r="B1226">
        <v>17</v>
      </c>
      <c r="C1226" t="s">
        <v>1137</v>
      </c>
      <c r="D1226" t="s">
        <v>1249</v>
      </c>
      <c r="E1226" t="s">
        <v>1264</v>
      </c>
      <c r="F1226" s="3">
        <f t="shared" si="76"/>
        <v>250</v>
      </c>
      <c r="G1226">
        <v>252</v>
      </c>
      <c r="H1226">
        <v>109</v>
      </c>
      <c r="I1226">
        <v>7</v>
      </c>
      <c r="J1226" s="4">
        <f t="shared" si="77"/>
        <v>93.577981651376149</v>
      </c>
      <c r="K1226" s="5">
        <f t="shared" si="78"/>
        <v>84</v>
      </c>
      <c r="L1226" t="s">
        <v>1245</v>
      </c>
      <c r="M1226" t="s">
        <v>62</v>
      </c>
      <c r="N1226">
        <v>0</v>
      </c>
      <c r="O1226" s="6">
        <v>4.3E-3</v>
      </c>
      <c r="P1226">
        <v>0.97458999999999996</v>
      </c>
      <c r="Q1226">
        <v>5</v>
      </c>
      <c r="S1226" t="s">
        <v>23</v>
      </c>
      <c r="T1226" t="str">
        <f t="shared" si="79"/>
        <v>Humper</v>
      </c>
    </row>
    <row r="1227" spans="1:20">
      <c r="A1227">
        <v>2315</v>
      </c>
      <c r="B1227">
        <v>18</v>
      </c>
      <c r="C1227" t="s">
        <v>1265</v>
      </c>
      <c r="D1227">
        <v>1</v>
      </c>
      <c r="E1227" t="s">
        <v>1266</v>
      </c>
      <c r="F1227" s="3">
        <f t="shared" si="76"/>
        <v>450</v>
      </c>
      <c r="G1227">
        <v>460</v>
      </c>
      <c r="H1227">
        <v>791</v>
      </c>
      <c r="I1227">
        <v>34</v>
      </c>
      <c r="J1227" s="4">
        <f t="shared" si="77"/>
        <v>95.70164348925411</v>
      </c>
      <c r="K1227" s="5">
        <f t="shared" si="78"/>
        <v>86</v>
      </c>
      <c r="L1227" t="s">
        <v>22</v>
      </c>
      <c r="M1227" t="s">
        <v>62</v>
      </c>
      <c r="N1227">
        <v>0</v>
      </c>
      <c r="O1227" s="6">
        <v>1.1900000000000001E-2</v>
      </c>
      <c r="P1227">
        <v>1.63863</v>
      </c>
      <c r="Q1227">
        <v>15</v>
      </c>
      <c r="R1227" t="s">
        <v>1141</v>
      </c>
      <c r="S1227" t="s">
        <v>42</v>
      </c>
      <c r="T1227" t="str">
        <f t="shared" si="79"/>
        <v>Redfin</v>
      </c>
    </row>
    <row r="1228" spans="1:20">
      <c r="A1228">
        <v>2316</v>
      </c>
      <c r="B1228">
        <v>18</v>
      </c>
      <c r="C1228" t="s">
        <v>1265</v>
      </c>
      <c r="D1228">
        <v>1</v>
      </c>
      <c r="E1228" t="s">
        <v>1267</v>
      </c>
      <c r="F1228" s="3">
        <f t="shared" si="76"/>
        <v>475</v>
      </c>
      <c r="G1228">
        <v>497</v>
      </c>
      <c r="H1228">
        <v>1187</v>
      </c>
      <c r="I1228">
        <v>32</v>
      </c>
      <c r="J1228" s="4">
        <f t="shared" si="77"/>
        <v>97.304128053917438</v>
      </c>
      <c r="K1228" s="5">
        <f t="shared" si="78"/>
        <v>101</v>
      </c>
      <c r="L1228" t="s">
        <v>22</v>
      </c>
      <c r="M1228" t="s">
        <v>22</v>
      </c>
      <c r="N1228">
        <v>1</v>
      </c>
      <c r="O1228" s="6">
        <v>1.8599999999999998E-2</v>
      </c>
      <c r="P1228">
        <v>1.6954499999999999</v>
      </c>
      <c r="Q1228">
        <v>29</v>
      </c>
      <c r="R1228" t="s">
        <v>1152</v>
      </c>
      <c r="S1228" t="s">
        <v>46</v>
      </c>
      <c r="T1228" t="str">
        <f t="shared" si="79"/>
        <v>Siscowet</v>
      </c>
    </row>
    <row r="1229" spans="1:20">
      <c r="A1229">
        <v>2317</v>
      </c>
      <c r="B1229">
        <v>18</v>
      </c>
      <c r="C1229" t="s">
        <v>1265</v>
      </c>
      <c r="D1229">
        <v>1</v>
      </c>
      <c r="E1229" t="s">
        <v>1268</v>
      </c>
      <c r="F1229" s="3">
        <f t="shared" si="76"/>
        <v>300</v>
      </c>
      <c r="G1229">
        <v>314</v>
      </c>
      <c r="H1229">
        <v>262</v>
      </c>
      <c r="I1229">
        <v>8</v>
      </c>
      <c r="J1229" s="4">
        <f t="shared" si="77"/>
        <v>96.946564885496187</v>
      </c>
      <c r="K1229" s="5">
        <f t="shared" si="78"/>
        <v>99</v>
      </c>
      <c r="L1229" t="s">
        <v>22</v>
      </c>
      <c r="M1229" t="s">
        <v>62</v>
      </c>
      <c r="N1229">
        <v>0</v>
      </c>
      <c r="O1229" s="6">
        <v>8.2000000000000007E-3</v>
      </c>
      <c r="P1229">
        <v>1.6255599999999999</v>
      </c>
      <c r="Q1229">
        <v>12</v>
      </c>
      <c r="S1229" t="s">
        <v>23</v>
      </c>
      <c r="T1229" t="str">
        <f t="shared" si="79"/>
        <v>Humper</v>
      </c>
    </row>
    <row r="1230" spans="1:20">
      <c r="A1230">
        <v>2318</v>
      </c>
      <c r="B1230">
        <v>18</v>
      </c>
      <c r="C1230" t="s">
        <v>1265</v>
      </c>
      <c r="D1230">
        <v>1</v>
      </c>
      <c r="E1230" t="s">
        <v>1269</v>
      </c>
      <c r="F1230" s="3">
        <f t="shared" si="76"/>
        <v>300</v>
      </c>
      <c r="G1230">
        <v>324</v>
      </c>
      <c r="H1230">
        <v>243</v>
      </c>
      <c r="I1230">
        <v>4</v>
      </c>
      <c r="J1230" s="4">
        <f t="shared" si="77"/>
        <v>98.353909465020578</v>
      </c>
      <c r="K1230" s="5">
        <f t="shared" si="78"/>
        <v>83</v>
      </c>
      <c r="L1230" t="s">
        <v>1245</v>
      </c>
      <c r="M1230" t="s">
        <v>62</v>
      </c>
      <c r="N1230">
        <v>0</v>
      </c>
      <c r="O1230" s="6">
        <v>8.5000000000000006E-3</v>
      </c>
      <c r="P1230">
        <v>1.26156</v>
      </c>
      <c r="Q1230">
        <v>15</v>
      </c>
      <c r="R1230" t="s">
        <v>1141</v>
      </c>
      <c r="S1230" t="s">
        <v>46</v>
      </c>
      <c r="T1230" t="str">
        <f t="shared" si="79"/>
        <v>Siscowet</v>
      </c>
    </row>
    <row r="1231" spans="1:20">
      <c r="A1231">
        <v>2319</v>
      </c>
      <c r="B1231">
        <v>18</v>
      </c>
      <c r="C1231" t="s">
        <v>1265</v>
      </c>
      <c r="D1231">
        <v>1</v>
      </c>
      <c r="E1231" t="s">
        <v>1270</v>
      </c>
      <c r="F1231" s="3">
        <f t="shared" si="76"/>
        <v>450</v>
      </c>
      <c r="G1231">
        <v>471</v>
      </c>
      <c r="H1231">
        <v>831</v>
      </c>
      <c r="I1231">
        <v>15</v>
      </c>
      <c r="J1231" s="4">
        <f t="shared" si="77"/>
        <v>98.194945848375454</v>
      </c>
      <c r="K1231" s="5">
        <f t="shared" si="78"/>
        <v>84</v>
      </c>
      <c r="L1231" t="s">
        <v>22</v>
      </c>
      <c r="M1231" t="s">
        <v>22</v>
      </c>
      <c r="N1231">
        <v>1</v>
      </c>
      <c r="O1231" s="6">
        <v>1.2E-2</v>
      </c>
      <c r="P1231">
        <v>1.55203</v>
      </c>
      <c r="Q1231">
        <v>16</v>
      </c>
      <c r="R1231" t="s">
        <v>1152</v>
      </c>
      <c r="S1231" t="s">
        <v>46</v>
      </c>
      <c r="T1231" t="str">
        <f t="shared" si="79"/>
        <v>Siscowet</v>
      </c>
    </row>
    <row r="1232" spans="1:20">
      <c r="A1232">
        <v>2320</v>
      </c>
      <c r="B1232">
        <v>18</v>
      </c>
      <c r="C1232" t="s">
        <v>1265</v>
      </c>
      <c r="D1232">
        <v>1</v>
      </c>
      <c r="E1232" t="s">
        <v>1271</v>
      </c>
      <c r="F1232" s="3">
        <f t="shared" si="76"/>
        <v>300</v>
      </c>
      <c r="G1232">
        <v>314</v>
      </c>
      <c r="H1232">
        <v>253</v>
      </c>
      <c r="I1232">
        <v>11</v>
      </c>
      <c r="J1232" s="4">
        <f t="shared" si="77"/>
        <v>95.652173913043484</v>
      </c>
      <c r="K1232" s="5">
        <f t="shared" si="78"/>
        <v>95</v>
      </c>
      <c r="L1232" t="s">
        <v>22</v>
      </c>
      <c r="M1232" t="s">
        <v>62</v>
      </c>
      <c r="N1232">
        <v>0</v>
      </c>
      <c r="O1232" s="6">
        <v>7.1999999999999998E-3</v>
      </c>
      <c r="P1232">
        <v>1.2023699999999999</v>
      </c>
      <c r="Q1232">
        <v>11</v>
      </c>
      <c r="S1232" t="s">
        <v>23</v>
      </c>
      <c r="T1232" t="str">
        <f t="shared" si="79"/>
        <v>Humper</v>
      </c>
    </row>
    <row r="1233" spans="1:20">
      <c r="A1233">
        <v>2321</v>
      </c>
      <c r="B1233">
        <v>18</v>
      </c>
      <c r="C1233" t="s">
        <v>1265</v>
      </c>
      <c r="D1233">
        <v>1</v>
      </c>
      <c r="E1233" t="s">
        <v>1272</v>
      </c>
      <c r="F1233" s="3">
        <f t="shared" si="76"/>
        <v>450</v>
      </c>
      <c r="G1233">
        <v>453</v>
      </c>
      <c r="H1233">
        <v>707</v>
      </c>
      <c r="I1233">
        <v>38</v>
      </c>
      <c r="J1233" s="4">
        <f t="shared" si="77"/>
        <v>94.625176803394623</v>
      </c>
      <c r="K1233" s="5">
        <f t="shared" si="78"/>
        <v>81</v>
      </c>
      <c r="L1233" t="s">
        <v>27</v>
      </c>
      <c r="M1233" t="s">
        <v>22</v>
      </c>
      <c r="N1233">
        <v>1</v>
      </c>
      <c r="O1233" s="6">
        <v>1.0699999999999999E-2</v>
      </c>
      <c r="P1233">
        <v>1.5395700000000001</v>
      </c>
      <c r="Q1233">
        <v>18</v>
      </c>
      <c r="R1233" t="s">
        <v>1213</v>
      </c>
      <c r="S1233" t="s">
        <v>23</v>
      </c>
      <c r="T1233" t="str">
        <f t="shared" si="79"/>
        <v>Humper</v>
      </c>
    </row>
    <row r="1234" spans="1:20">
      <c r="A1234">
        <v>2322</v>
      </c>
      <c r="B1234">
        <v>18</v>
      </c>
      <c r="C1234" t="s">
        <v>1265</v>
      </c>
      <c r="D1234">
        <v>1</v>
      </c>
      <c r="E1234" t="s">
        <v>1273</v>
      </c>
      <c r="F1234" s="3">
        <f t="shared" si="76"/>
        <v>400</v>
      </c>
      <c r="G1234">
        <v>415</v>
      </c>
      <c r="H1234">
        <v>614</v>
      </c>
      <c r="I1234">
        <v>22</v>
      </c>
      <c r="J1234" s="4">
        <f t="shared" si="77"/>
        <v>96.416938110749186</v>
      </c>
      <c r="K1234" s="5">
        <f t="shared" si="78"/>
        <v>93</v>
      </c>
      <c r="L1234" t="s">
        <v>27</v>
      </c>
      <c r="M1234" t="s">
        <v>62</v>
      </c>
      <c r="N1234">
        <v>0</v>
      </c>
      <c r="O1234" s="6">
        <v>1.2800000000000001E-2</v>
      </c>
      <c r="P1234">
        <v>1.78545</v>
      </c>
      <c r="Q1234">
        <v>21</v>
      </c>
      <c r="R1234" t="s">
        <v>1161</v>
      </c>
      <c r="S1234" t="s">
        <v>42</v>
      </c>
      <c r="T1234" t="str">
        <f t="shared" si="79"/>
        <v>Redfin</v>
      </c>
    </row>
    <row r="1235" spans="1:20">
      <c r="A1235">
        <v>2323</v>
      </c>
      <c r="B1235">
        <v>18</v>
      </c>
      <c r="C1235" t="s">
        <v>1265</v>
      </c>
      <c r="D1235">
        <v>1</v>
      </c>
      <c r="E1235" t="s">
        <v>1274</v>
      </c>
      <c r="F1235" s="3">
        <f t="shared" si="76"/>
        <v>375</v>
      </c>
      <c r="G1235">
        <v>394</v>
      </c>
      <c r="H1235">
        <v>454</v>
      </c>
      <c r="I1235">
        <v>24</v>
      </c>
      <c r="J1235" s="4">
        <f t="shared" si="77"/>
        <v>94.713656387665196</v>
      </c>
      <c r="K1235" s="5">
        <f t="shared" si="78"/>
        <v>82</v>
      </c>
      <c r="L1235" t="s">
        <v>27</v>
      </c>
      <c r="M1235" t="s">
        <v>62</v>
      </c>
      <c r="N1235">
        <v>0</v>
      </c>
      <c r="O1235" s="6">
        <v>9.7000000000000003E-3</v>
      </c>
      <c r="P1235">
        <v>1.48966</v>
      </c>
      <c r="Q1235">
        <v>13</v>
      </c>
      <c r="R1235" t="s">
        <v>1141</v>
      </c>
      <c r="S1235" t="s">
        <v>46</v>
      </c>
      <c r="T1235" t="str">
        <f t="shared" si="79"/>
        <v>Siscowet</v>
      </c>
    </row>
    <row r="1236" spans="1:20">
      <c r="A1236">
        <v>2324</v>
      </c>
      <c r="B1236">
        <v>18</v>
      </c>
      <c r="C1236" t="s">
        <v>1265</v>
      </c>
      <c r="D1236">
        <v>1</v>
      </c>
      <c r="E1236" t="s">
        <v>1275</v>
      </c>
      <c r="F1236" s="3">
        <f t="shared" si="76"/>
        <v>450</v>
      </c>
      <c r="G1236">
        <v>473</v>
      </c>
      <c r="H1236">
        <v>950</v>
      </c>
      <c r="I1236">
        <v>25</v>
      </c>
      <c r="J1236" s="4">
        <f t="shared" si="77"/>
        <v>97.368421052631575</v>
      </c>
      <c r="K1236" s="5">
        <f t="shared" si="78"/>
        <v>95</v>
      </c>
      <c r="L1236" t="s">
        <v>22</v>
      </c>
      <c r="M1236" t="s">
        <v>62</v>
      </c>
      <c r="N1236">
        <v>0</v>
      </c>
      <c r="O1236" s="6">
        <v>1.2800000000000001E-2</v>
      </c>
      <c r="P1236">
        <v>1.35778</v>
      </c>
      <c r="Q1236">
        <v>13</v>
      </c>
      <c r="R1236" t="s">
        <v>1141</v>
      </c>
      <c r="S1236" t="s">
        <v>46</v>
      </c>
      <c r="T1236" t="str">
        <f t="shared" si="79"/>
        <v>Siscowet</v>
      </c>
    </row>
    <row r="1237" spans="1:20">
      <c r="A1237">
        <v>2325</v>
      </c>
      <c r="B1237">
        <v>18</v>
      </c>
      <c r="C1237" t="s">
        <v>1265</v>
      </c>
      <c r="D1237">
        <v>1</v>
      </c>
      <c r="E1237" t="s">
        <v>1276</v>
      </c>
      <c r="F1237" s="3">
        <f t="shared" si="76"/>
        <v>300</v>
      </c>
      <c r="G1237">
        <v>303</v>
      </c>
      <c r="H1237">
        <v>141</v>
      </c>
      <c r="I1237">
        <v>8</v>
      </c>
      <c r="J1237" s="4">
        <f t="shared" si="77"/>
        <v>94.326241134751768</v>
      </c>
      <c r="K1237" s="5">
        <f t="shared" si="78"/>
        <v>60</v>
      </c>
      <c r="L1237" t="s">
        <v>27</v>
      </c>
      <c r="M1237" t="s">
        <v>62</v>
      </c>
      <c r="N1237">
        <v>0</v>
      </c>
      <c r="O1237" s="6">
        <v>8.2000000000000007E-3</v>
      </c>
      <c r="P1237">
        <v>1.1482300000000001</v>
      </c>
      <c r="Q1237">
        <v>14</v>
      </c>
      <c r="S1237" t="s">
        <v>23</v>
      </c>
      <c r="T1237" t="str">
        <f t="shared" si="79"/>
        <v>Humper</v>
      </c>
    </row>
    <row r="1238" spans="1:20">
      <c r="A1238">
        <v>2326</v>
      </c>
      <c r="B1238">
        <v>18</v>
      </c>
      <c r="C1238" t="s">
        <v>1265</v>
      </c>
      <c r="D1238">
        <v>2</v>
      </c>
      <c r="E1238" t="s">
        <v>1277</v>
      </c>
      <c r="F1238" s="3">
        <f t="shared" si="76"/>
        <v>650</v>
      </c>
      <c r="G1238">
        <v>660</v>
      </c>
      <c r="H1238">
        <v>2635</v>
      </c>
      <c r="I1238">
        <v>136</v>
      </c>
      <c r="J1238" s="4">
        <f t="shared" si="77"/>
        <v>94.838709677419359</v>
      </c>
      <c r="K1238" s="5">
        <f t="shared" si="78"/>
        <v>89</v>
      </c>
      <c r="L1238" t="s">
        <v>22</v>
      </c>
      <c r="M1238" t="s">
        <v>22</v>
      </c>
      <c r="N1238">
        <v>1</v>
      </c>
      <c r="O1238" s="6">
        <v>2.6700000000000002E-2</v>
      </c>
      <c r="P1238">
        <v>2.04616</v>
      </c>
      <c r="Q1238">
        <v>40</v>
      </c>
      <c r="R1238" t="s">
        <v>1141</v>
      </c>
      <c r="S1238" t="s">
        <v>42</v>
      </c>
      <c r="T1238" t="str">
        <f t="shared" si="79"/>
        <v>Redfin</v>
      </c>
    </row>
    <row r="1239" spans="1:20">
      <c r="A1239">
        <v>2327</v>
      </c>
      <c r="B1239">
        <v>18</v>
      </c>
      <c r="C1239" t="s">
        <v>1265</v>
      </c>
      <c r="D1239">
        <v>2</v>
      </c>
      <c r="E1239" t="s">
        <v>1278</v>
      </c>
      <c r="F1239" s="3">
        <f t="shared" si="76"/>
        <v>450</v>
      </c>
      <c r="G1239">
        <v>458</v>
      </c>
      <c r="H1239">
        <v>846</v>
      </c>
      <c r="I1239">
        <v>45</v>
      </c>
      <c r="J1239" s="4">
        <f t="shared" si="77"/>
        <v>94.680851063829792</v>
      </c>
      <c r="K1239" s="5">
        <f t="shared" si="78"/>
        <v>93</v>
      </c>
      <c r="L1239" t="s">
        <v>27</v>
      </c>
      <c r="M1239" t="s">
        <v>22</v>
      </c>
      <c r="N1239">
        <v>1</v>
      </c>
      <c r="O1239" s="6">
        <v>1.7000000000000001E-2</v>
      </c>
      <c r="P1239">
        <v>1.7050099999999999</v>
      </c>
      <c r="Q1239">
        <v>26</v>
      </c>
      <c r="R1239" t="s">
        <v>1161</v>
      </c>
      <c r="S1239" t="s">
        <v>42</v>
      </c>
      <c r="T1239" t="str">
        <f t="shared" si="79"/>
        <v>Redfin</v>
      </c>
    </row>
    <row r="1240" spans="1:20">
      <c r="A1240">
        <v>2328</v>
      </c>
      <c r="B1240">
        <v>18</v>
      </c>
      <c r="C1240" t="s">
        <v>1265</v>
      </c>
      <c r="D1240">
        <v>2</v>
      </c>
      <c r="E1240" t="s">
        <v>1279</v>
      </c>
      <c r="F1240" s="3">
        <f t="shared" si="76"/>
        <v>350</v>
      </c>
      <c r="G1240">
        <v>363</v>
      </c>
      <c r="H1240">
        <v>322</v>
      </c>
      <c r="I1240">
        <v>19</v>
      </c>
      <c r="J1240" s="4">
        <f t="shared" si="77"/>
        <v>94.099378881987576</v>
      </c>
      <c r="K1240" s="5">
        <f t="shared" si="78"/>
        <v>76</v>
      </c>
      <c r="L1240" t="s">
        <v>22</v>
      </c>
      <c r="M1240" t="s">
        <v>62</v>
      </c>
      <c r="N1240">
        <v>0</v>
      </c>
      <c r="O1240" s="6">
        <v>8.5000000000000006E-3</v>
      </c>
      <c r="P1240">
        <v>1.3335699999999999</v>
      </c>
      <c r="Q1240">
        <v>11</v>
      </c>
      <c r="S1240" t="s">
        <v>23</v>
      </c>
      <c r="T1240" t="str">
        <f t="shared" si="79"/>
        <v>Humper</v>
      </c>
    </row>
    <row r="1241" spans="1:20">
      <c r="A1241">
        <v>2329</v>
      </c>
      <c r="B1241">
        <v>18</v>
      </c>
      <c r="C1241" t="s">
        <v>1265</v>
      </c>
      <c r="D1241">
        <v>2</v>
      </c>
      <c r="E1241" t="s">
        <v>1280</v>
      </c>
      <c r="F1241" s="3">
        <f t="shared" si="76"/>
        <v>575</v>
      </c>
      <c r="G1241">
        <v>582</v>
      </c>
      <c r="H1241">
        <v>1766</v>
      </c>
      <c r="I1241">
        <v>93</v>
      </c>
      <c r="J1241" s="4">
        <f t="shared" si="77"/>
        <v>94.73386183465459</v>
      </c>
      <c r="K1241" s="5">
        <f t="shared" si="78"/>
        <v>90</v>
      </c>
      <c r="L1241" t="s">
        <v>27</v>
      </c>
      <c r="M1241" t="s">
        <v>22</v>
      </c>
      <c r="N1241">
        <v>1</v>
      </c>
      <c r="O1241" s="6">
        <v>1.7999999999999999E-2</v>
      </c>
      <c r="P1241">
        <v>1.50037</v>
      </c>
      <c r="Q1241">
        <v>28</v>
      </c>
      <c r="R1241" t="s">
        <v>1141</v>
      </c>
      <c r="S1241" t="s">
        <v>42</v>
      </c>
      <c r="T1241" t="str">
        <f t="shared" si="79"/>
        <v>Redfin</v>
      </c>
    </row>
    <row r="1242" spans="1:20">
      <c r="A1242">
        <v>2330</v>
      </c>
      <c r="B1242">
        <v>18</v>
      </c>
      <c r="C1242" t="s">
        <v>1265</v>
      </c>
      <c r="D1242">
        <v>2</v>
      </c>
      <c r="E1242" t="s">
        <v>1281</v>
      </c>
      <c r="F1242" s="3">
        <f t="shared" si="76"/>
        <v>525</v>
      </c>
      <c r="G1242">
        <v>534</v>
      </c>
      <c r="H1242">
        <v>1160</v>
      </c>
      <c r="I1242">
        <v>72</v>
      </c>
      <c r="J1242" s="4">
        <f t="shared" si="77"/>
        <v>93.793103448275858</v>
      </c>
      <c r="K1242" s="5">
        <f t="shared" si="78"/>
        <v>78</v>
      </c>
      <c r="L1242" t="s">
        <v>22</v>
      </c>
      <c r="M1242" t="s">
        <v>22</v>
      </c>
      <c r="N1242">
        <v>1</v>
      </c>
      <c r="O1242" s="6">
        <v>2.3400000000000001E-2</v>
      </c>
      <c r="P1242">
        <v>2.09273</v>
      </c>
      <c r="Q1242">
        <v>38</v>
      </c>
      <c r="R1242" t="s">
        <v>1141</v>
      </c>
      <c r="S1242" t="s">
        <v>42</v>
      </c>
      <c r="T1242" t="str">
        <f t="shared" si="79"/>
        <v>Redfin</v>
      </c>
    </row>
    <row r="1243" spans="1:20">
      <c r="A1243">
        <v>2331</v>
      </c>
      <c r="B1243">
        <v>18</v>
      </c>
      <c r="C1243" t="s">
        <v>1265</v>
      </c>
      <c r="D1243">
        <v>2</v>
      </c>
      <c r="E1243" t="s">
        <v>1282</v>
      </c>
      <c r="F1243" s="3">
        <f t="shared" si="76"/>
        <v>400</v>
      </c>
      <c r="G1243">
        <v>412</v>
      </c>
      <c r="H1243">
        <v>678</v>
      </c>
      <c r="I1243">
        <v>36</v>
      </c>
      <c r="J1243" s="4">
        <f t="shared" si="77"/>
        <v>94.690265486725664</v>
      </c>
      <c r="K1243" s="5">
        <f t="shared" si="78"/>
        <v>106</v>
      </c>
      <c r="L1243" t="s">
        <v>22</v>
      </c>
      <c r="M1243" t="s">
        <v>22</v>
      </c>
      <c r="N1243">
        <v>1</v>
      </c>
      <c r="O1243" s="6">
        <v>1.03E-2</v>
      </c>
      <c r="P1243">
        <v>1.39073</v>
      </c>
      <c r="Q1243">
        <v>14</v>
      </c>
      <c r="S1243" t="s">
        <v>42</v>
      </c>
      <c r="T1243" t="str">
        <f t="shared" si="79"/>
        <v>Redfin</v>
      </c>
    </row>
    <row r="1244" spans="1:20">
      <c r="A1244">
        <v>2332</v>
      </c>
      <c r="B1244">
        <v>18</v>
      </c>
      <c r="C1244" t="s">
        <v>1265</v>
      </c>
      <c r="D1244">
        <v>2</v>
      </c>
      <c r="E1244" t="s">
        <v>1283</v>
      </c>
      <c r="F1244" s="3">
        <f t="shared" si="76"/>
        <v>675</v>
      </c>
      <c r="G1244">
        <v>691</v>
      </c>
      <c r="H1244">
        <v>3350</v>
      </c>
      <c r="I1244">
        <v>95</v>
      </c>
      <c r="J1244" s="4">
        <f t="shared" si="77"/>
        <v>97.164179104477611</v>
      </c>
      <c r="K1244" s="5">
        <f t="shared" si="78"/>
        <v>97</v>
      </c>
      <c r="L1244" t="s">
        <v>22</v>
      </c>
      <c r="M1244" t="s">
        <v>22</v>
      </c>
      <c r="N1244">
        <v>1</v>
      </c>
      <c r="O1244" s="6">
        <v>3.78E-2</v>
      </c>
      <c r="P1244">
        <v>2.5070199999999998</v>
      </c>
      <c r="Q1244">
        <v>50</v>
      </c>
      <c r="R1244" t="s">
        <v>1152</v>
      </c>
      <c r="S1244" t="s">
        <v>42</v>
      </c>
      <c r="T1244" t="str">
        <f t="shared" si="79"/>
        <v>Siscowet</v>
      </c>
    </row>
    <row r="1245" spans="1:20">
      <c r="A1245">
        <v>2333</v>
      </c>
      <c r="B1245">
        <v>18</v>
      </c>
      <c r="C1245" t="s">
        <v>1265</v>
      </c>
      <c r="D1245">
        <v>2</v>
      </c>
      <c r="E1245" t="s">
        <v>1284</v>
      </c>
      <c r="F1245" s="3">
        <f t="shared" si="76"/>
        <v>725</v>
      </c>
      <c r="G1245">
        <v>729</v>
      </c>
      <c r="H1245">
        <v>3380</v>
      </c>
      <c r="I1245">
        <v>170</v>
      </c>
      <c r="J1245" s="4">
        <f t="shared" si="77"/>
        <v>94.970414201183431</v>
      </c>
      <c r="K1245" s="5">
        <f t="shared" si="78"/>
        <v>83</v>
      </c>
      <c r="L1245" t="s">
        <v>27</v>
      </c>
      <c r="M1245" t="s">
        <v>22</v>
      </c>
      <c r="N1245">
        <v>1</v>
      </c>
      <c r="O1245" s="6">
        <v>4.0300000000000002E-2</v>
      </c>
      <c r="P1245">
        <v>2.6043500000000002</v>
      </c>
      <c r="Q1245">
        <v>39</v>
      </c>
      <c r="R1245" t="s">
        <v>1141</v>
      </c>
      <c r="S1245" t="s">
        <v>42</v>
      </c>
      <c r="T1245" t="str">
        <f t="shared" si="79"/>
        <v>Redfin</v>
      </c>
    </row>
    <row r="1246" spans="1:20">
      <c r="A1246">
        <v>2334</v>
      </c>
      <c r="B1246">
        <v>18</v>
      </c>
      <c r="C1246" t="s">
        <v>1265</v>
      </c>
      <c r="D1246">
        <v>2</v>
      </c>
      <c r="E1246" t="s">
        <v>1285</v>
      </c>
      <c r="F1246" s="3">
        <f t="shared" si="76"/>
        <v>400</v>
      </c>
      <c r="G1246">
        <v>403</v>
      </c>
      <c r="H1246">
        <v>463</v>
      </c>
      <c r="I1246">
        <v>29</v>
      </c>
      <c r="J1246" s="4">
        <f t="shared" si="77"/>
        <v>93.736501079913609</v>
      </c>
      <c r="K1246" s="5">
        <f t="shared" si="78"/>
        <v>77</v>
      </c>
      <c r="L1246" t="s">
        <v>22</v>
      </c>
      <c r="M1246" t="s">
        <v>62</v>
      </c>
      <c r="N1246">
        <v>0</v>
      </c>
      <c r="O1246" s="6">
        <v>0.01</v>
      </c>
      <c r="P1246">
        <v>1.4296800000000001</v>
      </c>
      <c r="Q1246">
        <v>15</v>
      </c>
      <c r="S1246" t="s">
        <v>23</v>
      </c>
      <c r="T1246" t="str">
        <f t="shared" si="79"/>
        <v>Humper</v>
      </c>
    </row>
    <row r="1247" spans="1:20">
      <c r="A1247">
        <v>2335</v>
      </c>
      <c r="B1247">
        <v>18</v>
      </c>
      <c r="C1247" t="s">
        <v>1265</v>
      </c>
      <c r="D1247">
        <v>2</v>
      </c>
      <c r="E1247" t="s">
        <v>1286</v>
      </c>
      <c r="F1247" s="3">
        <f t="shared" si="76"/>
        <v>450</v>
      </c>
      <c r="G1247">
        <v>465</v>
      </c>
      <c r="H1247">
        <v>877</v>
      </c>
      <c r="I1247">
        <v>55</v>
      </c>
      <c r="J1247" s="4">
        <f t="shared" si="77"/>
        <v>93.728620296465223</v>
      </c>
      <c r="K1247" s="5">
        <f t="shared" si="78"/>
        <v>92</v>
      </c>
      <c r="L1247" t="s">
        <v>22</v>
      </c>
      <c r="M1247" t="s">
        <v>22</v>
      </c>
      <c r="N1247">
        <v>1</v>
      </c>
      <c r="O1247" s="6">
        <v>1.9E-2</v>
      </c>
      <c r="P1247">
        <v>1.88391</v>
      </c>
      <c r="Q1247">
        <v>38</v>
      </c>
      <c r="R1247" t="s">
        <v>1141</v>
      </c>
      <c r="S1247" t="s">
        <v>42</v>
      </c>
      <c r="T1247" t="str">
        <f t="shared" si="79"/>
        <v>Redfin</v>
      </c>
    </row>
    <row r="1248" spans="1:20">
      <c r="A1248">
        <v>2336</v>
      </c>
      <c r="B1248">
        <v>18</v>
      </c>
      <c r="C1248" t="s">
        <v>1265</v>
      </c>
      <c r="D1248">
        <v>2</v>
      </c>
      <c r="E1248" t="s">
        <v>1287</v>
      </c>
      <c r="F1248" s="3">
        <f t="shared" si="76"/>
        <v>450</v>
      </c>
      <c r="G1248">
        <v>461</v>
      </c>
      <c r="H1248">
        <v>701</v>
      </c>
      <c r="I1248">
        <v>42</v>
      </c>
      <c r="J1248" s="4">
        <f t="shared" si="77"/>
        <v>94.008559201141225</v>
      </c>
      <c r="K1248" s="5">
        <f t="shared" si="78"/>
        <v>76</v>
      </c>
      <c r="L1248" t="s">
        <v>22</v>
      </c>
      <c r="M1248" t="s">
        <v>22</v>
      </c>
      <c r="N1248">
        <v>1</v>
      </c>
      <c r="O1248" s="6">
        <v>1.72E-2</v>
      </c>
      <c r="P1248">
        <v>1.6352199999999999</v>
      </c>
      <c r="Q1248">
        <v>23</v>
      </c>
      <c r="R1248" t="s">
        <v>1139</v>
      </c>
      <c r="S1248" t="s">
        <v>36</v>
      </c>
      <c r="T1248" t="str">
        <f t="shared" si="79"/>
        <v>Lean</v>
      </c>
    </row>
    <row r="1249" spans="1:20">
      <c r="A1249">
        <v>2337</v>
      </c>
      <c r="B1249">
        <v>18</v>
      </c>
      <c r="C1249" t="s">
        <v>1265</v>
      </c>
      <c r="D1249">
        <v>2</v>
      </c>
      <c r="E1249" t="s">
        <v>1288</v>
      </c>
      <c r="F1249" s="3">
        <f t="shared" si="76"/>
        <v>425</v>
      </c>
      <c r="G1249">
        <v>431</v>
      </c>
      <c r="H1249">
        <v>661</v>
      </c>
      <c r="I1249">
        <v>38</v>
      </c>
      <c r="J1249" s="4">
        <f t="shared" si="77"/>
        <v>94.251134644478057</v>
      </c>
      <c r="K1249" s="5">
        <f t="shared" si="78"/>
        <v>89</v>
      </c>
      <c r="L1249" t="s">
        <v>22</v>
      </c>
      <c r="M1249" t="s">
        <v>22</v>
      </c>
      <c r="N1249">
        <v>1</v>
      </c>
      <c r="O1249" s="6">
        <v>1.18E-2</v>
      </c>
      <c r="P1249">
        <v>1.45882</v>
      </c>
      <c r="Q1249">
        <v>17</v>
      </c>
      <c r="S1249" t="s">
        <v>42</v>
      </c>
      <c r="T1249" t="str">
        <f t="shared" si="79"/>
        <v>Redfin</v>
      </c>
    </row>
    <row r="1250" spans="1:20">
      <c r="A1250">
        <v>2338</v>
      </c>
      <c r="B1250">
        <v>18</v>
      </c>
      <c r="C1250" t="s">
        <v>1265</v>
      </c>
      <c r="D1250">
        <v>2</v>
      </c>
      <c r="E1250" t="s">
        <v>1289</v>
      </c>
      <c r="F1250" s="3">
        <f t="shared" si="76"/>
        <v>450</v>
      </c>
      <c r="G1250">
        <v>459</v>
      </c>
      <c r="H1250">
        <v>806</v>
      </c>
      <c r="I1250">
        <v>45</v>
      </c>
      <c r="J1250" s="4">
        <f t="shared" si="77"/>
        <v>94.416873449131515</v>
      </c>
      <c r="K1250" s="5">
        <f t="shared" si="78"/>
        <v>88</v>
      </c>
      <c r="L1250" t="s">
        <v>27</v>
      </c>
      <c r="M1250" t="s">
        <v>22</v>
      </c>
      <c r="N1250">
        <v>1</v>
      </c>
      <c r="O1250" s="6">
        <v>1.4999999999999999E-2</v>
      </c>
      <c r="P1250">
        <v>1.6344799999999999</v>
      </c>
      <c r="Q1250">
        <v>24</v>
      </c>
      <c r="R1250" t="s">
        <v>1152</v>
      </c>
      <c r="S1250" t="s">
        <v>46</v>
      </c>
      <c r="T1250" t="str">
        <f t="shared" si="79"/>
        <v>Siscowet</v>
      </c>
    </row>
    <row r="1251" spans="1:20">
      <c r="A1251">
        <v>2339</v>
      </c>
      <c r="B1251">
        <v>18</v>
      </c>
      <c r="C1251" t="s">
        <v>1265</v>
      </c>
      <c r="D1251">
        <v>2</v>
      </c>
      <c r="E1251" t="s">
        <v>1290</v>
      </c>
      <c r="F1251" s="3">
        <f t="shared" si="76"/>
        <v>425</v>
      </c>
      <c r="G1251">
        <v>446</v>
      </c>
      <c r="H1251">
        <v>759</v>
      </c>
      <c r="I1251">
        <v>43</v>
      </c>
      <c r="J1251" s="4">
        <f t="shared" si="77"/>
        <v>94.334650856389985</v>
      </c>
      <c r="K1251" s="5">
        <f t="shared" si="78"/>
        <v>91</v>
      </c>
      <c r="L1251" t="s">
        <v>27</v>
      </c>
      <c r="M1251" t="s">
        <v>22</v>
      </c>
      <c r="N1251">
        <v>1</v>
      </c>
      <c r="O1251" s="6">
        <v>1.8700000000000001E-2</v>
      </c>
      <c r="P1251">
        <v>1.7015899999999999</v>
      </c>
      <c r="Q1251">
        <v>24</v>
      </c>
      <c r="R1251" t="s">
        <v>1161</v>
      </c>
      <c r="S1251" t="s">
        <v>42</v>
      </c>
      <c r="T1251" t="str">
        <f t="shared" si="79"/>
        <v>Redfin</v>
      </c>
    </row>
    <row r="1252" spans="1:20">
      <c r="A1252">
        <v>2340</v>
      </c>
      <c r="B1252">
        <v>18</v>
      </c>
      <c r="C1252" t="s">
        <v>1265</v>
      </c>
      <c r="D1252">
        <v>2</v>
      </c>
      <c r="E1252" t="s">
        <v>1291</v>
      </c>
      <c r="F1252" s="3">
        <f t="shared" si="76"/>
        <v>275</v>
      </c>
      <c r="G1252">
        <v>288</v>
      </c>
      <c r="H1252">
        <v>200</v>
      </c>
      <c r="I1252">
        <v>10</v>
      </c>
      <c r="J1252" s="4">
        <f t="shared" si="77"/>
        <v>95</v>
      </c>
      <c r="K1252" s="5">
        <f t="shared" si="78"/>
        <v>100</v>
      </c>
      <c r="L1252" t="s">
        <v>22</v>
      </c>
      <c r="M1252" t="s">
        <v>62</v>
      </c>
      <c r="N1252">
        <v>0</v>
      </c>
      <c r="O1252" s="6">
        <v>6.4999999999999997E-3</v>
      </c>
      <c r="P1252">
        <v>1.0965</v>
      </c>
      <c r="Q1252">
        <v>7</v>
      </c>
      <c r="S1252" t="s">
        <v>23</v>
      </c>
      <c r="T1252" t="str">
        <f t="shared" si="79"/>
        <v>Humper</v>
      </c>
    </row>
    <row r="1253" spans="1:20">
      <c r="A1253">
        <v>2341</v>
      </c>
      <c r="B1253">
        <v>18</v>
      </c>
      <c r="C1253" t="s">
        <v>1265</v>
      </c>
      <c r="D1253">
        <v>2</v>
      </c>
      <c r="E1253" t="s">
        <v>1292</v>
      </c>
      <c r="F1253" s="3">
        <f t="shared" si="76"/>
        <v>525</v>
      </c>
      <c r="G1253">
        <v>547</v>
      </c>
      <c r="H1253">
        <v>1525</v>
      </c>
      <c r="I1253">
        <v>79</v>
      </c>
      <c r="J1253" s="4">
        <f t="shared" si="77"/>
        <v>94.819672131147541</v>
      </c>
      <c r="K1253" s="5">
        <f t="shared" si="78"/>
        <v>95</v>
      </c>
      <c r="L1253" t="s">
        <v>27</v>
      </c>
      <c r="M1253" t="s">
        <v>22</v>
      </c>
      <c r="N1253">
        <v>1</v>
      </c>
      <c r="O1253" s="6">
        <v>2.3599999999999999E-2</v>
      </c>
      <c r="P1253">
        <v>1.7595099999999999</v>
      </c>
      <c r="Q1253">
        <v>33</v>
      </c>
      <c r="R1253" t="s">
        <v>1139</v>
      </c>
      <c r="S1253" t="s">
        <v>36</v>
      </c>
      <c r="T1253" t="str">
        <f t="shared" si="79"/>
        <v>Lean</v>
      </c>
    </row>
    <row r="1254" spans="1:20">
      <c r="A1254">
        <v>2342</v>
      </c>
      <c r="B1254">
        <v>18</v>
      </c>
      <c r="C1254" t="s">
        <v>1265</v>
      </c>
      <c r="D1254">
        <v>2</v>
      </c>
      <c r="E1254" t="s">
        <v>1293</v>
      </c>
      <c r="F1254" s="3">
        <f t="shared" si="76"/>
        <v>425</v>
      </c>
      <c r="G1254">
        <v>438</v>
      </c>
      <c r="H1254">
        <v>755</v>
      </c>
      <c r="I1254">
        <v>48</v>
      </c>
      <c r="J1254" s="4">
        <f t="shared" si="77"/>
        <v>93.642384105960261</v>
      </c>
      <c r="K1254" s="5">
        <f t="shared" si="78"/>
        <v>96</v>
      </c>
      <c r="L1254" t="s">
        <v>22</v>
      </c>
      <c r="M1254" t="s">
        <v>22</v>
      </c>
      <c r="N1254">
        <v>1</v>
      </c>
      <c r="O1254" s="6">
        <v>1.4200000000000001E-2</v>
      </c>
      <c r="P1254">
        <v>1.80257</v>
      </c>
      <c r="Q1254">
        <v>24</v>
      </c>
      <c r="R1254" t="s">
        <v>1139</v>
      </c>
      <c r="S1254" t="s">
        <v>36</v>
      </c>
      <c r="T1254" t="str">
        <f t="shared" si="79"/>
        <v>Lean</v>
      </c>
    </row>
    <row r="1255" spans="1:20">
      <c r="A1255">
        <v>2343</v>
      </c>
      <c r="B1255">
        <v>18</v>
      </c>
      <c r="C1255" t="s">
        <v>1265</v>
      </c>
      <c r="D1255">
        <v>2</v>
      </c>
      <c r="E1255" t="s">
        <v>1294</v>
      </c>
      <c r="F1255" s="3">
        <f t="shared" si="76"/>
        <v>450</v>
      </c>
      <c r="G1255">
        <v>464</v>
      </c>
      <c r="H1255">
        <v>780</v>
      </c>
      <c r="I1255">
        <v>42</v>
      </c>
      <c r="J1255" s="4">
        <f t="shared" si="77"/>
        <v>94.615384615384613</v>
      </c>
      <c r="K1255" s="5">
        <f t="shared" si="78"/>
        <v>83</v>
      </c>
      <c r="L1255" t="s">
        <v>22</v>
      </c>
      <c r="M1255" t="s">
        <v>62</v>
      </c>
      <c r="N1255">
        <v>0</v>
      </c>
      <c r="O1255" s="6">
        <v>1.9699999999999999E-2</v>
      </c>
      <c r="R1255" t="s">
        <v>1141</v>
      </c>
      <c r="S1255" t="s">
        <v>42</v>
      </c>
      <c r="T1255" t="str">
        <f t="shared" si="79"/>
        <v>Redfin</v>
      </c>
    </row>
    <row r="1256" spans="1:20">
      <c r="A1256">
        <v>2344</v>
      </c>
      <c r="B1256">
        <v>18</v>
      </c>
      <c r="C1256" t="s">
        <v>1265</v>
      </c>
      <c r="D1256">
        <v>2</v>
      </c>
      <c r="E1256" t="s">
        <v>1295</v>
      </c>
      <c r="F1256" s="3">
        <f t="shared" si="76"/>
        <v>325</v>
      </c>
      <c r="G1256">
        <v>329</v>
      </c>
      <c r="H1256">
        <v>253</v>
      </c>
      <c r="I1256">
        <v>16</v>
      </c>
      <c r="J1256" s="4">
        <f t="shared" si="77"/>
        <v>93.675889328063235</v>
      </c>
      <c r="K1256" s="5">
        <f t="shared" si="78"/>
        <v>82</v>
      </c>
      <c r="L1256" t="s">
        <v>22</v>
      </c>
      <c r="M1256" t="s">
        <v>62</v>
      </c>
      <c r="N1256">
        <v>0</v>
      </c>
      <c r="O1256" s="6">
        <v>5.4999999999999997E-3</v>
      </c>
      <c r="P1256">
        <v>1.1228899999999999</v>
      </c>
      <c r="Q1256">
        <v>8</v>
      </c>
      <c r="S1256" t="s">
        <v>46</v>
      </c>
      <c r="T1256" t="str">
        <f t="shared" si="79"/>
        <v>Siscowet</v>
      </c>
    </row>
    <row r="1257" spans="1:20">
      <c r="A1257">
        <v>2345</v>
      </c>
      <c r="B1257">
        <v>18</v>
      </c>
      <c r="C1257" t="s">
        <v>1265</v>
      </c>
      <c r="D1257">
        <v>2</v>
      </c>
      <c r="E1257" t="s">
        <v>1296</v>
      </c>
      <c r="F1257" s="3">
        <f t="shared" si="76"/>
        <v>425</v>
      </c>
      <c r="G1257">
        <v>443</v>
      </c>
      <c r="H1257">
        <v>745</v>
      </c>
      <c r="I1257">
        <v>44</v>
      </c>
      <c r="J1257" s="4">
        <f t="shared" si="77"/>
        <v>94.09395973154362</v>
      </c>
      <c r="K1257" s="5">
        <f t="shared" si="78"/>
        <v>92</v>
      </c>
      <c r="L1257" t="s">
        <v>22</v>
      </c>
      <c r="M1257" t="s">
        <v>22</v>
      </c>
      <c r="N1257">
        <v>1</v>
      </c>
      <c r="O1257" s="6">
        <v>1.5299999999999999E-2</v>
      </c>
      <c r="P1257">
        <v>1.6282300000000001</v>
      </c>
      <c r="Q1257">
        <v>24</v>
      </c>
      <c r="R1257" t="s">
        <v>1139</v>
      </c>
      <c r="S1257" t="s">
        <v>36</v>
      </c>
      <c r="T1257" t="str">
        <f t="shared" si="79"/>
        <v>Lean</v>
      </c>
    </row>
    <row r="1258" spans="1:20">
      <c r="A1258">
        <v>2346</v>
      </c>
      <c r="B1258">
        <v>18</v>
      </c>
      <c r="C1258" t="s">
        <v>1265</v>
      </c>
      <c r="D1258">
        <v>2</v>
      </c>
      <c r="E1258" t="s">
        <v>1297</v>
      </c>
      <c r="F1258" s="3">
        <f t="shared" si="76"/>
        <v>450</v>
      </c>
      <c r="G1258">
        <v>465</v>
      </c>
      <c r="H1258">
        <v>729</v>
      </c>
      <c r="I1258">
        <v>47</v>
      </c>
      <c r="J1258" s="4">
        <f t="shared" si="77"/>
        <v>93.552812071330592</v>
      </c>
      <c r="K1258" s="5">
        <f t="shared" si="78"/>
        <v>77</v>
      </c>
      <c r="L1258" t="s">
        <v>27</v>
      </c>
      <c r="M1258" t="s">
        <v>22</v>
      </c>
      <c r="N1258">
        <v>1</v>
      </c>
      <c r="O1258" s="6">
        <v>2.3800000000000002E-2</v>
      </c>
      <c r="P1258">
        <v>1.85768</v>
      </c>
      <c r="Q1258">
        <v>30</v>
      </c>
      <c r="R1258" t="s">
        <v>1139</v>
      </c>
      <c r="S1258" t="s">
        <v>36</v>
      </c>
      <c r="T1258" t="str">
        <f t="shared" si="79"/>
        <v>Lean</v>
      </c>
    </row>
    <row r="1259" spans="1:20">
      <c r="A1259">
        <v>2347</v>
      </c>
      <c r="B1259">
        <v>18</v>
      </c>
      <c r="C1259" t="s">
        <v>1265</v>
      </c>
      <c r="D1259">
        <v>2</v>
      </c>
      <c r="E1259" t="s">
        <v>1298</v>
      </c>
      <c r="F1259" s="3">
        <f t="shared" si="76"/>
        <v>475</v>
      </c>
      <c r="G1259">
        <v>496</v>
      </c>
      <c r="H1259">
        <v>953</v>
      </c>
      <c r="I1259">
        <v>54</v>
      </c>
      <c r="J1259" s="4">
        <f t="shared" si="77"/>
        <v>94.333683105981109</v>
      </c>
      <c r="K1259" s="5">
        <f t="shared" si="78"/>
        <v>81</v>
      </c>
      <c r="L1259" t="s">
        <v>27</v>
      </c>
      <c r="M1259" t="s">
        <v>22</v>
      </c>
      <c r="N1259">
        <v>1</v>
      </c>
      <c r="O1259" s="6">
        <v>1.2999999999999999E-2</v>
      </c>
      <c r="P1259">
        <v>1.5714399999999999</v>
      </c>
      <c r="Q1259">
        <v>17</v>
      </c>
      <c r="R1259" t="s">
        <v>1161</v>
      </c>
      <c r="S1259" t="s">
        <v>42</v>
      </c>
      <c r="T1259" t="str">
        <f t="shared" si="79"/>
        <v>Redfin</v>
      </c>
    </row>
    <row r="1260" spans="1:20">
      <c r="A1260">
        <v>2348</v>
      </c>
      <c r="B1260">
        <v>18</v>
      </c>
      <c r="C1260" t="s">
        <v>1265</v>
      </c>
      <c r="D1260">
        <v>2</v>
      </c>
      <c r="E1260" t="s">
        <v>1299</v>
      </c>
      <c r="F1260" s="3">
        <f t="shared" si="76"/>
        <v>425</v>
      </c>
      <c r="G1260">
        <v>432</v>
      </c>
      <c r="H1260">
        <v>729</v>
      </c>
      <c r="I1260">
        <v>43</v>
      </c>
      <c r="J1260" s="4">
        <f t="shared" si="77"/>
        <v>94.101508916323738</v>
      </c>
      <c r="K1260" s="5">
        <f t="shared" si="78"/>
        <v>97</v>
      </c>
      <c r="L1260" t="s">
        <v>22</v>
      </c>
      <c r="M1260" t="s">
        <v>22</v>
      </c>
      <c r="N1260">
        <v>1</v>
      </c>
      <c r="O1260" s="6">
        <v>1.2800000000000001E-2</v>
      </c>
      <c r="P1260">
        <v>1.5357799999999999</v>
      </c>
      <c r="Q1260">
        <v>19</v>
      </c>
      <c r="R1260" t="s">
        <v>1141</v>
      </c>
      <c r="S1260" t="s">
        <v>42</v>
      </c>
      <c r="T1260" t="str">
        <f t="shared" si="79"/>
        <v>Redfin</v>
      </c>
    </row>
    <row r="1261" spans="1:20">
      <c r="A1261">
        <v>2349</v>
      </c>
      <c r="B1261">
        <v>18</v>
      </c>
      <c r="C1261" t="s">
        <v>1265</v>
      </c>
      <c r="D1261">
        <v>2</v>
      </c>
      <c r="E1261" t="s">
        <v>1300</v>
      </c>
      <c r="F1261" s="3">
        <f t="shared" si="76"/>
        <v>450</v>
      </c>
      <c r="G1261">
        <v>468</v>
      </c>
      <c r="H1261">
        <v>741</v>
      </c>
      <c r="I1261">
        <v>26</v>
      </c>
      <c r="J1261" s="4">
        <f t="shared" si="77"/>
        <v>96.491228070175438</v>
      </c>
      <c r="K1261" s="5">
        <f t="shared" si="78"/>
        <v>76</v>
      </c>
      <c r="L1261" t="s">
        <v>27</v>
      </c>
      <c r="M1261" t="s">
        <v>22</v>
      </c>
      <c r="N1261">
        <v>1</v>
      </c>
      <c r="O1261" s="6">
        <v>1.47E-2</v>
      </c>
      <c r="P1261">
        <v>1.5986100000000001</v>
      </c>
      <c r="Q1261">
        <v>26</v>
      </c>
      <c r="R1261" t="s">
        <v>1161</v>
      </c>
      <c r="S1261" t="s">
        <v>42</v>
      </c>
      <c r="T1261" t="str">
        <f t="shared" si="79"/>
        <v>Redfin</v>
      </c>
    </row>
    <row r="1262" spans="1:20">
      <c r="A1262">
        <v>2350</v>
      </c>
      <c r="B1262">
        <v>18</v>
      </c>
      <c r="C1262" t="s">
        <v>1265</v>
      </c>
      <c r="D1262">
        <v>2</v>
      </c>
      <c r="E1262" t="s">
        <v>1301</v>
      </c>
      <c r="F1262" s="3">
        <f t="shared" si="76"/>
        <v>450</v>
      </c>
      <c r="G1262">
        <v>451</v>
      </c>
      <c r="H1262">
        <v>714</v>
      </c>
      <c r="I1262">
        <v>45</v>
      </c>
      <c r="J1262" s="4">
        <f t="shared" si="77"/>
        <v>93.69747899159664</v>
      </c>
      <c r="K1262" s="5">
        <f t="shared" si="78"/>
        <v>83</v>
      </c>
      <c r="L1262" t="s">
        <v>27</v>
      </c>
      <c r="M1262" t="s">
        <v>22</v>
      </c>
      <c r="N1262">
        <v>1</v>
      </c>
      <c r="O1262" s="6">
        <v>1.4999999999999999E-2</v>
      </c>
      <c r="P1262">
        <v>1.47427</v>
      </c>
      <c r="Q1262">
        <v>20</v>
      </c>
      <c r="R1262" t="s">
        <v>1161</v>
      </c>
      <c r="S1262" t="s">
        <v>42</v>
      </c>
      <c r="T1262" t="str">
        <f t="shared" si="79"/>
        <v>Redfin</v>
      </c>
    </row>
    <row r="1263" spans="1:20">
      <c r="A1263">
        <v>2351</v>
      </c>
      <c r="B1263">
        <v>18</v>
      </c>
      <c r="C1263" t="s">
        <v>1265</v>
      </c>
      <c r="D1263">
        <v>2</v>
      </c>
      <c r="E1263" t="s">
        <v>1302</v>
      </c>
      <c r="F1263" s="3">
        <f t="shared" si="76"/>
        <v>575</v>
      </c>
      <c r="G1263">
        <v>597</v>
      </c>
      <c r="H1263">
        <v>1894</v>
      </c>
      <c r="I1263">
        <v>110</v>
      </c>
      <c r="J1263" s="4">
        <f t="shared" si="77"/>
        <v>94.192185850052795</v>
      </c>
      <c r="K1263" s="5">
        <f t="shared" si="78"/>
        <v>89</v>
      </c>
      <c r="L1263" t="s">
        <v>27</v>
      </c>
      <c r="M1263" t="s">
        <v>22</v>
      </c>
      <c r="N1263">
        <v>1</v>
      </c>
      <c r="O1263" s="6">
        <v>3.6200000000000003E-2</v>
      </c>
      <c r="P1263">
        <v>2.2821899999999999</v>
      </c>
      <c r="Q1263">
        <v>41</v>
      </c>
      <c r="R1263" t="s">
        <v>1141</v>
      </c>
      <c r="S1263" t="s">
        <v>42</v>
      </c>
      <c r="T1263" t="str">
        <f t="shared" si="79"/>
        <v>Redfin</v>
      </c>
    </row>
    <row r="1264" spans="1:20">
      <c r="A1264">
        <v>2352</v>
      </c>
      <c r="B1264">
        <v>18</v>
      </c>
      <c r="C1264" t="s">
        <v>1265</v>
      </c>
      <c r="D1264">
        <v>2</v>
      </c>
      <c r="E1264" t="s">
        <v>1303</v>
      </c>
      <c r="F1264" s="3">
        <f t="shared" si="76"/>
        <v>400</v>
      </c>
      <c r="G1264">
        <v>408</v>
      </c>
      <c r="H1264">
        <v>603</v>
      </c>
      <c r="I1264">
        <v>39</v>
      </c>
      <c r="J1264" s="4">
        <f t="shared" si="77"/>
        <v>93.53233830845771</v>
      </c>
      <c r="K1264" s="5">
        <f t="shared" si="78"/>
        <v>97</v>
      </c>
      <c r="L1264" t="s">
        <v>22</v>
      </c>
      <c r="M1264" t="s">
        <v>22</v>
      </c>
      <c r="N1264">
        <v>1</v>
      </c>
      <c r="O1264" s="6">
        <v>1.4500000000000001E-2</v>
      </c>
      <c r="S1264" t="s">
        <v>42</v>
      </c>
      <c r="T1264" t="str">
        <f t="shared" si="79"/>
        <v>Redfin</v>
      </c>
    </row>
    <row r="1265" spans="1:20">
      <c r="A1265">
        <v>2353</v>
      </c>
      <c r="B1265">
        <v>18</v>
      </c>
      <c r="C1265" t="s">
        <v>1265</v>
      </c>
      <c r="D1265">
        <v>2</v>
      </c>
      <c r="E1265" t="s">
        <v>1304</v>
      </c>
      <c r="F1265" s="3">
        <f t="shared" si="76"/>
        <v>675</v>
      </c>
      <c r="G1265">
        <v>699</v>
      </c>
      <c r="H1265">
        <v>2525</v>
      </c>
      <c r="I1265">
        <v>150</v>
      </c>
      <c r="J1265" s="4">
        <f t="shared" si="77"/>
        <v>94.059405940594061</v>
      </c>
      <c r="K1265" s="5">
        <f t="shared" si="78"/>
        <v>71</v>
      </c>
      <c r="L1265" t="s">
        <v>22</v>
      </c>
      <c r="M1265" t="s">
        <v>22</v>
      </c>
      <c r="N1265">
        <v>1</v>
      </c>
      <c r="O1265" s="6">
        <v>3.5099999999999999E-2</v>
      </c>
      <c r="P1265">
        <v>2.3765700000000001</v>
      </c>
      <c r="Q1265">
        <v>56</v>
      </c>
      <c r="R1265" t="s">
        <v>1141</v>
      </c>
      <c r="S1265" t="s">
        <v>42</v>
      </c>
      <c r="T1265" t="str">
        <f t="shared" si="79"/>
        <v>Redfin</v>
      </c>
    </row>
    <row r="1266" spans="1:20">
      <c r="A1266">
        <v>2354</v>
      </c>
      <c r="B1266">
        <v>18</v>
      </c>
      <c r="C1266" t="s">
        <v>1265</v>
      </c>
      <c r="D1266">
        <v>2</v>
      </c>
      <c r="E1266" t="s">
        <v>1305</v>
      </c>
      <c r="F1266" s="3">
        <f t="shared" si="76"/>
        <v>500</v>
      </c>
      <c r="G1266">
        <v>506</v>
      </c>
      <c r="H1266">
        <v>1066</v>
      </c>
      <c r="I1266">
        <v>61</v>
      </c>
      <c r="J1266" s="4">
        <f t="shared" si="77"/>
        <v>94.277673545966223</v>
      </c>
      <c r="K1266" s="5">
        <f t="shared" si="78"/>
        <v>85</v>
      </c>
      <c r="L1266" t="s">
        <v>22</v>
      </c>
      <c r="M1266" t="s">
        <v>22</v>
      </c>
      <c r="N1266">
        <v>1</v>
      </c>
      <c r="O1266" s="6">
        <v>2.4199999999999999E-2</v>
      </c>
      <c r="P1266">
        <v>2.0035099999999999</v>
      </c>
      <c r="Q1266">
        <v>41</v>
      </c>
      <c r="R1266" t="s">
        <v>1141</v>
      </c>
      <c r="S1266" t="s">
        <v>42</v>
      </c>
      <c r="T1266" t="str">
        <f t="shared" si="79"/>
        <v>Redfin</v>
      </c>
    </row>
    <row r="1267" spans="1:20">
      <c r="A1267">
        <v>2355</v>
      </c>
      <c r="B1267">
        <v>18</v>
      </c>
      <c r="C1267" t="s">
        <v>1265</v>
      </c>
      <c r="D1267">
        <v>2</v>
      </c>
      <c r="E1267" t="s">
        <v>1306</v>
      </c>
      <c r="F1267" s="3">
        <f t="shared" si="76"/>
        <v>425</v>
      </c>
      <c r="G1267">
        <v>428</v>
      </c>
      <c r="H1267">
        <v>642</v>
      </c>
      <c r="I1267">
        <v>27</v>
      </c>
      <c r="J1267" s="4">
        <f t="shared" si="77"/>
        <v>95.794392523364479</v>
      </c>
      <c r="K1267" s="5">
        <f t="shared" si="78"/>
        <v>88</v>
      </c>
      <c r="L1267" t="s">
        <v>22</v>
      </c>
      <c r="M1267" t="s">
        <v>22</v>
      </c>
      <c r="N1267">
        <v>1</v>
      </c>
      <c r="O1267" s="6">
        <v>1.3100000000000002E-2</v>
      </c>
      <c r="P1267">
        <v>1.6030199999999999</v>
      </c>
      <c r="Q1267">
        <v>23</v>
      </c>
      <c r="S1267" t="s">
        <v>46</v>
      </c>
      <c r="T1267" t="str">
        <f t="shared" si="79"/>
        <v>Siscowet</v>
      </c>
    </row>
    <row r="1268" spans="1:20">
      <c r="A1268">
        <v>2356</v>
      </c>
      <c r="B1268">
        <v>18</v>
      </c>
      <c r="C1268" t="s">
        <v>1265</v>
      </c>
      <c r="D1268">
        <v>2</v>
      </c>
      <c r="E1268" t="s">
        <v>1307</v>
      </c>
      <c r="F1268" s="3">
        <f t="shared" si="76"/>
        <v>450</v>
      </c>
      <c r="G1268">
        <v>458</v>
      </c>
      <c r="H1268">
        <v>865</v>
      </c>
      <c r="I1268">
        <v>54</v>
      </c>
      <c r="J1268" s="4">
        <f t="shared" si="77"/>
        <v>93.757225433526017</v>
      </c>
      <c r="K1268" s="5">
        <f t="shared" si="78"/>
        <v>96</v>
      </c>
      <c r="L1268" t="s">
        <v>27</v>
      </c>
      <c r="M1268" t="s">
        <v>22</v>
      </c>
      <c r="N1268">
        <v>1</v>
      </c>
      <c r="O1268" s="6">
        <v>1.4800000000000001E-2</v>
      </c>
      <c r="P1268">
        <v>1.5879399999999999</v>
      </c>
      <c r="Q1268">
        <v>22</v>
      </c>
      <c r="R1268" t="s">
        <v>1141</v>
      </c>
      <c r="S1268" t="s">
        <v>42</v>
      </c>
      <c r="T1268" t="str">
        <f t="shared" si="79"/>
        <v>Redfin</v>
      </c>
    </row>
    <row r="1269" spans="1:20">
      <c r="A1269">
        <v>2357</v>
      </c>
      <c r="B1269">
        <v>18</v>
      </c>
      <c r="C1269" t="s">
        <v>1265</v>
      </c>
      <c r="D1269">
        <v>2</v>
      </c>
      <c r="E1269" t="s">
        <v>1308</v>
      </c>
      <c r="F1269" s="3">
        <f t="shared" si="76"/>
        <v>525</v>
      </c>
      <c r="G1269">
        <v>547</v>
      </c>
      <c r="H1269">
        <v>1320</v>
      </c>
      <c r="I1269">
        <v>77</v>
      </c>
      <c r="J1269" s="4">
        <f t="shared" si="77"/>
        <v>94.166666666666671</v>
      </c>
      <c r="K1269" s="5">
        <f t="shared" si="78"/>
        <v>82</v>
      </c>
      <c r="L1269" t="s">
        <v>27</v>
      </c>
      <c r="M1269" t="s">
        <v>22</v>
      </c>
      <c r="N1269">
        <v>1</v>
      </c>
      <c r="O1269" s="6">
        <v>1.7600000000000001E-2</v>
      </c>
      <c r="P1269">
        <v>1.57863</v>
      </c>
      <c r="Q1269">
        <v>28</v>
      </c>
      <c r="R1269" t="s">
        <v>1139</v>
      </c>
      <c r="S1269" t="s">
        <v>42</v>
      </c>
      <c r="T1269" t="str">
        <f t="shared" si="79"/>
        <v>Lean</v>
      </c>
    </row>
    <row r="1270" spans="1:20">
      <c r="A1270">
        <v>2358</v>
      </c>
      <c r="B1270">
        <v>18</v>
      </c>
      <c r="C1270" t="s">
        <v>1265</v>
      </c>
      <c r="D1270">
        <v>2</v>
      </c>
      <c r="E1270" t="s">
        <v>1309</v>
      </c>
      <c r="F1270" s="3">
        <f t="shared" si="76"/>
        <v>400</v>
      </c>
      <c r="G1270">
        <v>421</v>
      </c>
      <c r="H1270">
        <v>574</v>
      </c>
      <c r="I1270">
        <v>34</v>
      </c>
      <c r="J1270" s="4">
        <f t="shared" si="77"/>
        <v>94.076655052264812</v>
      </c>
      <c r="K1270" s="5">
        <f t="shared" si="78"/>
        <v>83</v>
      </c>
      <c r="L1270" t="s">
        <v>22</v>
      </c>
      <c r="M1270" t="s">
        <v>62</v>
      </c>
      <c r="N1270">
        <v>0</v>
      </c>
      <c r="O1270" s="6">
        <v>1.29E-2</v>
      </c>
      <c r="P1270">
        <v>1.42184</v>
      </c>
      <c r="Q1270">
        <v>15</v>
      </c>
      <c r="S1270" t="s">
        <v>42</v>
      </c>
      <c r="T1270" t="str">
        <f t="shared" si="79"/>
        <v>Redfin</v>
      </c>
    </row>
    <row r="1271" spans="1:20">
      <c r="A1271">
        <v>2359</v>
      </c>
      <c r="B1271">
        <v>18</v>
      </c>
      <c r="C1271" t="s">
        <v>1265</v>
      </c>
      <c r="D1271">
        <v>2</v>
      </c>
      <c r="E1271" t="s">
        <v>1310</v>
      </c>
      <c r="F1271" s="3">
        <f t="shared" si="76"/>
        <v>375</v>
      </c>
      <c r="G1271">
        <v>390</v>
      </c>
      <c r="H1271">
        <v>485</v>
      </c>
      <c r="I1271">
        <v>27</v>
      </c>
      <c r="J1271" s="4">
        <f t="shared" si="77"/>
        <v>94.432989690721655</v>
      </c>
      <c r="K1271" s="5">
        <f t="shared" si="78"/>
        <v>90</v>
      </c>
      <c r="L1271" t="s">
        <v>22</v>
      </c>
      <c r="M1271" t="s">
        <v>22</v>
      </c>
      <c r="N1271">
        <v>1</v>
      </c>
      <c r="O1271" s="6">
        <v>9.4000000000000004E-3</v>
      </c>
      <c r="P1271">
        <v>1.4667399999999999</v>
      </c>
      <c r="Q1271">
        <v>18</v>
      </c>
      <c r="S1271" t="s">
        <v>23</v>
      </c>
      <c r="T1271" t="str">
        <f t="shared" si="79"/>
        <v>Humper</v>
      </c>
    </row>
    <row r="1272" spans="1:20">
      <c r="A1272">
        <v>2360</v>
      </c>
      <c r="B1272">
        <v>18</v>
      </c>
      <c r="C1272" t="s">
        <v>1265</v>
      </c>
      <c r="D1272">
        <v>2</v>
      </c>
      <c r="E1272" t="s">
        <v>1311</v>
      </c>
      <c r="F1272" s="3">
        <f t="shared" si="76"/>
        <v>425</v>
      </c>
      <c r="G1272">
        <v>434</v>
      </c>
      <c r="H1272">
        <v>601</v>
      </c>
      <c r="I1272">
        <v>30</v>
      </c>
      <c r="J1272" s="4">
        <f t="shared" si="77"/>
        <v>95.008319467554074</v>
      </c>
      <c r="K1272" s="5">
        <f t="shared" si="78"/>
        <v>79</v>
      </c>
      <c r="L1272" t="s">
        <v>27</v>
      </c>
      <c r="M1272" t="s">
        <v>62</v>
      </c>
      <c r="N1272">
        <v>0</v>
      </c>
      <c r="O1272" s="6">
        <v>1.3100000000000002E-2</v>
      </c>
      <c r="P1272">
        <v>1.6696</v>
      </c>
      <c r="Q1272">
        <v>18</v>
      </c>
      <c r="R1272" t="s">
        <v>1161</v>
      </c>
      <c r="S1272" t="s">
        <v>42</v>
      </c>
      <c r="T1272" t="str">
        <f t="shared" si="79"/>
        <v>Redfin</v>
      </c>
    </row>
    <row r="1273" spans="1:20">
      <c r="A1273">
        <v>2361</v>
      </c>
      <c r="B1273">
        <v>18</v>
      </c>
      <c r="C1273" t="s">
        <v>1265</v>
      </c>
      <c r="D1273">
        <v>2</v>
      </c>
      <c r="E1273" t="s">
        <v>1312</v>
      </c>
      <c r="F1273" s="3">
        <f t="shared" si="76"/>
        <v>350</v>
      </c>
      <c r="G1273">
        <v>368</v>
      </c>
      <c r="H1273">
        <v>379</v>
      </c>
      <c r="I1273">
        <v>20</v>
      </c>
      <c r="J1273" s="4">
        <f t="shared" si="77"/>
        <v>94.722955145118732</v>
      </c>
      <c r="K1273" s="5">
        <f t="shared" si="78"/>
        <v>85</v>
      </c>
      <c r="L1273" t="s">
        <v>22</v>
      </c>
      <c r="M1273" t="s">
        <v>62</v>
      </c>
      <c r="N1273">
        <v>0</v>
      </c>
      <c r="O1273" s="6">
        <v>8.9999999999999993E-3</v>
      </c>
      <c r="P1273">
        <v>1.3861300000000001</v>
      </c>
      <c r="Q1273">
        <v>12</v>
      </c>
      <c r="S1273" t="s">
        <v>42</v>
      </c>
      <c r="T1273" t="str">
        <f t="shared" si="79"/>
        <v>Redfin</v>
      </c>
    </row>
    <row r="1274" spans="1:20">
      <c r="A1274">
        <v>2362</v>
      </c>
      <c r="B1274">
        <v>18</v>
      </c>
      <c r="C1274" t="s">
        <v>1265</v>
      </c>
      <c r="D1274">
        <v>2</v>
      </c>
      <c r="E1274" t="s">
        <v>1313</v>
      </c>
      <c r="F1274" s="3">
        <f t="shared" si="76"/>
        <v>550</v>
      </c>
      <c r="G1274">
        <v>561</v>
      </c>
      <c r="H1274">
        <v>1478</v>
      </c>
      <c r="I1274">
        <v>66</v>
      </c>
      <c r="J1274" s="4">
        <f t="shared" si="77"/>
        <v>95.534506089309872</v>
      </c>
      <c r="K1274" s="5">
        <f t="shared" si="78"/>
        <v>85</v>
      </c>
      <c r="L1274" t="s">
        <v>27</v>
      </c>
      <c r="M1274" t="s">
        <v>22</v>
      </c>
      <c r="N1274">
        <v>1</v>
      </c>
      <c r="O1274" s="6">
        <v>1.9199999999999998E-2</v>
      </c>
      <c r="P1274">
        <v>1.8737600000000001</v>
      </c>
      <c r="Q1274">
        <v>27</v>
      </c>
      <c r="R1274" t="s">
        <v>1141</v>
      </c>
      <c r="S1274" t="s">
        <v>42</v>
      </c>
      <c r="T1274" t="str">
        <f t="shared" si="79"/>
        <v>Redfin</v>
      </c>
    </row>
    <row r="1275" spans="1:20">
      <c r="A1275">
        <v>2363</v>
      </c>
      <c r="B1275">
        <v>18</v>
      </c>
      <c r="C1275" t="s">
        <v>1265</v>
      </c>
      <c r="D1275">
        <v>2</v>
      </c>
      <c r="E1275" t="s">
        <v>1314</v>
      </c>
      <c r="F1275" s="3">
        <f t="shared" si="76"/>
        <v>425</v>
      </c>
      <c r="G1275">
        <v>442</v>
      </c>
      <c r="H1275">
        <v>822</v>
      </c>
      <c r="I1275">
        <v>49</v>
      </c>
      <c r="J1275" s="4">
        <f t="shared" si="77"/>
        <v>94.038929440389296</v>
      </c>
      <c r="K1275" s="5">
        <f t="shared" si="78"/>
        <v>102</v>
      </c>
      <c r="L1275" t="s">
        <v>22</v>
      </c>
      <c r="M1275" t="s">
        <v>22</v>
      </c>
      <c r="N1275">
        <v>1</v>
      </c>
      <c r="O1275" s="6">
        <v>1.6199999999999999E-2</v>
      </c>
      <c r="P1275">
        <v>1.8322499999999999</v>
      </c>
      <c r="Q1275">
        <v>26</v>
      </c>
      <c r="R1275" t="s">
        <v>1141</v>
      </c>
      <c r="S1275" t="s">
        <v>46</v>
      </c>
      <c r="T1275" t="str">
        <f t="shared" si="79"/>
        <v>Siscowet</v>
      </c>
    </row>
    <row r="1276" spans="1:20">
      <c r="A1276">
        <v>2364</v>
      </c>
      <c r="B1276">
        <v>18</v>
      </c>
      <c r="C1276" t="s">
        <v>1265</v>
      </c>
      <c r="D1276">
        <v>2</v>
      </c>
      <c r="E1276" t="s">
        <v>1315</v>
      </c>
      <c r="F1276" s="3">
        <f t="shared" si="76"/>
        <v>400</v>
      </c>
      <c r="G1276">
        <v>417</v>
      </c>
      <c r="H1276">
        <v>591</v>
      </c>
      <c r="I1276">
        <v>36</v>
      </c>
      <c r="J1276" s="4">
        <f t="shared" si="77"/>
        <v>93.90862944162437</v>
      </c>
      <c r="K1276" s="5">
        <f t="shared" si="78"/>
        <v>89</v>
      </c>
      <c r="L1276" t="s">
        <v>27</v>
      </c>
      <c r="M1276" t="s">
        <v>22</v>
      </c>
      <c r="N1276">
        <v>1</v>
      </c>
      <c r="O1276" s="6">
        <v>1.3599999999999999E-2</v>
      </c>
      <c r="P1276">
        <v>1.4846900000000001</v>
      </c>
      <c r="Q1276">
        <v>19</v>
      </c>
      <c r="S1276" t="s">
        <v>42</v>
      </c>
      <c r="T1276" t="str">
        <f t="shared" si="79"/>
        <v>Redfin</v>
      </c>
    </row>
    <row r="1277" spans="1:20">
      <c r="A1277">
        <v>2365</v>
      </c>
      <c r="B1277">
        <v>18</v>
      </c>
      <c r="C1277" t="s">
        <v>1265</v>
      </c>
      <c r="D1277">
        <v>2</v>
      </c>
      <c r="E1277" t="s">
        <v>1316</v>
      </c>
      <c r="F1277" s="3">
        <f t="shared" si="76"/>
        <v>625</v>
      </c>
      <c r="G1277">
        <v>646</v>
      </c>
      <c r="H1277">
        <v>2589</v>
      </c>
      <c r="I1277">
        <v>144</v>
      </c>
      <c r="J1277" s="4">
        <f t="shared" si="77"/>
        <v>94.438006952491307</v>
      </c>
      <c r="K1277" s="5">
        <f t="shared" si="78"/>
        <v>94</v>
      </c>
      <c r="L1277" t="s">
        <v>27</v>
      </c>
      <c r="M1277" t="s">
        <v>22</v>
      </c>
      <c r="N1277">
        <v>1</v>
      </c>
      <c r="O1277" s="6">
        <v>2.8199999999999999E-2</v>
      </c>
      <c r="P1277">
        <v>1.8310900000000001</v>
      </c>
      <c r="Q1277">
        <v>35</v>
      </c>
      <c r="R1277" t="s">
        <v>1141</v>
      </c>
      <c r="S1277" t="s">
        <v>42</v>
      </c>
      <c r="T1277" t="str">
        <f t="shared" si="79"/>
        <v>Redfin</v>
      </c>
    </row>
    <row r="1278" spans="1:20">
      <c r="A1278">
        <v>2366</v>
      </c>
      <c r="B1278">
        <v>18</v>
      </c>
      <c r="C1278" t="s">
        <v>1265</v>
      </c>
      <c r="D1278">
        <v>2</v>
      </c>
      <c r="E1278" t="s">
        <v>1317</v>
      </c>
      <c r="F1278" s="3">
        <f t="shared" si="76"/>
        <v>400</v>
      </c>
      <c r="G1278">
        <v>421</v>
      </c>
      <c r="H1278">
        <v>567</v>
      </c>
      <c r="I1278">
        <v>35</v>
      </c>
      <c r="J1278" s="4">
        <f t="shared" si="77"/>
        <v>93.827160493827165</v>
      </c>
      <c r="K1278" s="5">
        <f t="shared" si="78"/>
        <v>82</v>
      </c>
      <c r="L1278" t="s">
        <v>22</v>
      </c>
      <c r="M1278" t="s">
        <v>22</v>
      </c>
      <c r="N1278">
        <v>1</v>
      </c>
      <c r="O1278" s="6">
        <v>1.0800000000000001E-2</v>
      </c>
      <c r="P1278">
        <v>1.4919</v>
      </c>
      <c r="Q1278">
        <v>19</v>
      </c>
      <c r="S1278" t="s">
        <v>23</v>
      </c>
      <c r="T1278" t="str">
        <f t="shared" si="79"/>
        <v>Humper</v>
      </c>
    </row>
    <row r="1279" spans="1:20">
      <c r="A1279">
        <v>2367</v>
      </c>
      <c r="B1279">
        <v>18</v>
      </c>
      <c r="C1279" t="s">
        <v>1265</v>
      </c>
      <c r="D1279">
        <v>2</v>
      </c>
      <c r="E1279" t="s">
        <v>1318</v>
      </c>
      <c r="F1279" s="3">
        <f t="shared" si="76"/>
        <v>525</v>
      </c>
      <c r="G1279">
        <v>527</v>
      </c>
      <c r="H1279">
        <v>1300</v>
      </c>
      <c r="I1279">
        <v>73</v>
      </c>
      <c r="J1279" s="4">
        <f t="shared" si="77"/>
        <v>94.384615384615387</v>
      </c>
      <c r="K1279" s="5">
        <f t="shared" si="78"/>
        <v>91</v>
      </c>
      <c r="L1279" t="s">
        <v>22</v>
      </c>
      <c r="M1279" t="s">
        <v>22</v>
      </c>
      <c r="N1279">
        <v>1</v>
      </c>
      <c r="O1279" s="6">
        <v>1.6E-2</v>
      </c>
      <c r="P1279">
        <v>1.5760700000000001</v>
      </c>
      <c r="Q1279">
        <v>36</v>
      </c>
      <c r="R1279" t="s">
        <v>1161</v>
      </c>
      <c r="S1279" t="s">
        <v>42</v>
      </c>
      <c r="T1279" t="str">
        <f t="shared" si="79"/>
        <v>Redfin</v>
      </c>
    </row>
    <row r="1280" spans="1:20">
      <c r="A1280">
        <v>2368</v>
      </c>
      <c r="B1280">
        <v>18</v>
      </c>
      <c r="C1280" t="s">
        <v>1265</v>
      </c>
      <c r="D1280">
        <v>2</v>
      </c>
      <c r="E1280" t="s">
        <v>1319</v>
      </c>
      <c r="F1280" s="3">
        <f t="shared" si="76"/>
        <v>575</v>
      </c>
      <c r="G1280">
        <v>577</v>
      </c>
      <c r="H1280">
        <v>1648</v>
      </c>
      <c r="I1280">
        <v>84</v>
      </c>
      <c r="J1280" s="4">
        <f t="shared" si="77"/>
        <v>94.902912621359221</v>
      </c>
      <c r="K1280" s="5">
        <f t="shared" si="78"/>
        <v>86</v>
      </c>
      <c r="L1280" t="s">
        <v>27</v>
      </c>
      <c r="M1280" t="s">
        <v>22</v>
      </c>
      <c r="N1280">
        <v>1</v>
      </c>
      <c r="O1280" s="6">
        <v>2.0500000000000001E-2</v>
      </c>
      <c r="P1280">
        <v>1.7438199999999999</v>
      </c>
      <c r="Q1280">
        <v>29</v>
      </c>
      <c r="R1280" t="s">
        <v>1161</v>
      </c>
      <c r="S1280" t="s">
        <v>42</v>
      </c>
      <c r="T1280" t="str">
        <f t="shared" si="79"/>
        <v>Redfin</v>
      </c>
    </row>
    <row r="1281" spans="1:20">
      <c r="A1281">
        <v>2369</v>
      </c>
      <c r="B1281">
        <v>18</v>
      </c>
      <c r="C1281" t="s">
        <v>1265</v>
      </c>
      <c r="D1281">
        <v>2</v>
      </c>
      <c r="E1281" t="s">
        <v>1320</v>
      </c>
      <c r="F1281" s="3">
        <f t="shared" si="76"/>
        <v>400</v>
      </c>
      <c r="G1281">
        <v>413</v>
      </c>
      <c r="H1281">
        <v>527</v>
      </c>
      <c r="I1281">
        <v>35</v>
      </c>
      <c r="J1281" s="4">
        <f t="shared" si="77"/>
        <v>93.358633776091082</v>
      </c>
      <c r="K1281" s="5">
        <f t="shared" si="78"/>
        <v>81</v>
      </c>
      <c r="L1281" t="s">
        <v>22</v>
      </c>
      <c r="M1281" t="s">
        <v>22</v>
      </c>
      <c r="N1281">
        <v>1</v>
      </c>
      <c r="O1281" s="6">
        <v>1.24E-2</v>
      </c>
      <c r="P1281">
        <v>1.4974400000000001</v>
      </c>
      <c r="Q1281">
        <v>21</v>
      </c>
      <c r="S1281" t="s">
        <v>23</v>
      </c>
      <c r="T1281" t="str">
        <f t="shared" si="79"/>
        <v>Humper</v>
      </c>
    </row>
    <row r="1282" spans="1:20">
      <c r="A1282">
        <v>2370</v>
      </c>
      <c r="B1282">
        <v>18</v>
      </c>
      <c r="C1282" t="s">
        <v>1265</v>
      </c>
      <c r="D1282">
        <v>2</v>
      </c>
      <c r="E1282" t="s">
        <v>1321</v>
      </c>
      <c r="F1282" s="3">
        <f t="shared" ref="F1282:F1345" si="80">FLOOR(G1282,25)</f>
        <v>425</v>
      </c>
      <c r="G1282">
        <v>431</v>
      </c>
      <c r="H1282">
        <v>685</v>
      </c>
      <c r="I1282">
        <v>41</v>
      </c>
      <c r="J1282" s="4">
        <f t="shared" ref="J1282:J1344" si="81">100*(H1282-I1282)/H1282</f>
        <v>94.014598540145982</v>
      </c>
      <c r="K1282" s="5">
        <f t="shared" ref="K1282:K1345" si="82">ROUND(H1282/(10^(-5.681+3.2462*LOG10(G1282)))*100,0)</f>
        <v>92</v>
      </c>
      <c r="L1282" t="s">
        <v>22</v>
      </c>
      <c r="M1282" t="s">
        <v>22</v>
      </c>
      <c r="N1282">
        <v>1</v>
      </c>
      <c r="O1282" s="6">
        <v>1.3599999999999999E-2</v>
      </c>
      <c r="P1282">
        <v>1.65313</v>
      </c>
      <c r="Q1282">
        <v>22</v>
      </c>
      <c r="R1282" t="s">
        <v>1213</v>
      </c>
      <c r="S1282" t="s">
        <v>23</v>
      </c>
      <c r="T1282" t="str">
        <f t="shared" ref="T1282:T1345" si="83">IF(R1282="LT","Lean",IF(R1282="FT","Siscowet",IF(R1282="HT","Humper",IF(R1282="RF","Redfin",S1282))))</f>
        <v>Humper</v>
      </c>
    </row>
    <row r="1283" spans="1:20">
      <c r="A1283">
        <v>2371</v>
      </c>
      <c r="B1283">
        <v>18</v>
      </c>
      <c r="C1283" t="s">
        <v>1265</v>
      </c>
      <c r="D1283">
        <v>2</v>
      </c>
      <c r="E1283" t="s">
        <v>1322</v>
      </c>
      <c r="F1283" s="3">
        <f t="shared" si="80"/>
        <v>425</v>
      </c>
      <c r="G1283">
        <v>449</v>
      </c>
      <c r="H1283">
        <v>820</v>
      </c>
      <c r="I1283">
        <v>53</v>
      </c>
      <c r="J1283" s="4">
        <f t="shared" si="81"/>
        <v>93.536585365853654</v>
      </c>
      <c r="K1283" s="5">
        <f t="shared" si="82"/>
        <v>97</v>
      </c>
      <c r="L1283" t="s">
        <v>27</v>
      </c>
      <c r="M1283" t="s">
        <v>22</v>
      </c>
      <c r="N1283">
        <v>1</v>
      </c>
      <c r="O1283" s="6">
        <v>1.8700000000000001E-2</v>
      </c>
      <c r="P1283">
        <v>1.69425</v>
      </c>
      <c r="Q1283">
        <v>28</v>
      </c>
      <c r="R1283" t="s">
        <v>1141</v>
      </c>
      <c r="S1283" t="s">
        <v>23</v>
      </c>
      <c r="T1283" t="str">
        <f t="shared" si="83"/>
        <v>Humper</v>
      </c>
    </row>
    <row r="1284" spans="1:20">
      <c r="A1284">
        <v>2372</v>
      </c>
      <c r="B1284">
        <v>18</v>
      </c>
      <c r="C1284" t="s">
        <v>1265</v>
      </c>
      <c r="D1284">
        <v>2</v>
      </c>
      <c r="E1284" t="s">
        <v>1323</v>
      </c>
      <c r="F1284" s="3">
        <f t="shared" si="80"/>
        <v>450</v>
      </c>
      <c r="G1284">
        <v>465</v>
      </c>
      <c r="H1284">
        <v>877</v>
      </c>
      <c r="I1284">
        <v>54</v>
      </c>
      <c r="J1284" s="4">
        <f t="shared" si="81"/>
        <v>93.842645381984042</v>
      </c>
      <c r="K1284" s="5">
        <f t="shared" si="82"/>
        <v>92</v>
      </c>
      <c r="L1284" t="s">
        <v>22</v>
      </c>
      <c r="M1284" t="s">
        <v>22</v>
      </c>
      <c r="N1284">
        <v>1</v>
      </c>
      <c r="O1284" s="6">
        <v>1.8800000000000001E-2</v>
      </c>
      <c r="P1284">
        <v>1.77617</v>
      </c>
      <c r="Q1284">
        <v>28</v>
      </c>
      <c r="R1284" t="s">
        <v>1161</v>
      </c>
      <c r="S1284" t="s">
        <v>42</v>
      </c>
      <c r="T1284" t="str">
        <f t="shared" si="83"/>
        <v>Redfin</v>
      </c>
    </row>
    <row r="1285" spans="1:20">
      <c r="A1285">
        <v>2373</v>
      </c>
      <c r="B1285">
        <v>18</v>
      </c>
      <c r="C1285" t="s">
        <v>1265</v>
      </c>
      <c r="D1285">
        <v>2</v>
      </c>
      <c r="E1285" t="s">
        <v>1324</v>
      </c>
      <c r="F1285" s="3">
        <f t="shared" si="80"/>
        <v>475</v>
      </c>
      <c r="G1285">
        <v>499</v>
      </c>
      <c r="H1285">
        <v>1021</v>
      </c>
      <c r="I1285">
        <v>53</v>
      </c>
      <c r="J1285" s="4">
        <f t="shared" si="81"/>
        <v>94.809010773751226</v>
      </c>
      <c r="K1285" s="5">
        <f t="shared" si="82"/>
        <v>85</v>
      </c>
      <c r="L1285" t="s">
        <v>22</v>
      </c>
      <c r="M1285" t="s">
        <v>22</v>
      </c>
      <c r="N1285">
        <v>1</v>
      </c>
      <c r="O1285" s="6">
        <v>1.35E-2</v>
      </c>
      <c r="P1285">
        <v>1.4712400000000001</v>
      </c>
      <c r="Q1285">
        <v>16</v>
      </c>
      <c r="R1285" t="s">
        <v>1161</v>
      </c>
      <c r="S1285" t="s">
        <v>42</v>
      </c>
      <c r="T1285" t="str">
        <f t="shared" si="83"/>
        <v>Redfin</v>
      </c>
    </row>
    <row r="1286" spans="1:20">
      <c r="A1286">
        <v>2374</v>
      </c>
      <c r="B1286">
        <v>18</v>
      </c>
      <c r="C1286" t="s">
        <v>1265</v>
      </c>
      <c r="D1286">
        <v>2</v>
      </c>
      <c r="E1286" t="s">
        <v>1325</v>
      </c>
      <c r="F1286" s="3">
        <f t="shared" si="80"/>
        <v>500</v>
      </c>
      <c r="G1286">
        <v>519</v>
      </c>
      <c r="H1286">
        <v>1028</v>
      </c>
      <c r="I1286">
        <v>64</v>
      </c>
      <c r="J1286" s="4">
        <f t="shared" si="81"/>
        <v>93.774319066147854</v>
      </c>
      <c r="K1286" s="5">
        <f t="shared" si="82"/>
        <v>76</v>
      </c>
      <c r="L1286" t="s">
        <v>27</v>
      </c>
      <c r="M1286" t="s">
        <v>22</v>
      </c>
      <c r="N1286">
        <v>1</v>
      </c>
      <c r="O1286" s="6">
        <v>1.6800000000000002E-2</v>
      </c>
      <c r="P1286">
        <v>1.7370300000000001</v>
      </c>
      <c r="Q1286">
        <v>24</v>
      </c>
      <c r="R1286" t="s">
        <v>1152</v>
      </c>
      <c r="S1286" t="s">
        <v>42</v>
      </c>
      <c r="T1286" t="str">
        <f t="shared" si="83"/>
        <v>Siscowet</v>
      </c>
    </row>
    <row r="1287" spans="1:20">
      <c r="A1287">
        <v>2375</v>
      </c>
      <c r="B1287">
        <v>18</v>
      </c>
      <c r="C1287" t="s">
        <v>1265</v>
      </c>
      <c r="D1287">
        <v>2</v>
      </c>
      <c r="E1287" t="s">
        <v>1326</v>
      </c>
      <c r="F1287" s="3">
        <f t="shared" si="80"/>
        <v>400</v>
      </c>
      <c r="G1287">
        <v>413</v>
      </c>
      <c r="H1287">
        <v>602</v>
      </c>
      <c r="I1287">
        <v>37</v>
      </c>
      <c r="J1287" s="4">
        <f t="shared" si="81"/>
        <v>93.853820598006649</v>
      </c>
      <c r="K1287" s="5">
        <f t="shared" si="82"/>
        <v>93</v>
      </c>
      <c r="L1287" t="s">
        <v>27</v>
      </c>
      <c r="M1287" t="s">
        <v>22</v>
      </c>
      <c r="N1287">
        <v>1</v>
      </c>
      <c r="O1287" s="6">
        <v>1.2200000000000001E-2</v>
      </c>
      <c r="P1287">
        <v>1.5191399999999999</v>
      </c>
      <c r="Q1287">
        <v>21</v>
      </c>
      <c r="S1287" t="s">
        <v>23</v>
      </c>
      <c r="T1287" t="str">
        <f t="shared" si="83"/>
        <v>Humper</v>
      </c>
    </row>
    <row r="1288" spans="1:20">
      <c r="A1288">
        <v>2376</v>
      </c>
      <c r="B1288">
        <v>18</v>
      </c>
      <c r="C1288" t="s">
        <v>1265</v>
      </c>
      <c r="D1288">
        <v>2</v>
      </c>
      <c r="E1288" t="s">
        <v>1327</v>
      </c>
      <c r="F1288" s="3">
        <f t="shared" si="80"/>
        <v>375</v>
      </c>
      <c r="G1288">
        <v>384</v>
      </c>
      <c r="H1288">
        <v>445</v>
      </c>
      <c r="I1288">
        <v>30</v>
      </c>
      <c r="J1288" s="4">
        <f t="shared" si="81"/>
        <v>93.258426966292134</v>
      </c>
      <c r="K1288" s="5">
        <f t="shared" si="82"/>
        <v>87</v>
      </c>
      <c r="L1288" t="s">
        <v>27</v>
      </c>
      <c r="M1288" t="s">
        <v>22</v>
      </c>
      <c r="N1288">
        <v>1</v>
      </c>
      <c r="O1288" s="6">
        <v>1.43E-2</v>
      </c>
      <c r="P1288">
        <v>1.6238999999999999</v>
      </c>
      <c r="Q1288">
        <v>33</v>
      </c>
      <c r="S1288" t="s">
        <v>23</v>
      </c>
      <c r="T1288" t="str">
        <f t="shared" si="83"/>
        <v>Humper</v>
      </c>
    </row>
    <row r="1289" spans="1:20">
      <c r="A1289">
        <v>2377</v>
      </c>
      <c r="B1289">
        <v>18</v>
      </c>
      <c r="C1289" t="s">
        <v>1265</v>
      </c>
      <c r="D1289">
        <v>2</v>
      </c>
      <c r="E1289" t="s">
        <v>1328</v>
      </c>
      <c r="F1289" s="3">
        <f t="shared" si="80"/>
        <v>425</v>
      </c>
      <c r="G1289">
        <v>436</v>
      </c>
      <c r="H1289">
        <v>620</v>
      </c>
      <c r="I1289">
        <v>39</v>
      </c>
      <c r="J1289" s="4">
        <f t="shared" si="81"/>
        <v>93.709677419354833</v>
      </c>
      <c r="K1289" s="5">
        <f t="shared" si="82"/>
        <v>80</v>
      </c>
      <c r="L1289" t="s">
        <v>27</v>
      </c>
      <c r="M1289" t="s">
        <v>62</v>
      </c>
      <c r="N1289">
        <v>0</v>
      </c>
      <c r="O1289" s="6">
        <v>1.0800000000000001E-2</v>
      </c>
      <c r="P1289">
        <v>1.46889</v>
      </c>
      <c r="Q1289">
        <v>20</v>
      </c>
      <c r="R1289" t="s">
        <v>1141</v>
      </c>
      <c r="S1289" t="s">
        <v>42</v>
      </c>
      <c r="T1289" t="str">
        <f t="shared" si="83"/>
        <v>Redfin</v>
      </c>
    </row>
    <row r="1290" spans="1:20">
      <c r="A1290">
        <v>2378</v>
      </c>
      <c r="B1290">
        <v>18</v>
      </c>
      <c r="C1290" t="s">
        <v>1265</v>
      </c>
      <c r="D1290">
        <v>2</v>
      </c>
      <c r="E1290" t="s">
        <v>1329</v>
      </c>
      <c r="F1290" s="3">
        <f t="shared" si="80"/>
        <v>350</v>
      </c>
      <c r="G1290">
        <v>362</v>
      </c>
      <c r="H1290">
        <v>360</v>
      </c>
      <c r="I1290">
        <v>21</v>
      </c>
      <c r="J1290" s="4">
        <f t="shared" si="81"/>
        <v>94.166666666666671</v>
      </c>
      <c r="K1290" s="5">
        <f t="shared" si="82"/>
        <v>85</v>
      </c>
      <c r="L1290" t="s">
        <v>27</v>
      </c>
      <c r="M1290" t="s">
        <v>62</v>
      </c>
      <c r="N1290">
        <v>0</v>
      </c>
      <c r="O1290" s="6">
        <v>6.4999999999999997E-3</v>
      </c>
      <c r="P1290">
        <v>1.17648</v>
      </c>
      <c r="Q1290">
        <v>8</v>
      </c>
      <c r="S1290" t="s">
        <v>42</v>
      </c>
      <c r="T1290" t="str">
        <f t="shared" si="83"/>
        <v>Redfin</v>
      </c>
    </row>
    <row r="1291" spans="1:20">
      <c r="A1291">
        <v>2379</v>
      </c>
      <c r="B1291">
        <v>18</v>
      </c>
      <c r="C1291" t="s">
        <v>1265</v>
      </c>
      <c r="D1291">
        <v>2</v>
      </c>
      <c r="E1291" t="s">
        <v>1330</v>
      </c>
      <c r="F1291" s="3">
        <f t="shared" si="80"/>
        <v>375</v>
      </c>
      <c r="G1291">
        <v>378</v>
      </c>
      <c r="H1291">
        <v>465</v>
      </c>
      <c r="I1291">
        <v>29</v>
      </c>
      <c r="J1291" s="4">
        <f t="shared" si="81"/>
        <v>93.763440860215056</v>
      </c>
      <c r="K1291" s="5">
        <f t="shared" si="82"/>
        <v>96</v>
      </c>
      <c r="L1291" t="s">
        <v>22</v>
      </c>
      <c r="M1291" t="s">
        <v>62</v>
      </c>
      <c r="N1291">
        <v>0</v>
      </c>
      <c r="O1291" s="6">
        <v>1.24E-2</v>
      </c>
      <c r="P1291">
        <v>1.41391</v>
      </c>
      <c r="Q1291">
        <v>18</v>
      </c>
      <c r="S1291" t="s">
        <v>42</v>
      </c>
      <c r="T1291" t="str">
        <f t="shared" si="83"/>
        <v>Redfin</v>
      </c>
    </row>
    <row r="1292" spans="1:20">
      <c r="A1292">
        <v>2380</v>
      </c>
      <c r="B1292">
        <v>18</v>
      </c>
      <c r="C1292" t="s">
        <v>1265</v>
      </c>
      <c r="D1292">
        <v>2</v>
      </c>
      <c r="E1292" t="s">
        <v>1331</v>
      </c>
      <c r="F1292" s="3">
        <f t="shared" si="80"/>
        <v>425</v>
      </c>
      <c r="G1292">
        <v>447</v>
      </c>
      <c r="H1292">
        <v>728</v>
      </c>
      <c r="I1292">
        <v>33</v>
      </c>
      <c r="J1292" s="4">
        <f t="shared" si="81"/>
        <v>95.467032967032964</v>
      </c>
      <c r="K1292" s="5">
        <f t="shared" si="82"/>
        <v>87</v>
      </c>
      <c r="L1292" t="s">
        <v>22</v>
      </c>
      <c r="M1292" t="s">
        <v>22</v>
      </c>
      <c r="N1292">
        <v>1</v>
      </c>
      <c r="O1292" s="6">
        <v>1.34E-2</v>
      </c>
      <c r="P1292">
        <v>1.5208200000000001</v>
      </c>
      <c r="Q1292">
        <v>23</v>
      </c>
      <c r="R1292" t="s">
        <v>1141</v>
      </c>
      <c r="S1292" t="s">
        <v>42</v>
      </c>
      <c r="T1292" t="str">
        <f t="shared" si="83"/>
        <v>Redfin</v>
      </c>
    </row>
    <row r="1293" spans="1:20">
      <c r="A1293">
        <v>2381</v>
      </c>
      <c r="B1293">
        <v>18</v>
      </c>
      <c r="C1293" t="s">
        <v>1265</v>
      </c>
      <c r="D1293">
        <v>2</v>
      </c>
      <c r="E1293" t="s">
        <v>1332</v>
      </c>
      <c r="F1293" s="3">
        <f t="shared" si="80"/>
        <v>250</v>
      </c>
      <c r="G1293">
        <v>258</v>
      </c>
      <c r="H1293">
        <v>99</v>
      </c>
      <c r="I1293">
        <v>6</v>
      </c>
      <c r="J1293" s="4">
        <f t="shared" si="81"/>
        <v>93.939393939393938</v>
      </c>
      <c r="K1293" s="5">
        <f t="shared" si="82"/>
        <v>70</v>
      </c>
      <c r="L1293" t="s">
        <v>1245</v>
      </c>
      <c r="M1293" t="s">
        <v>62</v>
      </c>
      <c r="N1293">
        <v>0</v>
      </c>
      <c r="O1293" s="6">
        <v>4.2000000000000006E-3</v>
      </c>
      <c r="S1293" t="s">
        <v>23</v>
      </c>
      <c r="T1293" t="str">
        <f t="shared" si="83"/>
        <v>Humper</v>
      </c>
    </row>
    <row r="1294" spans="1:20">
      <c r="A1294">
        <v>2382</v>
      </c>
      <c r="B1294">
        <v>18</v>
      </c>
      <c r="C1294" t="s">
        <v>1265</v>
      </c>
      <c r="D1294">
        <v>2</v>
      </c>
      <c r="E1294" t="s">
        <v>1333</v>
      </c>
      <c r="F1294" s="3">
        <f t="shared" si="80"/>
        <v>400</v>
      </c>
      <c r="G1294">
        <v>401</v>
      </c>
      <c r="H1294">
        <v>411</v>
      </c>
      <c r="I1294">
        <v>28</v>
      </c>
      <c r="J1294" s="4">
        <f t="shared" si="81"/>
        <v>93.187347931873475</v>
      </c>
      <c r="K1294" s="5">
        <f t="shared" si="82"/>
        <v>70</v>
      </c>
      <c r="L1294" t="s">
        <v>27</v>
      </c>
      <c r="M1294" t="s">
        <v>62</v>
      </c>
      <c r="N1294">
        <v>0</v>
      </c>
      <c r="O1294" s="6">
        <v>1.21E-2</v>
      </c>
      <c r="P1294">
        <v>1.4956700000000001</v>
      </c>
      <c r="Q1294">
        <v>16</v>
      </c>
      <c r="S1294" t="s">
        <v>42</v>
      </c>
      <c r="T1294" t="str">
        <f t="shared" si="83"/>
        <v>Redfin</v>
      </c>
    </row>
    <row r="1295" spans="1:20">
      <c r="A1295">
        <v>2383</v>
      </c>
      <c r="B1295">
        <v>18</v>
      </c>
      <c r="C1295" t="s">
        <v>1265</v>
      </c>
      <c r="D1295">
        <v>3</v>
      </c>
      <c r="E1295" t="s">
        <v>1334</v>
      </c>
      <c r="F1295" s="3">
        <f t="shared" si="80"/>
        <v>850</v>
      </c>
      <c r="G1295">
        <v>867</v>
      </c>
      <c r="H1295">
        <v>6040</v>
      </c>
      <c r="I1295">
        <v>193</v>
      </c>
      <c r="J1295" s="4">
        <f t="shared" si="81"/>
        <v>96.80463576158941</v>
      </c>
      <c r="K1295" s="5">
        <f t="shared" si="82"/>
        <v>84</v>
      </c>
      <c r="L1295" t="s">
        <v>27</v>
      </c>
      <c r="M1295" t="s">
        <v>22</v>
      </c>
      <c r="N1295">
        <v>1</v>
      </c>
      <c r="O1295" s="6">
        <v>4.8599999999999997E-2</v>
      </c>
      <c r="P1295">
        <v>2.8321399999999999</v>
      </c>
      <c r="Q1295">
        <v>49</v>
      </c>
      <c r="R1295" t="s">
        <v>1152</v>
      </c>
      <c r="S1295" t="s">
        <v>42</v>
      </c>
      <c r="T1295" t="str">
        <f t="shared" si="83"/>
        <v>Siscowet</v>
      </c>
    </row>
    <row r="1296" spans="1:20">
      <c r="A1296">
        <v>2384</v>
      </c>
      <c r="B1296">
        <v>18</v>
      </c>
      <c r="C1296" t="s">
        <v>1265</v>
      </c>
      <c r="D1296">
        <v>3</v>
      </c>
      <c r="E1296" t="s">
        <v>1335</v>
      </c>
      <c r="F1296" s="3">
        <f t="shared" si="80"/>
        <v>625</v>
      </c>
      <c r="G1296">
        <v>640</v>
      </c>
      <c r="H1296">
        <v>3020</v>
      </c>
      <c r="I1296">
        <v>129</v>
      </c>
      <c r="J1296" s="4">
        <f t="shared" si="81"/>
        <v>95.728476821192046</v>
      </c>
      <c r="K1296" s="5">
        <f t="shared" si="82"/>
        <v>113</v>
      </c>
      <c r="L1296" t="s">
        <v>27</v>
      </c>
      <c r="M1296" t="s">
        <v>22</v>
      </c>
      <c r="N1296">
        <v>1</v>
      </c>
      <c r="O1296" s="6">
        <v>2.2700000000000001E-2</v>
      </c>
      <c r="P1296">
        <v>1.8238000000000001</v>
      </c>
      <c r="Q1296">
        <v>26</v>
      </c>
      <c r="R1296" t="s">
        <v>1152</v>
      </c>
      <c r="S1296" t="s">
        <v>42</v>
      </c>
      <c r="T1296" t="str">
        <f t="shared" si="83"/>
        <v>Siscowet</v>
      </c>
    </row>
    <row r="1297" spans="1:20">
      <c r="A1297">
        <v>2385</v>
      </c>
      <c r="B1297">
        <v>18</v>
      </c>
      <c r="C1297" t="s">
        <v>1265</v>
      </c>
      <c r="D1297">
        <v>3</v>
      </c>
      <c r="E1297" t="s">
        <v>1336</v>
      </c>
      <c r="F1297" s="3">
        <f t="shared" si="80"/>
        <v>650</v>
      </c>
      <c r="G1297">
        <v>660</v>
      </c>
      <c r="H1297">
        <v>3560</v>
      </c>
      <c r="I1297">
        <v>143</v>
      </c>
      <c r="J1297" s="4">
        <f t="shared" si="81"/>
        <v>95.983146067415731</v>
      </c>
      <c r="K1297" s="5">
        <f t="shared" si="82"/>
        <v>120</v>
      </c>
      <c r="L1297" t="s">
        <v>22</v>
      </c>
      <c r="M1297" t="s">
        <v>22</v>
      </c>
      <c r="N1297">
        <v>1</v>
      </c>
      <c r="O1297" s="6">
        <v>4.2999999999999997E-2</v>
      </c>
      <c r="P1297">
        <v>2.6347900000000002</v>
      </c>
      <c r="Q1297">
        <v>49</v>
      </c>
      <c r="R1297" t="s">
        <v>1161</v>
      </c>
      <c r="S1297" t="s">
        <v>42</v>
      </c>
      <c r="T1297" t="str">
        <f t="shared" si="83"/>
        <v>Redfin</v>
      </c>
    </row>
    <row r="1298" spans="1:20">
      <c r="A1298">
        <v>2386</v>
      </c>
      <c r="B1298">
        <v>18</v>
      </c>
      <c r="C1298" t="s">
        <v>1265</v>
      </c>
      <c r="D1298">
        <v>3</v>
      </c>
      <c r="E1298" t="s">
        <v>1337</v>
      </c>
      <c r="F1298" s="3">
        <f t="shared" si="80"/>
        <v>450</v>
      </c>
      <c r="G1298">
        <v>458</v>
      </c>
      <c r="H1298">
        <v>897</v>
      </c>
      <c r="I1298">
        <v>53</v>
      </c>
      <c r="J1298" s="4">
        <f t="shared" si="81"/>
        <v>94.091415830546268</v>
      </c>
      <c r="K1298" s="5">
        <f t="shared" si="82"/>
        <v>99</v>
      </c>
      <c r="L1298" t="s">
        <v>27</v>
      </c>
      <c r="M1298" t="s">
        <v>22</v>
      </c>
      <c r="N1298">
        <v>1</v>
      </c>
      <c r="O1298" s="6">
        <v>1.32E-2</v>
      </c>
      <c r="P1298">
        <v>1.57666</v>
      </c>
      <c r="Q1298">
        <v>18</v>
      </c>
      <c r="R1298" t="s">
        <v>1141</v>
      </c>
      <c r="S1298" t="s">
        <v>42</v>
      </c>
      <c r="T1298" t="str">
        <f t="shared" si="83"/>
        <v>Redfin</v>
      </c>
    </row>
    <row r="1299" spans="1:20">
      <c r="A1299">
        <v>2387</v>
      </c>
      <c r="B1299">
        <v>18</v>
      </c>
      <c r="C1299" t="s">
        <v>1265</v>
      </c>
      <c r="D1299">
        <v>3</v>
      </c>
      <c r="E1299" t="s">
        <v>1338</v>
      </c>
      <c r="F1299" s="3">
        <f t="shared" si="80"/>
        <v>450</v>
      </c>
      <c r="G1299">
        <v>451</v>
      </c>
      <c r="H1299">
        <v>962</v>
      </c>
      <c r="I1299">
        <v>56</v>
      </c>
      <c r="J1299" s="4">
        <f t="shared" si="81"/>
        <v>94.178794178794178</v>
      </c>
      <c r="K1299" s="5">
        <f t="shared" si="82"/>
        <v>112</v>
      </c>
      <c r="L1299" t="s">
        <v>27</v>
      </c>
      <c r="M1299" t="s">
        <v>22</v>
      </c>
      <c r="N1299">
        <v>1</v>
      </c>
      <c r="O1299" s="6">
        <v>1.21E-2</v>
      </c>
      <c r="P1299">
        <v>1.5646599999999999</v>
      </c>
      <c r="Q1299">
        <v>19</v>
      </c>
      <c r="R1299" t="s">
        <v>1161</v>
      </c>
      <c r="S1299" t="s">
        <v>42</v>
      </c>
      <c r="T1299" t="str">
        <f t="shared" si="83"/>
        <v>Redfin</v>
      </c>
    </row>
    <row r="1300" spans="1:20">
      <c r="A1300">
        <v>2388</v>
      </c>
      <c r="B1300">
        <v>18</v>
      </c>
      <c r="C1300" t="s">
        <v>1265</v>
      </c>
      <c r="D1300">
        <v>3</v>
      </c>
      <c r="E1300" t="s">
        <v>1339</v>
      </c>
      <c r="F1300" s="3">
        <f t="shared" si="80"/>
        <v>425</v>
      </c>
      <c r="G1300">
        <v>442</v>
      </c>
      <c r="H1300">
        <v>782</v>
      </c>
      <c r="I1300">
        <v>50</v>
      </c>
      <c r="J1300" s="4">
        <f t="shared" si="81"/>
        <v>93.606138107416882</v>
      </c>
      <c r="K1300" s="5">
        <f t="shared" si="82"/>
        <v>97</v>
      </c>
      <c r="L1300" t="s">
        <v>27</v>
      </c>
      <c r="M1300" t="s">
        <v>22</v>
      </c>
      <c r="N1300">
        <v>1</v>
      </c>
      <c r="O1300" s="6">
        <v>1.6800000000000002E-2</v>
      </c>
      <c r="P1300">
        <v>1.75647</v>
      </c>
      <c r="Q1300">
        <v>26</v>
      </c>
      <c r="R1300" t="s">
        <v>1152</v>
      </c>
      <c r="S1300" t="s">
        <v>42</v>
      </c>
      <c r="T1300" t="str">
        <f t="shared" si="83"/>
        <v>Siscowet</v>
      </c>
    </row>
    <row r="1301" spans="1:20">
      <c r="A1301">
        <v>2389</v>
      </c>
      <c r="B1301">
        <v>18</v>
      </c>
      <c r="C1301" t="s">
        <v>1265</v>
      </c>
      <c r="D1301">
        <v>3</v>
      </c>
      <c r="E1301" t="s">
        <v>1340</v>
      </c>
      <c r="F1301" s="3">
        <f t="shared" si="80"/>
        <v>400</v>
      </c>
      <c r="G1301">
        <v>410</v>
      </c>
      <c r="H1301">
        <v>460</v>
      </c>
      <c r="I1301">
        <v>25</v>
      </c>
      <c r="J1301" s="4">
        <f t="shared" si="81"/>
        <v>94.565217391304344</v>
      </c>
      <c r="K1301" s="5">
        <f t="shared" si="82"/>
        <v>73</v>
      </c>
      <c r="L1301" t="s">
        <v>27</v>
      </c>
      <c r="M1301" t="s">
        <v>62</v>
      </c>
      <c r="N1301">
        <v>0</v>
      </c>
      <c r="O1301" s="6">
        <v>1.14E-2</v>
      </c>
      <c r="P1301">
        <v>1.4597800000000001</v>
      </c>
      <c r="Q1301">
        <v>17</v>
      </c>
      <c r="S1301" t="s">
        <v>42</v>
      </c>
      <c r="T1301" t="str">
        <f t="shared" si="83"/>
        <v>Redfin</v>
      </c>
    </row>
    <row r="1302" spans="1:20">
      <c r="A1302">
        <v>2390</v>
      </c>
      <c r="B1302">
        <v>18</v>
      </c>
      <c r="C1302" t="s">
        <v>1265</v>
      </c>
      <c r="D1302">
        <v>3</v>
      </c>
      <c r="E1302" t="s">
        <v>1341</v>
      </c>
      <c r="F1302" s="3">
        <f t="shared" si="80"/>
        <v>425</v>
      </c>
      <c r="G1302">
        <v>438</v>
      </c>
      <c r="H1302">
        <v>794</v>
      </c>
      <c r="I1302">
        <v>51</v>
      </c>
      <c r="J1302" s="4">
        <f t="shared" si="81"/>
        <v>93.576826196473547</v>
      </c>
      <c r="K1302" s="5">
        <f t="shared" si="82"/>
        <v>101</v>
      </c>
      <c r="L1302" t="s">
        <v>27</v>
      </c>
      <c r="M1302" t="s">
        <v>22</v>
      </c>
      <c r="N1302">
        <v>1</v>
      </c>
      <c r="O1302" s="6">
        <v>1.6199999999999999E-2</v>
      </c>
      <c r="P1302">
        <v>1.64866</v>
      </c>
      <c r="Q1302">
        <v>25</v>
      </c>
      <c r="R1302" t="s">
        <v>1161</v>
      </c>
      <c r="S1302" t="s">
        <v>42</v>
      </c>
      <c r="T1302" t="str">
        <f t="shared" si="83"/>
        <v>Redfin</v>
      </c>
    </row>
    <row r="1303" spans="1:20">
      <c r="A1303">
        <v>2391</v>
      </c>
      <c r="B1303">
        <v>18</v>
      </c>
      <c r="C1303" t="s">
        <v>1265</v>
      </c>
      <c r="D1303">
        <v>3</v>
      </c>
      <c r="E1303" t="s">
        <v>1342</v>
      </c>
      <c r="F1303" s="3">
        <f t="shared" si="80"/>
        <v>500</v>
      </c>
      <c r="G1303">
        <v>515</v>
      </c>
      <c r="H1303">
        <v>1075</v>
      </c>
      <c r="I1303">
        <v>61</v>
      </c>
      <c r="J1303" s="4">
        <f t="shared" si="81"/>
        <v>94.325581395348834</v>
      </c>
      <c r="K1303" s="5">
        <f t="shared" si="82"/>
        <v>81</v>
      </c>
      <c r="L1303" t="s">
        <v>27</v>
      </c>
      <c r="M1303" t="s">
        <v>22</v>
      </c>
      <c r="N1303">
        <v>1</v>
      </c>
      <c r="O1303" s="6">
        <v>1.61E-2</v>
      </c>
      <c r="P1303">
        <v>1.67014</v>
      </c>
      <c r="Q1303">
        <v>20</v>
      </c>
      <c r="R1303" t="s">
        <v>1213</v>
      </c>
      <c r="S1303" t="s">
        <v>23</v>
      </c>
      <c r="T1303" t="str">
        <f t="shared" si="83"/>
        <v>Humper</v>
      </c>
    </row>
    <row r="1304" spans="1:20">
      <c r="A1304">
        <v>2392</v>
      </c>
      <c r="B1304">
        <v>18</v>
      </c>
      <c r="C1304" t="s">
        <v>1265</v>
      </c>
      <c r="D1304">
        <v>3</v>
      </c>
      <c r="E1304" t="s">
        <v>1343</v>
      </c>
      <c r="F1304" s="3">
        <f t="shared" si="80"/>
        <v>475</v>
      </c>
      <c r="G1304">
        <v>476</v>
      </c>
      <c r="H1304">
        <v>741</v>
      </c>
      <c r="I1304">
        <v>45</v>
      </c>
      <c r="J1304" s="4">
        <f t="shared" si="81"/>
        <v>93.927125506072869</v>
      </c>
      <c r="K1304" s="5">
        <f t="shared" si="82"/>
        <v>72</v>
      </c>
      <c r="L1304" t="s">
        <v>27</v>
      </c>
      <c r="M1304" t="s">
        <v>22</v>
      </c>
      <c r="N1304">
        <v>1</v>
      </c>
      <c r="O1304" s="6">
        <v>1.83E-2</v>
      </c>
      <c r="P1304">
        <v>1.79322</v>
      </c>
      <c r="Q1304">
        <v>25</v>
      </c>
      <c r="R1304" t="s">
        <v>1161</v>
      </c>
      <c r="S1304" t="s">
        <v>42</v>
      </c>
      <c r="T1304" t="str">
        <f t="shared" si="83"/>
        <v>Redfin</v>
      </c>
    </row>
    <row r="1305" spans="1:20">
      <c r="A1305">
        <v>2393</v>
      </c>
      <c r="B1305">
        <v>18</v>
      </c>
      <c r="C1305" t="s">
        <v>1265</v>
      </c>
      <c r="D1305">
        <v>3</v>
      </c>
      <c r="E1305" t="s">
        <v>1344</v>
      </c>
      <c r="F1305" s="3">
        <f t="shared" si="80"/>
        <v>450</v>
      </c>
      <c r="G1305">
        <v>466</v>
      </c>
      <c r="H1305">
        <v>894</v>
      </c>
      <c r="I1305">
        <v>45</v>
      </c>
      <c r="J1305" s="4">
        <f t="shared" si="81"/>
        <v>94.966442953020135</v>
      </c>
      <c r="K1305" s="5">
        <f t="shared" si="82"/>
        <v>93</v>
      </c>
      <c r="L1305" t="s">
        <v>22</v>
      </c>
      <c r="M1305" t="s">
        <v>22</v>
      </c>
      <c r="N1305">
        <v>1</v>
      </c>
      <c r="O1305" s="6">
        <v>1.6199999999999999E-2</v>
      </c>
      <c r="P1305">
        <v>1.8037700000000001</v>
      </c>
      <c r="Q1305">
        <v>28</v>
      </c>
      <c r="R1305" t="s">
        <v>1161</v>
      </c>
      <c r="S1305" t="s">
        <v>42</v>
      </c>
      <c r="T1305" t="str">
        <f t="shared" si="83"/>
        <v>Redfin</v>
      </c>
    </row>
    <row r="1306" spans="1:20">
      <c r="A1306">
        <v>2394</v>
      </c>
      <c r="B1306">
        <v>18</v>
      </c>
      <c r="C1306" t="s">
        <v>1265</v>
      </c>
      <c r="D1306">
        <v>3</v>
      </c>
      <c r="E1306" t="s">
        <v>1345</v>
      </c>
      <c r="F1306" s="3">
        <f t="shared" si="80"/>
        <v>450</v>
      </c>
      <c r="G1306">
        <v>462</v>
      </c>
      <c r="H1306">
        <v>784</v>
      </c>
      <c r="I1306">
        <v>44</v>
      </c>
      <c r="J1306" s="4">
        <f t="shared" si="81"/>
        <v>94.387755102040813</v>
      </c>
      <c r="K1306" s="5">
        <f t="shared" si="82"/>
        <v>84</v>
      </c>
      <c r="L1306" t="s">
        <v>22</v>
      </c>
      <c r="M1306" t="s">
        <v>22</v>
      </c>
      <c r="N1306">
        <v>1</v>
      </c>
      <c r="O1306" s="6">
        <v>1.24E-2</v>
      </c>
      <c r="P1306">
        <v>1.5686599999999999</v>
      </c>
      <c r="Q1306">
        <v>19</v>
      </c>
      <c r="R1306" t="s">
        <v>1139</v>
      </c>
      <c r="S1306" t="s">
        <v>36</v>
      </c>
      <c r="T1306" t="str">
        <f t="shared" si="83"/>
        <v>Lean</v>
      </c>
    </row>
    <row r="1307" spans="1:20">
      <c r="A1307">
        <v>2395</v>
      </c>
      <c r="B1307">
        <v>18</v>
      </c>
      <c r="C1307" t="s">
        <v>1265</v>
      </c>
      <c r="D1307">
        <v>3</v>
      </c>
      <c r="E1307" t="s">
        <v>1346</v>
      </c>
      <c r="F1307" s="3">
        <f t="shared" si="80"/>
        <v>475</v>
      </c>
      <c r="G1307">
        <v>484</v>
      </c>
      <c r="H1307">
        <v>835</v>
      </c>
      <c r="I1307">
        <v>48</v>
      </c>
      <c r="J1307" s="4">
        <f t="shared" si="81"/>
        <v>94.251497005988028</v>
      </c>
      <c r="K1307" s="5">
        <f t="shared" si="82"/>
        <v>77</v>
      </c>
      <c r="L1307" t="s">
        <v>27</v>
      </c>
      <c r="M1307" t="s">
        <v>22</v>
      </c>
      <c r="N1307">
        <v>1</v>
      </c>
      <c r="O1307" s="6">
        <v>1.3599999999999999E-2</v>
      </c>
      <c r="P1307">
        <v>1.5811599999999999</v>
      </c>
      <c r="Q1307">
        <v>21</v>
      </c>
      <c r="R1307" t="s">
        <v>1141</v>
      </c>
      <c r="S1307" t="s">
        <v>42</v>
      </c>
      <c r="T1307" t="str">
        <f t="shared" si="83"/>
        <v>Redfin</v>
      </c>
    </row>
    <row r="1308" spans="1:20">
      <c r="A1308">
        <v>2396</v>
      </c>
      <c r="B1308">
        <v>18</v>
      </c>
      <c r="C1308" t="s">
        <v>1265</v>
      </c>
      <c r="D1308">
        <v>3</v>
      </c>
      <c r="E1308" t="s">
        <v>1347</v>
      </c>
      <c r="F1308" s="3">
        <f t="shared" si="80"/>
        <v>550</v>
      </c>
      <c r="G1308">
        <v>562</v>
      </c>
      <c r="H1308">
        <v>1437</v>
      </c>
      <c r="I1308">
        <v>73</v>
      </c>
      <c r="J1308" s="4">
        <f t="shared" si="81"/>
        <v>94.919972164231041</v>
      </c>
      <c r="K1308" s="5">
        <f t="shared" si="82"/>
        <v>82</v>
      </c>
      <c r="L1308" t="s">
        <v>27</v>
      </c>
      <c r="M1308" t="s">
        <v>22</v>
      </c>
      <c r="N1308">
        <v>1</v>
      </c>
      <c r="O1308" s="6">
        <v>1.9800000000000002E-2</v>
      </c>
      <c r="P1308">
        <v>1.84337</v>
      </c>
      <c r="Q1308">
        <v>23</v>
      </c>
      <c r="R1308" t="s">
        <v>1141</v>
      </c>
      <c r="S1308" t="s">
        <v>42</v>
      </c>
      <c r="T1308" t="str">
        <f t="shared" si="83"/>
        <v>Redfin</v>
      </c>
    </row>
    <row r="1309" spans="1:20">
      <c r="A1309">
        <v>2397</v>
      </c>
      <c r="B1309">
        <v>18</v>
      </c>
      <c r="C1309" t="s">
        <v>1265</v>
      </c>
      <c r="D1309">
        <v>3</v>
      </c>
      <c r="E1309" t="s">
        <v>1348</v>
      </c>
      <c r="F1309" s="3">
        <f t="shared" si="80"/>
        <v>450</v>
      </c>
      <c r="G1309">
        <v>463</v>
      </c>
      <c r="H1309">
        <v>805</v>
      </c>
      <c r="I1309">
        <v>51</v>
      </c>
      <c r="J1309" s="4">
        <f t="shared" si="81"/>
        <v>93.66459627329192</v>
      </c>
      <c r="K1309" s="5">
        <f t="shared" si="82"/>
        <v>86</v>
      </c>
      <c r="L1309" t="s">
        <v>27</v>
      </c>
      <c r="M1309" t="s">
        <v>22</v>
      </c>
      <c r="N1309">
        <v>1</v>
      </c>
      <c r="O1309" s="6">
        <v>1.44E-2</v>
      </c>
      <c r="P1309">
        <v>1.63242</v>
      </c>
      <c r="Q1309">
        <v>28</v>
      </c>
      <c r="R1309" t="s">
        <v>1152</v>
      </c>
      <c r="S1309" t="s">
        <v>46</v>
      </c>
      <c r="T1309" t="str">
        <f t="shared" si="83"/>
        <v>Siscowet</v>
      </c>
    </row>
    <row r="1310" spans="1:20">
      <c r="A1310">
        <v>2398</v>
      </c>
      <c r="B1310">
        <v>18</v>
      </c>
      <c r="C1310" t="s">
        <v>1265</v>
      </c>
      <c r="D1310">
        <v>3</v>
      </c>
      <c r="E1310" t="s">
        <v>1349</v>
      </c>
      <c r="F1310" s="3">
        <f t="shared" si="80"/>
        <v>400</v>
      </c>
      <c r="G1310">
        <v>407</v>
      </c>
      <c r="H1310">
        <v>632</v>
      </c>
      <c r="I1310">
        <v>35</v>
      </c>
      <c r="J1310" s="4">
        <f t="shared" si="81"/>
        <v>94.462025316455694</v>
      </c>
      <c r="K1310" s="5">
        <f t="shared" si="82"/>
        <v>102</v>
      </c>
      <c r="L1310" t="s">
        <v>27</v>
      </c>
      <c r="M1310" t="s">
        <v>62</v>
      </c>
      <c r="N1310">
        <v>0</v>
      </c>
      <c r="O1310" s="6">
        <v>9.4000000000000004E-3</v>
      </c>
      <c r="P1310">
        <v>1.3733</v>
      </c>
      <c r="Q1310">
        <v>12</v>
      </c>
      <c r="S1310" t="s">
        <v>42</v>
      </c>
      <c r="T1310" t="str">
        <f t="shared" si="83"/>
        <v>Redfin</v>
      </c>
    </row>
    <row r="1311" spans="1:20">
      <c r="A1311">
        <v>2399</v>
      </c>
      <c r="B1311">
        <v>18</v>
      </c>
      <c r="C1311" t="s">
        <v>1265</v>
      </c>
      <c r="D1311">
        <v>3</v>
      </c>
      <c r="E1311" t="s">
        <v>1350</v>
      </c>
      <c r="F1311" s="3">
        <f t="shared" si="80"/>
        <v>700</v>
      </c>
      <c r="G1311">
        <v>700</v>
      </c>
      <c r="H1311">
        <v>3280</v>
      </c>
      <c r="I1311">
        <v>147</v>
      </c>
      <c r="J1311" s="4">
        <f t="shared" si="81"/>
        <v>95.518292682926827</v>
      </c>
      <c r="K1311" s="5">
        <f t="shared" si="82"/>
        <v>91</v>
      </c>
      <c r="L1311" t="s">
        <v>27</v>
      </c>
      <c r="M1311" t="s">
        <v>22</v>
      </c>
      <c r="N1311">
        <v>1</v>
      </c>
      <c r="O1311" s="6">
        <v>3.1800000000000002E-2</v>
      </c>
      <c r="P1311">
        <v>2.04616</v>
      </c>
      <c r="Q1311">
        <v>47</v>
      </c>
      <c r="R1311" t="s">
        <v>1141</v>
      </c>
      <c r="S1311" t="s">
        <v>46</v>
      </c>
      <c r="T1311" t="str">
        <f t="shared" si="83"/>
        <v>Siscowet</v>
      </c>
    </row>
    <row r="1312" spans="1:20">
      <c r="A1312">
        <v>2400</v>
      </c>
      <c r="B1312">
        <v>18</v>
      </c>
      <c r="C1312" t="s">
        <v>1265</v>
      </c>
      <c r="D1312">
        <v>3</v>
      </c>
      <c r="E1312" t="s">
        <v>1351</v>
      </c>
      <c r="F1312" s="3">
        <f t="shared" si="80"/>
        <v>425</v>
      </c>
      <c r="G1312">
        <v>448</v>
      </c>
      <c r="H1312">
        <v>668</v>
      </c>
      <c r="I1312">
        <v>42</v>
      </c>
      <c r="J1312" s="4">
        <f t="shared" si="81"/>
        <v>93.712574850299404</v>
      </c>
      <c r="K1312" s="5">
        <f t="shared" si="82"/>
        <v>79</v>
      </c>
      <c r="L1312" t="s">
        <v>27</v>
      </c>
      <c r="M1312" t="s">
        <v>22</v>
      </c>
      <c r="N1312">
        <v>1</v>
      </c>
      <c r="O1312" s="6">
        <v>1.2999999999999999E-2</v>
      </c>
      <c r="P1312">
        <v>1.5957399999999999</v>
      </c>
      <c r="Q1312">
        <v>22</v>
      </c>
      <c r="R1312" t="s">
        <v>1161</v>
      </c>
      <c r="S1312" t="s">
        <v>42</v>
      </c>
      <c r="T1312" t="str">
        <f t="shared" si="83"/>
        <v>Redfin</v>
      </c>
    </row>
    <row r="1313" spans="1:20">
      <c r="A1313">
        <v>2401</v>
      </c>
      <c r="B1313">
        <v>18</v>
      </c>
      <c r="C1313" t="s">
        <v>1265</v>
      </c>
      <c r="D1313">
        <v>3</v>
      </c>
      <c r="E1313" t="s">
        <v>1352</v>
      </c>
      <c r="F1313" s="3">
        <f t="shared" si="80"/>
        <v>525</v>
      </c>
      <c r="G1313">
        <v>532</v>
      </c>
      <c r="H1313">
        <v>1269</v>
      </c>
      <c r="I1313">
        <v>64</v>
      </c>
      <c r="J1313" s="4">
        <f t="shared" si="81"/>
        <v>94.956658786446027</v>
      </c>
      <c r="K1313" s="5">
        <f t="shared" si="82"/>
        <v>86</v>
      </c>
      <c r="L1313" t="s">
        <v>22</v>
      </c>
      <c r="M1313" t="s">
        <v>22</v>
      </c>
      <c r="N1313">
        <v>1</v>
      </c>
      <c r="O1313" s="6">
        <v>1.7100000000000001E-2</v>
      </c>
      <c r="P1313">
        <v>1.7461599999999999</v>
      </c>
      <c r="Q1313">
        <v>21</v>
      </c>
      <c r="R1313" t="s">
        <v>1141</v>
      </c>
      <c r="S1313" t="s">
        <v>42</v>
      </c>
      <c r="T1313" t="str">
        <f t="shared" si="83"/>
        <v>Redfin</v>
      </c>
    </row>
    <row r="1314" spans="1:20">
      <c r="A1314">
        <v>2402</v>
      </c>
      <c r="B1314">
        <v>18</v>
      </c>
      <c r="C1314" t="s">
        <v>1265</v>
      </c>
      <c r="D1314">
        <v>3</v>
      </c>
      <c r="E1314" t="s">
        <v>1353</v>
      </c>
      <c r="F1314" s="3">
        <f t="shared" si="80"/>
        <v>450</v>
      </c>
      <c r="G1314">
        <v>465</v>
      </c>
      <c r="H1314">
        <v>755</v>
      </c>
      <c r="I1314">
        <v>46</v>
      </c>
      <c r="J1314" s="4">
        <f t="shared" si="81"/>
        <v>93.907284768211923</v>
      </c>
      <c r="K1314" s="5">
        <f t="shared" si="82"/>
        <v>79</v>
      </c>
      <c r="L1314" t="s">
        <v>27</v>
      </c>
      <c r="M1314" t="s">
        <v>22</v>
      </c>
      <c r="N1314">
        <v>1</v>
      </c>
      <c r="O1314" s="6">
        <v>1.83E-2</v>
      </c>
      <c r="P1314">
        <v>1.69234</v>
      </c>
      <c r="Q1314">
        <v>28</v>
      </c>
      <c r="R1314" t="s">
        <v>1161</v>
      </c>
      <c r="S1314" t="s">
        <v>42</v>
      </c>
      <c r="T1314" t="str">
        <f t="shared" si="83"/>
        <v>Redfin</v>
      </c>
    </row>
    <row r="1315" spans="1:20">
      <c r="A1315">
        <v>2403</v>
      </c>
      <c r="B1315">
        <v>18</v>
      </c>
      <c r="C1315" t="s">
        <v>1265</v>
      </c>
      <c r="D1315">
        <v>3</v>
      </c>
      <c r="E1315" t="s">
        <v>1354</v>
      </c>
      <c r="F1315" s="3">
        <f t="shared" si="80"/>
        <v>400</v>
      </c>
      <c r="G1315">
        <v>409</v>
      </c>
      <c r="H1315">
        <v>717</v>
      </c>
      <c r="I1315">
        <v>35</v>
      </c>
      <c r="J1315" s="4">
        <f t="shared" si="81"/>
        <v>95.118549511854951</v>
      </c>
      <c r="K1315" s="5">
        <f t="shared" si="82"/>
        <v>114</v>
      </c>
      <c r="L1315" t="s">
        <v>22</v>
      </c>
      <c r="M1315" t="s">
        <v>22</v>
      </c>
      <c r="N1315">
        <v>1</v>
      </c>
      <c r="O1315" s="6">
        <v>1.0500000000000001E-2</v>
      </c>
      <c r="P1315">
        <v>1.4339200000000001</v>
      </c>
      <c r="Q1315">
        <v>14</v>
      </c>
      <c r="S1315" t="s">
        <v>42</v>
      </c>
      <c r="T1315" t="str">
        <f t="shared" si="83"/>
        <v>Redfin</v>
      </c>
    </row>
    <row r="1316" spans="1:20">
      <c r="A1316">
        <v>2404</v>
      </c>
      <c r="B1316">
        <v>18</v>
      </c>
      <c r="C1316" t="s">
        <v>1265</v>
      </c>
      <c r="D1316">
        <v>3</v>
      </c>
      <c r="E1316" t="s">
        <v>1355</v>
      </c>
      <c r="F1316" s="3">
        <f t="shared" si="80"/>
        <v>475</v>
      </c>
      <c r="G1316">
        <v>483</v>
      </c>
      <c r="H1316">
        <v>789</v>
      </c>
      <c r="I1316">
        <v>52</v>
      </c>
      <c r="J1316" s="4">
        <f t="shared" si="81"/>
        <v>93.409378960709759</v>
      </c>
      <c r="K1316" s="5">
        <f t="shared" si="82"/>
        <v>73</v>
      </c>
      <c r="L1316" t="s">
        <v>22</v>
      </c>
      <c r="M1316" t="s">
        <v>62</v>
      </c>
      <c r="N1316">
        <v>0</v>
      </c>
      <c r="O1316" s="6">
        <v>2.0299999999999999E-2</v>
      </c>
      <c r="P1316">
        <v>1.8665</v>
      </c>
      <c r="Q1316">
        <v>27</v>
      </c>
      <c r="R1316" t="s">
        <v>1141</v>
      </c>
      <c r="S1316" t="s">
        <v>42</v>
      </c>
      <c r="T1316" t="str">
        <f t="shared" si="83"/>
        <v>Redfin</v>
      </c>
    </row>
    <row r="1317" spans="1:20">
      <c r="A1317">
        <v>2405</v>
      </c>
      <c r="B1317">
        <v>18</v>
      </c>
      <c r="C1317" t="s">
        <v>1265</v>
      </c>
      <c r="D1317">
        <v>3</v>
      </c>
      <c r="E1317" t="s">
        <v>1356</v>
      </c>
      <c r="F1317" s="3">
        <f t="shared" si="80"/>
        <v>425</v>
      </c>
      <c r="G1317">
        <v>443</v>
      </c>
      <c r="H1317">
        <v>858</v>
      </c>
      <c r="I1317">
        <v>46</v>
      </c>
      <c r="J1317" s="4">
        <f t="shared" si="81"/>
        <v>94.638694638694645</v>
      </c>
      <c r="K1317" s="5">
        <f t="shared" si="82"/>
        <v>106</v>
      </c>
      <c r="L1317" t="s">
        <v>22</v>
      </c>
      <c r="M1317" t="s">
        <v>22</v>
      </c>
      <c r="N1317">
        <v>1</v>
      </c>
      <c r="O1317" s="6">
        <v>1.44E-2</v>
      </c>
      <c r="P1317">
        <v>1.66134</v>
      </c>
      <c r="Q1317">
        <v>21</v>
      </c>
      <c r="R1317" t="s">
        <v>1152</v>
      </c>
      <c r="S1317" t="s">
        <v>42</v>
      </c>
      <c r="T1317" t="str">
        <f t="shared" si="83"/>
        <v>Siscowet</v>
      </c>
    </row>
    <row r="1318" spans="1:20">
      <c r="A1318">
        <v>2406</v>
      </c>
      <c r="B1318">
        <v>18</v>
      </c>
      <c r="C1318" t="s">
        <v>1265</v>
      </c>
      <c r="D1318">
        <v>3</v>
      </c>
      <c r="E1318" t="s">
        <v>1357</v>
      </c>
      <c r="F1318" s="3">
        <f t="shared" si="80"/>
        <v>425</v>
      </c>
      <c r="G1318">
        <v>449</v>
      </c>
      <c r="H1318">
        <v>879</v>
      </c>
      <c r="I1318">
        <v>52</v>
      </c>
      <c r="J1318" s="4">
        <f t="shared" si="81"/>
        <v>94.084186575654158</v>
      </c>
      <c r="K1318" s="5">
        <f t="shared" si="82"/>
        <v>104</v>
      </c>
      <c r="L1318" t="s">
        <v>27</v>
      </c>
      <c r="M1318" t="s">
        <v>22</v>
      </c>
      <c r="N1318">
        <v>1</v>
      </c>
      <c r="O1318" s="6">
        <v>1.2E-2</v>
      </c>
      <c r="P1318">
        <v>1.39628</v>
      </c>
      <c r="Q1318">
        <v>19</v>
      </c>
      <c r="R1318" t="s">
        <v>1161</v>
      </c>
      <c r="S1318" t="s">
        <v>42</v>
      </c>
      <c r="T1318" t="str">
        <f t="shared" si="83"/>
        <v>Redfin</v>
      </c>
    </row>
    <row r="1319" spans="1:20">
      <c r="A1319">
        <v>2407</v>
      </c>
      <c r="B1319">
        <v>18</v>
      </c>
      <c r="C1319" t="s">
        <v>1265</v>
      </c>
      <c r="D1319">
        <v>3</v>
      </c>
      <c r="E1319" t="s">
        <v>1358</v>
      </c>
      <c r="F1319" s="3">
        <f t="shared" si="80"/>
        <v>450</v>
      </c>
      <c r="G1319">
        <v>465</v>
      </c>
      <c r="H1319">
        <v>754</v>
      </c>
      <c r="I1319">
        <v>49</v>
      </c>
      <c r="J1319" s="4">
        <f t="shared" si="81"/>
        <v>93.50132625994695</v>
      </c>
      <c r="K1319" s="5">
        <f t="shared" si="82"/>
        <v>79</v>
      </c>
      <c r="L1319" t="s">
        <v>27</v>
      </c>
      <c r="M1319" t="s">
        <v>22</v>
      </c>
      <c r="N1319">
        <v>1</v>
      </c>
      <c r="O1319" s="6">
        <v>1.7600000000000001E-2</v>
      </c>
      <c r="P1319">
        <v>1.6852499999999999</v>
      </c>
      <c r="Q1319">
        <v>24</v>
      </c>
      <c r="R1319" t="s">
        <v>1161</v>
      </c>
      <c r="S1319" t="s">
        <v>42</v>
      </c>
      <c r="T1319" t="str">
        <f t="shared" si="83"/>
        <v>Redfin</v>
      </c>
    </row>
    <row r="1320" spans="1:20">
      <c r="A1320">
        <v>2408</v>
      </c>
      <c r="B1320">
        <v>18</v>
      </c>
      <c r="C1320" t="s">
        <v>1265</v>
      </c>
      <c r="D1320">
        <v>3</v>
      </c>
      <c r="E1320" t="s">
        <v>1359</v>
      </c>
      <c r="F1320" s="3">
        <f t="shared" si="80"/>
        <v>425</v>
      </c>
      <c r="G1320">
        <v>434</v>
      </c>
      <c r="H1320">
        <v>697</v>
      </c>
      <c r="I1320">
        <v>43</v>
      </c>
      <c r="J1320" s="4">
        <f t="shared" si="81"/>
        <v>93.83070301291248</v>
      </c>
      <c r="K1320" s="5">
        <f t="shared" si="82"/>
        <v>92</v>
      </c>
      <c r="L1320" t="s">
        <v>22</v>
      </c>
      <c r="M1320" t="s">
        <v>22</v>
      </c>
      <c r="N1320">
        <v>1</v>
      </c>
      <c r="O1320" s="6">
        <v>1.43E-2</v>
      </c>
      <c r="P1320">
        <v>1.6374</v>
      </c>
      <c r="Q1320">
        <v>26</v>
      </c>
      <c r="R1320" t="s">
        <v>1161</v>
      </c>
      <c r="S1320" t="s">
        <v>42</v>
      </c>
      <c r="T1320" t="str">
        <f t="shared" si="83"/>
        <v>Redfin</v>
      </c>
    </row>
    <row r="1321" spans="1:20">
      <c r="A1321">
        <v>2409</v>
      </c>
      <c r="B1321">
        <v>18</v>
      </c>
      <c r="C1321" t="s">
        <v>1265</v>
      </c>
      <c r="D1321">
        <v>3</v>
      </c>
      <c r="E1321" t="s">
        <v>1360</v>
      </c>
      <c r="F1321" s="3">
        <f t="shared" si="80"/>
        <v>425</v>
      </c>
      <c r="G1321">
        <v>439</v>
      </c>
      <c r="H1321">
        <v>725</v>
      </c>
      <c r="I1321">
        <v>41</v>
      </c>
      <c r="J1321" s="4">
        <f t="shared" si="81"/>
        <v>94.34482758620689</v>
      </c>
      <c r="K1321" s="5">
        <f t="shared" si="82"/>
        <v>92</v>
      </c>
      <c r="L1321" t="s">
        <v>22</v>
      </c>
      <c r="M1321" t="s">
        <v>22</v>
      </c>
      <c r="N1321">
        <v>1</v>
      </c>
      <c r="O1321" s="6">
        <v>0.01</v>
      </c>
      <c r="P1321">
        <v>1.40096</v>
      </c>
      <c r="Q1321">
        <v>15</v>
      </c>
      <c r="R1321" t="s">
        <v>1152</v>
      </c>
      <c r="S1321" t="s">
        <v>42</v>
      </c>
      <c r="T1321" t="str">
        <f t="shared" si="83"/>
        <v>Siscowet</v>
      </c>
    </row>
    <row r="1322" spans="1:20">
      <c r="A1322">
        <v>2410</v>
      </c>
      <c r="B1322">
        <v>18</v>
      </c>
      <c r="C1322" t="s">
        <v>1265</v>
      </c>
      <c r="D1322">
        <v>3</v>
      </c>
      <c r="E1322" t="s">
        <v>1361</v>
      </c>
      <c r="F1322" s="3">
        <f t="shared" si="80"/>
        <v>400</v>
      </c>
      <c r="G1322">
        <v>419</v>
      </c>
      <c r="H1322">
        <v>662</v>
      </c>
      <c r="I1322">
        <v>39</v>
      </c>
      <c r="J1322" s="4">
        <f t="shared" si="81"/>
        <v>94.108761329305139</v>
      </c>
      <c r="K1322" s="5">
        <f t="shared" si="82"/>
        <v>98</v>
      </c>
      <c r="L1322" t="s">
        <v>27</v>
      </c>
      <c r="M1322" t="s">
        <v>22</v>
      </c>
      <c r="N1322">
        <v>1</v>
      </c>
      <c r="O1322" s="6">
        <v>1.12E-2</v>
      </c>
      <c r="P1322">
        <v>1.4788300000000001</v>
      </c>
      <c r="Q1322">
        <v>19</v>
      </c>
      <c r="S1322" t="s">
        <v>23</v>
      </c>
      <c r="T1322" t="str">
        <f t="shared" si="83"/>
        <v>Humper</v>
      </c>
    </row>
    <row r="1323" spans="1:20">
      <c r="A1323">
        <v>2411</v>
      </c>
      <c r="B1323">
        <v>18</v>
      </c>
      <c r="C1323" t="s">
        <v>1265</v>
      </c>
      <c r="D1323">
        <v>3</v>
      </c>
      <c r="E1323" t="s">
        <v>1362</v>
      </c>
      <c r="F1323" s="3">
        <f t="shared" si="80"/>
        <v>475</v>
      </c>
      <c r="G1323">
        <v>476</v>
      </c>
      <c r="H1323">
        <v>806</v>
      </c>
      <c r="I1323">
        <v>47</v>
      </c>
      <c r="J1323" s="4">
        <f t="shared" si="81"/>
        <v>94.168734491315135</v>
      </c>
      <c r="K1323" s="5">
        <f t="shared" si="82"/>
        <v>79</v>
      </c>
      <c r="L1323" t="s">
        <v>27</v>
      </c>
      <c r="M1323" t="s">
        <v>22</v>
      </c>
      <c r="N1323">
        <v>1</v>
      </c>
      <c r="O1323" s="6">
        <v>1.29E-2</v>
      </c>
      <c r="P1323">
        <v>1.40778</v>
      </c>
      <c r="Q1323">
        <v>16</v>
      </c>
      <c r="S1323" t="s">
        <v>42</v>
      </c>
      <c r="T1323" t="str">
        <f t="shared" si="83"/>
        <v>Redfin</v>
      </c>
    </row>
    <row r="1324" spans="1:20">
      <c r="A1324">
        <v>2412</v>
      </c>
      <c r="B1324">
        <v>18</v>
      </c>
      <c r="C1324" t="s">
        <v>1265</v>
      </c>
      <c r="D1324">
        <v>3</v>
      </c>
      <c r="E1324" t="s">
        <v>1363</v>
      </c>
      <c r="F1324" s="3">
        <f t="shared" si="80"/>
        <v>425</v>
      </c>
      <c r="G1324">
        <v>426</v>
      </c>
      <c r="H1324">
        <v>621</v>
      </c>
      <c r="I1324">
        <v>34</v>
      </c>
      <c r="J1324" s="4">
        <f t="shared" si="81"/>
        <v>94.524959742351044</v>
      </c>
      <c r="K1324" s="5">
        <f t="shared" si="82"/>
        <v>87</v>
      </c>
      <c r="L1324" t="s">
        <v>27</v>
      </c>
      <c r="M1324" t="s">
        <v>62</v>
      </c>
      <c r="N1324">
        <v>0</v>
      </c>
      <c r="O1324" s="6">
        <v>1.26E-2</v>
      </c>
      <c r="P1324">
        <v>1.571</v>
      </c>
      <c r="Q1324">
        <v>13</v>
      </c>
      <c r="S1324" t="s">
        <v>42</v>
      </c>
      <c r="T1324" t="str">
        <f t="shared" si="83"/>
        <v>Redfin</v>
      </c>
    </row>
    <row r="1325" spans="1:20">
      <c r="A1325">
        <v>2413</v>
      </c>
      <c r="B1325">
        <v>18</v>
      </c>
      <c r="C1325" t="s">
        <v>1265</v>
      </c>
      <c r="D1325">
        <v>3</v>
      </c>
      <c r="E1325" t="s">
        <v>1364</v>
      </c>
      <c r="F1325" s="3">
        <f t="shared" si="80"/>
        <v>425</v>
      </c>
      <c r="G1325">
        <v>444</v>
      </c>
      <c r="H1325">
        <v>677</v>
      </c>
      <c r="I1325">
        <v>45</v>
      </c>
      <c r="J1325" s="4">
        <f t="shared" si="81"/>
        <v>93.353028064992614</v>
      </c>
      <c r="K1325" s="5">
        <f t="shared" si="82"/>
        <v>83</v>
      </c>
      <c r="L1325" t="s">
        <v>22</v>
      </c>
      <c r="M1325" t="s">
        <v>22</v>
      </c>
      <c r="N1325">
        <v>1</v>
      </c>
      <c r="O1325" s="6">
        <v>1.4800000000000001E-2</v>
      </c>
      <c r="P1325">
        <v>1.5601799999999999</v>
      </c>
      <c r="Q1325">
        <v>21</v>
      </c>
      <c r="R1325" t="s">
        <v>1152</v>
      </c>
      <c r="S1325" t="s">
        <v>42</v>
      </c>
      <c r="T1325" t="str">
        <f t="shared" si="83"/>
        <v>Siscowet</v>
      </c>
    </row>
    <row r="1326" spans="1:20">
      <c r="A1326">
        <v>2414</v>
      </c>
      <c r="B1326">
        <v>18</v>
      </c>
      <c r="C1326" t="s">
        <v>1265</v>
      </c>
      <c r="D1326">
        <v>3</v>
      </c>
      <c r="E1326" t="s">
        <v>1365</v>
      </c>
      <c r="F1326" s="3">
        <f t="shared" si="80"/>
        <v>450</v>
      </c>
      <c r="G1326">
        <v>470</v>
      </c>
      <c r="H1326">
        <v>1015</v>
      </c>
      <c r="I1326">
        <v>41</v>
      </c>
      <c r="J1326" s="4">
        <f t="shared" si="81"/>
        <v>95.960591133004925</v>
      </c>
      <c r="K1326" s="5">
        <f t="shared" si="82"/>
        <v>103</v>
      </c>
      <c r="L1326" t="s">
        <v>27</v>
      </c>
      <c r="M1326" t="s">
        <v>22</v>
      </c>
      <c r="N1326">
        <v>1</v>
      </c>
      <c r="O1326" s="6">
        <v>1.7100000000000001E-2</v>
      </c>
      <c r="P1326">
        <v>1.65479</v>
      </c>
      <c r="Q1326">
        <v>31</v>
      </c>
      <c r="R1326" t="s">
        <v>1141</v>
      </c>
      <c r="S1326" t="s">
        <v>42</v>
      </c>
      <c r="T1326" t="str">
        <f t="shared" si="83"/>
        <v>Redfin</v>
      </c>
    </row>
    <row r="1327" spans="1:20">
      <c r="A1327">
        <v>2415</v>
      </c>
      <c r="B1327">
        <v>18</v>
      </c>
      <c r="C1327" t="s">
        <v>1265</v>
      </c>
      <c r="D1327">
        <v>3</v>
      </c>
      <c r="E1327" t="s">
        <v>1366</v>
      </c>
      <c r="F1327" s="3">
        <f t="shared" si="80"/>
        <v>475</v>
      </c>
      <c r="G1327">
        <v>486</v>
      </c>
      <c r="H1327">
        <v>687</v>
      </c>
      <c r="I1327">
        <v>46</v>
      </c>
      <c r="J1327" s="4">
        <f t="shared" si="81"/>
        <v>93.304221251819499</v>
      </c>
      <c r="K1327" s="5">
        <f t="shared" si="82"/>
        <v>63</v>
      </c>
      <c r="L1327" t="s">
        <v>27</v>
      </c>
      <c r="M1327" t="s">
        <v>22</v>
      </c>
      <c r="N1327">
        <v>1</v>
      </c>
      <c r="O1327" s="6">
        <v>1.5699999999999999E-2</v>
      </c>
      <c r="P1327">
        <v>1.5525</v>
      </c>
      <c r="Q1327">
        <v>21</v>
      </c>
      <c r="R1327" t="s">
        <v>1161</v>
      </c>
      <c r="S1327" t="s">
        <v>42</v>
      </c>
      <c r="T1327" t="str">
        <f t="shared" si="83"/>
        <v>Redfin</v>
      </c>
    </row>
    <row r="1328" spans="1:20">
      <c r="A1328">
        <v>2416</v>
      </c>
      <c r="B1328">
        <v>18</v>
      </c>
      <c r="C1328" t="s">
        <v>1265</v>
      </c>
      <c r="D1328">
        <v>3</v>
      </c>
      <c r="E1328" t="s">
        <v>1367</v>
      </c>
      <c r="F1328" s="3">
        <f t="shared" si="80"/>
        <v>425</v>
      </c>
      <c r="G1328">
        <v>434</v>
      </c>
      <c r="H1328">
        <v>694</v>
      </c>
      <c r="I1328">
        <v>38</v>
      </c>
      <c r="J1328" s="4">
        <f t="shared" si="81"/>
        <v>94.524495677233432</v>
      </c>
      <c r="K1328" s="5">
        <f t="shared" si="82"/>
        <v>91</v>
      </c>
      <c r="L1328" t="s">
        <v>27</v>
      </c>
      <c r="M1328" t="s">
        <v>22</v>
      </c>
      <c r="N1328">
        <v>1</v>
      </c>
      <c r="O1328" s="6">
        <v>1.3299999999999999E-2</v>
      </c>
      <c r="P1328">
        <v>1.57863</v>
      </c>
      <c r="Q1328">
        <v>26</v>
      </c>
      <c r="S1328" t="s">
        <v>42</v>
      </c>
      <c r="T1328" t="str">
        <f t="shared" si="83"/>
        <v>Redfin</v>
      </c>
    </row>
    <row r="1329" spans="1:20">
      <c r="A1329">
        <v>2417</v>
      </c>
      <c r="B1329">
        <v>18</v>
      </c>
      <c r="C1329" t="s">
        <v>1265</v>
      </c>
      <c r="D1329">
        <v>3</v>
      </c>
      <c r="E1329" t="s">
        <v>1368</v>
      </c>
      <c r="F1329" s="3">
        <f t="shared" si="80"/>
        <v>450</v>
      </c>
      <c r="G1329">
        <v>459</v>
      </c>
      <c r="H1329">
        <v>898</v>
      </c>
      <c r="I1329">
        <v>50</v>
      </c>
      <c r="J1329" s="4">
        <f t="shared" si="81"/>
        <v>94.43207126948775</v>
      </c>
      <c r="K1329" s="5">
        <f t="shared" si="82"/>
        <v>99</v>
      </c>
      <c r="L1329" t="s">
        <v>22</v>
      </c>
      <c r="M1329" t="s">
        <v>22</v>
      </c>
      <c r="N1329">
        <v>1</v>
      </c>
      <c r="O1329" s="6">
        <v>1.35E-2</v>
      </c>
      <c r="P1329">
        <v>1.68787</v>
      </c>
      <c r="Q1329">
        <v>26</v>
      </c>
      <c r="R1329" t="s">
        <v>1141</v>
      </c>
      <c r="S1329" t="s">
        <v>42</v>
      </c>
      <c r="T1329" t="str">
        <f t="shared" si="83"/>
        <v>Redfin</v>
      </c>
    </row>
    <row r="1330" spans="1:20">
      <c r="A1330">
        <v>2418</v>
      </c>
      <c r="B1330">
        <v>18</v>
      </c>
      <c r="C1330" t="s">
        <v>1265</v>
      </c>
      <c r="D1330">
        <v>3</v>
      </c>
      <c r="E1330" t="s">
        <v>1369</v>
      </c>
      <c r="F1330" s="3">
        <f t="shared" si="80"/>
        <v>450</v>
      </c>
      <c r="G1330">
        <v>454</v>
      </c>
      <c r="H1330">
        <v>694</v>
      </c>
      <c r="I1330">
        <v>43</v>
      </c>
      <c r="J1330" s="4">
        <f t="shared" si="81"/>
        <v>93.804034582132559</v>
      </c>
      <c r="K1330" s="5">
        <f t="shared" si="82"/>
        <v>79</v>
      </c>
      <c r="L1330" t="s">
        <v>22</v>
      </c>
      <c r="M1330" t="s">
        <v>22</v>
      </c>
      <c r="N1330">
        <v>1</v>
      </c>
      <c r="O1330" s="6">
        <v>1.61E-2</v>
      </c>
      <c r="P1330">
        <v>1.55406</v>
      </c>
      <c r="Q1330">
        <v>26</v>
      </c>
      <c r="R1330" t="s">
        <v>1161</v>
      </c>
      <c r="S1330" t="s">
        <v>42</v>
      </c>
      <c r="T1330" t="str">
        <f t="shared" si="83"/>
        <v>Redfin</v>
      </c>
    </row>
    <row r="1331" spans="1:20">
      <c r="A1331">
        <v>2419</v>
      </c>
      <c r="B1331">
        <v>18</v>
      </c>
      <c r="C1331" t="s">
        <v>1265</v>
      </c>
      <c r="D1331">
        <v>3</v>
      </c>
      <c r="E1331" t="s">
        <v>1370</v>
      </c>
      <c r="F1331" s="3">
        <f t="shared" si="80"/>
        <v>425</v>
      </c>
      <c r="G1331">
        <v>449</v>
      </c>
      <c r="H1331">
        <v>864</v>
      </c>
      <c r="I1331">
        <v>51</v>
      </c>
      <c r="J1331" s="4">
        <f t="shared" si="81"/>
        <v>94.097222222222229</v>
      </c>
      <c r="K1331" s="5">
        <f t="shared" si="82"/>
        <v>102</v>
      </c>
      <c r="L1331" t="s">
        <v>22</v>
      </c>
      <c r="M1331" t="s">
        <v>22</v>
      </c>
      <c r="N1331">
        <v>1</v>
      </c>
      <c r="O1331" s="6">
        <v>1.35E-2</v>
      </c>
      <c r="P1331">
        <v>1.4339999999999999</v>
      </c>
      <c r="Q1331">
        <v>18</v>
      </c>
      <c r="R1331" t="s">
        <v>1161</v>
      </c>
      <c r="S1331" t="s">
        <v>42</v>
      </c>
      <c r="T1331" t="str">
        <f t="shared" si="83"/>
        <v>Redfin</v>
      </c>
    </row>
    <row r="1332" spans="1:20">
      <c r="A1332">
        <v>2420</v>
      </c>
      <c r="B1332">
        <v>18</v>
      </c>
      <c r="C1332" t="s">
        <v>1265</v>
      </c>
      <c r="D1332">
        <v>3</v>
      </c>
      <c r="E1332" t="s">
        <v>1371</v>
      </c>
      <c r="F1332" s="3">
        <f t="shared" si="80"/>
        <v>450</v>
      </c>
      <c r="G1332">
        <v>470</v>
      </c>
      <c r="H1332">
        <v>877</v>
      </c>
      <c r="I1332">
        <v>55</v>
      </c>
      <c r="J1332" s="4">
        <f t="shared" si="81"/>
        <v>93.728620296465223</v>
      </c>
      <c r="K1332" s="5">
        <f t="shared" si="82"/>
        <v>89</v>
      </c>
      <c r="L1332" t="s">
        <v>27</v>
      </c>
      <c r="M1332" t="s">
        <v>22</v>
      </c>
      <c r="N1332">
        <v>1</v>
      </c>
      <c r="O1332" s="6">
        <v>1.55E-2</v>
      </c>
      <c r="P1332">
        <v>1.6353899999999999</v>
      </c>
      <c r="Q1332">
        <v>23</v>
      </c>
      <c r="R1332" t="s">
        <v>1152</v>
      </c>
      <c r="S1332" t="s">
        <v>42</v>
      </c>
      <c r="T1332" t="str">
        <f t="shared" si="83"/>
        <v>Siscowet</v>
      </c>
    </row>
    <row r="1333" spans="1:20">
      <c r="A1333">
        <v>2421</v>
      </c>
      <c r="B1333">
        <v>18</v>
      </c>
      <c r="C1333" t="s">
        <v>1265</v>
      </c>
      <c r="D1333">
        <v>3</v>
      </c>
      <c r="E1333" t="s">
        <v>1372</v>
      </c>
      <c r="F1333" s="3">
        <f t="shared" si="80"/>
        <v>450</v>
      </c>
      <c r="G1333">
        <v>455</v>
      </c>
      <c r="H1333">
        <v>861</v>
      </c>
      <c r="I1333">
        <v>55</v>
      </c>
      <c r="J1333" s="4">
        <f t="shared" si="81"/>
        <v>93.61207897793264</v>
      </c>
      <c r="K1333" s="5">
        <f t="shared" si="82"/>
        <v>97</v>
      </c>
      <c r="L1333" t="s">
        <v>22</v>
      </c>
      <c r="M1333" t="s">
        <v>22</v>
      </c>
      <c r="N1333">
        <v>1</v>
      </c>
      <c r="O1333" s="6"/>
      <c r="R1333" t="s">
        <v>1152</v>
      </c>
      <c r="S1333" t="s">
        <v>42</v>
      </c>
      <c r="T1333" t="str">
        <f t="shared" si="83"/>
        <v>Siscowet</v>
      </c>
    </row>
    <row r="1334" spans="1:20">
      <c r="A1334">
        <v>2422</v>
      </c>
      <c r="B1334">
        <v>18</v>
      </c>
      <c r="C1334" t="s">
        <v>1265</v>
      </c>
      <c r="D1334">
        <v>3</v>
      </c>
      <c r="E1334" t="s">
        <v>1373</v>
      </c>
      <c r="F1334" s="3">
        <f t="shared" si="80"/>
        <v>425</v>
      </c>
      <c r="G1334">
        <v>445</v>
      </c>
      <c r="H1334">
        <v>731</v>
      </c>
      <c r="I1334">
        <v>48</v>
      </c>
      <c r="J1334" s="4">
        <f t="shared" si="81"/>
        <v>93.433652530779753</v>
      </c>
      <c r="K1334" s="5">
        <f t="shared" si="82"/>
        <v>89</v>
      </c>
      <c r="L1334" t="s">
        <v>27</v>
      </c>
      <c r="M1334" t="s">
        <v>22</v>
      </c>
      <c r="N1334">
        <v>1</v>
      </c>
      <c r="O1334" s="6">
        <v>1.34E-2</v>
      </c>
      <c r="P1334">
        <v>1.6162799999999999</v>
      </c>
      <c r="Q1334">
        <v>25</v>
      </c>
      <c r="R1334" t="s">
        <v>1141</v>
      </c>
      <c r="S1334" t="s">
        <v>42</v>
      </c>
      <c r="T1334" t="str">
        <f t="shared" si="83"/>
        <v>Redfin</v>
      </c>
    </row>
    <row r="1335" spans="1:20">
      <c r="A1335">
        <v>2423</v>
      </c>
      <c r="B1335">
        <v>18</v>
      </c>
      <c r="C1335" t="s">
        <v>1265</v>
      </c>
      <c r="D1335">
        <v>3</v>
      </c>
      <c r="E1335" t="s">
        <v>1374</v>
      </c>
      <c r="F1335" s="3">
        <f t="shared" si="80"/>
        <v>475</v>
      </c>
      <c r="G1335">
        <v>495</v>
      </c>
      <c r="H1335">
        <v>923</v>
      </c>
      <c r="I1335">
        <v>42</v>
      </c>
      <c r="J1335" s="4">
        <f t="shared" si="81"/>
        <v>95.449620801733474</v>
      </c>
      <c r="K1335" s="5">
        <f t="shared" si="82"/>
        <v>79</v>
      </c>
      <c r="L1335" t="s">
        <v>27</v>
      </c>
      <c r="M1335" t="s">
        <v>22</v>
      </c>
      <c r="N1335">
        <v>1</v>
      </c>
      <c r="O1335" s="6">
        <v>1.84E-2</v>
      </c>
      <c r="R1335" t="s">
        <v>1152</v>
      </c>
      <c r="S1335" t="s">
        <v>42</v>
      </c>
      <c r="T1335" t="str">
        <f t="shared" si="83"/>
        <v>Siscowet</v>
      </c>
    </row>
    <row r="1336" spans="1:20">
      <c r="A1336">
        <v>2424</v>
      </c>
      <c r="B1336">
        <v>18</v>
      </c>
      <c r="C1336" t="s">
        <v>1265</v>
      </c>
      <c r="D1336">
        <v>3</v>
      </c>
      <c r="E1336" t="s">
        <v>1375</v>
      </c>
      <c r="F1336" s="3">
        <f t="shared" si="80"/>
        <v>400</v>
      </c>
      <c r="G1336">
        <v>413</v>
      </c>
      <c r="H1336">
        <v>554</v>
      </c>
      <c r="I1336">
        <v>34</v>
      </c>
      <c r="J1336" s="4">
        <f t="shared" si="81"/>
        <v>93.862815884476532</v>
      </c>
      <c r="K1336" s="5">
        <f t="shared" si="82"/>
        <v>86</v>
      </c>
      <c r="L1336" t="s">
        <v>22</v>
      </c>
      <c r="M1336" t="s">
        <v>22</v>
      </c>
      <c r="N1336">
        <v>1</v>
      </c>
      <c r="O1336" s="6">
        <v>1.1900000000000001E-2</v>
      </c>
      <c r="P1336">
        <v>1.6051299999999999</v>
      </c>
      <c r="Q1336">
        <v>22</v>
      </c>
      <c r="S1336" t="s">
        <v>23</v>
      </c>
      <c r="T1336" t="str">
        <f t="shared" si="83"/>
        <v>Humper</v>
      </c>
    </row>
    <row r="1337" spans="1:20">
      <c r="A1337">
        <v>2425</v>
      </c>
      <c r="B1337">
        <v>18</v>
      </c>
      <c r="C1337" t="s">
        <v>1265</v>
      </c>
      <c r="D1337">
        <v>3</v>
      </c>
      <c r="E1337" t="s">
        <v>1376</v>
      </c>
      <c r="F1337" s="3">
        <f t="shared" si="80"/>
        <v>450</v>
      </c>
      <c r="G1337">
        <v>471</v>
      </c>
      <c r="H1337">
        <v>997</v>
      </c>
      <c r="I1337">
        <v>63</v>
      </c>
      <c r="J1337" s="4">
        <f t="shared" si="81"/>
        <v>93.681043129388158</v>
      </c>
      <c r="K1337" s="5">
        <f t="shared" si="82"/>
        <v>101</v>
      </c>
      <c r="L1337" t="s">
        <v>22</v>
      </c>
      <c r="M1337" t="s">
        <v>22</v>
      </c>
      <c r="N1337">
        <v>1</v>
      </c>
      <c r="O1337" s="6">
        <v>1.6800000000000002E-2</v>
      </c>
      <c r="P1337">
        <v>1.6584000000000001</v>
      </c>
      <c r="Q1337">
        <v>21</v>
      </c>
      <c r="S1337" t="s">
        <v>23</v>
      </c>
      <c r="T1337" t="str">
        <f t="shared" si="83"/>
        <v>Humper</v>
      </c>
    </row>
    <row r="1338" spans="1:20">
      <c r="A1338">
        <v>2426</v>
      </c>
      <c r="B1338">
        <v>18</v>
      </c>
      <c r="C1338" t="s">
        <v>1265</v>
      </c>
      <c r="D1338">
        <v>3</v>
      </c>
      <c r="E1338" t="s">
        <v>1377</v>
      </c>
      <c r="F1338" s="3">
        <f t="shared" si="80"/>
        <v>825</v>
      </c>
      <c r="G1338">
        <v>829</v>
      </c>
      <c r="H1338">
        <v>5100</v>
      </c>
      <c r="I1338">
        <v>245</v>
      </c>
      <c r="J1338" s="4">
        <f t="shared" si="81"/>
        <v>95.196078431372555</v>
      </c>
      <c r="K1338" s="5">
        <f t="shared" si="82"/>
        <v>82</v>
      </c>
      <c r="L1338" t="s">
        <v>22</v>
      </c>
      <c r="M1338" t="s">
        <v>22</v>
      </c>
      <c r="N1338">
        <v>1</v>
      </c>
      <c r="O1338" s="6">
        <v>5.4399999999999997E-2</v>
      </c>
      <c r="P1338">
        <v>2.99248</v>
      </c>
      <c r="Q1338">
        <v>51</v>
      </c>
      <c r="R1338" t="s">
        <v>1152</v>
      </c>
      <c r="S1338" t="s">
        <v>42</v>
      </c>
      <c r="T1338" t="str">
        <f t="shared" si="83"/>
        <v>Siscowet</v>
      </c>
    </row>
    <row r="1339" spans="1:20">
      <c r="A1339">
        <v>2427</v>
      </c>
      <c r="B1339">
        <v>18</v>
      </c>
      <c r="C1339" t="s">
        <v>1265</v>
      </c>
      <c r="D1339">
        <v>4</v>
      </c>
      <c r="E1339" t="s">
        <v>1378</v>
      </c>
      <c r="F1339" s="3">
        <f t="shared" si="80"/>
        <v>375</v>
      </c>
      <c r="G1339">
        <v>383</v>
      </c>
      <c r="H1339">
        <v>468</v>
      </c>
      <c r="I1339">
        <v>21</v>
      </c>
      <c r="J1339" s="4">
        <f t="shared" si="81"/>
        <v>95.512820512820511</v>
      </c>
      <c r="K1339" s="5">
        <f t="shared" si="82"/>
        <v>92</v>
      </c>
      <c r="L1339" t="s">
        <v>27</v>
      </c>
      <c r="M1339" t="s">
        <v>62</v>
      </c>
      <c r="N1339">
        <v>0</v>
      </c>
      <c r="O1339" s="6">
        <v>1.01E-2</v>
      </c>
      <c r="P1339">
        <v>1.4211800000000001</v>
      </c>
      <c r="Q1339">
        <v>17</v>
      </c>
      <c r="S1339" t="s">
        <v>23</v>
      </c>
      <c r="T1339" t="str">
        <f t="shared" si="83"/>
        <v>Humper</v>
      </c>
    </row>
    <row r="1340" spans="1:20">
      <c r="A1340">
        <v>2428</v>
      </c>
      <c r="B1340">
        <v>18</v>
      </c>
      <c r="C1340" t="s">
        <v>1265</v>
      </c>
      <c r="D1340">
        <v>4</v>
      </c>
      <c r="E1340" t="s">
        <v>1379</v>
      </c>
      <c r="F1340" s="3">
        <f t="shared" si="80"/>
        <v>425</v>
      </c>
      <c r="G1340">
        <v>445</v>
      </c>
      <c r="H1340">
        <v>624</v>
      </c>
      <c r="I1340">
        <v>27</v>
      </c>
      <c r="J1340" s="4">
        <f t="shared" si="81"/>
        <v>95.67307692307692</v>
      </c>
      <c r="K1340" s="5">
        <f t="shared" si="82"/>
        <v>76</v>
      </c>
      <c r="L1340" t="s">
        <v>27</v>
      </c>
      <c r="M1340" t="s">
        <v>22</v>
      </c>
      <c r="N1340">
        <v>1</v>
      </c>
      <c r="O1340" s="6">
        <v>1.17E-2</v>
      </c>
      <c r="P1340">
        <v>1.64869</v>
      </c>
      <c r="Q1340">
        <v>19</v>
      </c>
      <c r="R1340" t="s">
        <v>1213</v>
      </c>
      <c r="S1340" t="s">
        <v>23</v>
      </c>
      <c r="T1340" t="str">
        <f t="shared" si="83"/>
        <v>Humper</v>
      </c>
    </row>
    <row r="1341" spans="1:20">
      <c r="A1341">
        <v>2429</v>
      </c>
      <c r="B1341">
        <v>18</v>
      </c>
      <c r="C1341" t="s">
        <v>1265</v>
      </c>
      <c r="D1341">
        <v>4</v>
      </c>
      <c r="E1341" t="s">
        <v>1380</v>
      </c>
      <c r="F1341" s="3">
        <f t="shared" si="80"/>
        <v>425</v>
      </c>
      <c r="G1341">
        <v>432</v>
      </c>
      <c r="H1341">
        <v>610</v>
      </c>
      <c r="I1341">
        <v>25</v>
      </c>
      <c r="J1341" s="4">
        <f t="shared" si="81"/>
        <v>95.901639344262293</v>
      </c>
      <c r="K1341" s="5">
        <f t="shared" si="82"/>
        <v>81</v>
      </c>
      <c r="L1341" t="s">
        <v>27</v>
      </c>
      <c r="M1341" t="s">
        <v>22</v>
      </c>
      <c r="N1341">
        <v>1</v>
      </c>
      <c r="O1341" s="6">
        <v>1.49E-2</v>
      </c>
      <c r="P1341">
        <v>1.6749400000000001</v>
      </c>
      <c r="Q1341">
        <v>28</v>
      </c>
      <c r="R1341" t="s">
        <v>1213</v>
      </c>
      <c r="S1341" t="s">
        <v>23</v>
      </c>
      <c r="T1341" t="str">
        <f t="shared" si="83"/>
        <v>Humper</v>
      </c>
    </row>
    <row r="1342" spans="1:20">
      <c r="A1342">
        <v>2430</v>
      </c>
      <c r="B1342">
        <v>18</v>
      </c>
      <c r="C1342" t="s">
        <v>1265</v>
      </c>
      <c r="D1342">
        <v>4</v>
      </c>
      <c r="E1342" t="s">
        <v>1381</v>
      </c>
      <c r="F1342" s="3">
        <f t="shared" si="80"/>
        <v>350</v>
      </c>
      <c r="G1342">
        <v>358</v>
      </c>
      <c r="H1342">
        <v>330</v>
      </c>
      <c r="I1342">
        <v>13</v>
      </c>
      <c r="J1342" s="4">
        <f t="shared" si="81"/>
        <v>96.060606060606062</v>
      </c>
      <c r="K1342" s="5">
        <f t="shared" si="82"/>
        <v>81</v>
      </c>
      <c r="L1342" t="s">
        <v>27</v>
      </c>
      <c r="M1342" t="s">
        <v>62</v>
      </c>
      <c r="N1342">
        <v>0</v>
      </c>
      <c r="O1342" s="6">
        <v>9.5999999999999992E-3</v>
      </c>
      <c r="P1342">
        <v>1.3698999999999999</v>
      </c>
      <c r="Q1342">
        <v>14</v>
      </c>
      <c r="S1342" t="s">
        <v>23</v>
      </c>
      <c r="T1342" t="str">
        <f t="shared" si="83"/>
        <v>Humper</v>
      </c>
    </row>
    <row r="1343" spans="1:20">
      <c r="A1343">
        <v>2431</v>
      </c>
      <c r="B1343">
        <v>18</v>
      </c>
      <c r="C1343" t="s">
        <v>1265</v>
      </c>
      <c r="D1343">
        <v>4</v>
      </c>
      <c r="E1343" t="s">
        <v>1382</v>
      </c>
      <c r="F1343" s="3">
        <f t="shared" si="80"/>
        <v>425</v>
      </c>
      <c r="G1343">
        <v>436</v>
      </c>
      <c r="H1343">
        <v>508</v>
      </c>
      <c r="I1343">
        <v>22</v>
      </c>
      <c r="J1343" s="4">
        <f t="shared" si="81"/>
        <v>95.669291338582681</v>
      </c>
      <c r="K1343" s="5">
        <f t="shared" si="82"/>
        <v>66</v>
      </c>
      <c r="L1343" t="s">
        <v>27</v>
      </c>
      <c r="M1343" t="s">
        <v>22</v>
      </c>
      <c r="N1343">
        <v>1</v>
      </c>
      <c r="O1343" s="6">
        <v>1.03E-2</v>
      </c>
      <c r="P1343">
        <v>1.5353600000000001</v>
      </c>
      <c r="Q1343">
        <v>22</v>
      </c>
      <c r="R1343" t="s">
        <v>1213</v>
      </c>
      <c r="S1343" t="s">
        <v>23</v>
      </c>
      <c r="T1343" t="str">
        <f t="shared" si="83"/>
        <v>Humper</v>
      </c>
    </row>
    <row r="1344" spans="1:20">
      <c r="A1344">
        <v>2432</v>
      </c>
      <c r="B1344">
        <v>18</v>
      </c>
      <c r="C1344" t="s">
        <v>1265</v>
      </c>
      <c r="D1344">
        <v>4</v>
      </c>
      <c r="E1344" t="s">
        <v>1383</v>
      </c>
      <c r="F1344" s="3">
        <f t="shared" si="80"/>
        <v>425</v>
      </c>
      <c r="G1344">
        <v>427</v>
      </c>
      <c r="H1344">
        <v>637</v>
      </c>
      <c r="I1344">
        <v>33</v>
      </c>
      <c r="J1344" s="4">
        <f t="shared" si="81"/>
        <v>94.819466248037671</v>
      </c>
      <c r="K1344" s="5">
        <f t="shared" si="82"/>
        <v>88</v>
      </c>
      <c r="L1344" t="s">
        <v>22</v>
      </c>
      <c r="M1344" t="s">
        <v>62</v>
      </c>
      <c r="N1344">
        <v>0</v>
      </c>
      <c r="O1344" s="6">
        <v>1.4800000000000001E-2</v>
      </c>
      <c r="P1344">
        <v>1.6529100000000001</v>
      </c>
      <c r="Q1344">
        <v>25</v>
      </c>
      <c r="S1344" t="s">
        <v>42</v>
      </c>
      <c r="T1344" t="str">
        <f t="shared" si="83"/>
        <v>Redfin</v>
      </c>
    </row>
    <row r="1345" spans="1:20">
      <c r="A1345">
        <v>2433</v>
      </c>
      <c r="B1345">
        <v>18</v>
      </c>
      <c r="C1345" t="s">
        <v>1265</v>
      </c>
      <c r="D1345">
        <v>4</v>
      </c>
      <c r="E1345" t="s">
        <v>1384</v>
      </c>
      <c r="F1345" s="3">
        <f t="shared" si="80"/>
        <v>500</v>
      </c>
      <c r="G1345">
        <v>520</v>
      </c>
      <c r="H1345">
        <v>1027</v>
      </c>
      <c r="J1345" s="4"/>
      <c r="K1345" s="5">
        <f t="shared" si="82"/>
        <v>75</v>
      </c>
      <c r="L1345" t="s">
        <v>27</v>
      </c>
      <c r="M1345" t="s">
        <v>22</v>
      </c>
      <c r="N1345">
        <v>1</v>
      </c>
      <c r="O1345" s="6">
        <v>1.72E-2</v>
      </c>
      <c r="P1345">
        <v>1.71329</v>
      </c>
      <c r="Q1345">
        <v>20</v>
      </c>
      <c r="R1345" t="s">
        <v>1141</v>
      </c>
      <c r="S1345" t="s">
        <v>23</v>
      </c>
      <c r="T1345" t="str">
        <f t="shared" si="83"/>
        <v>Humper</v>
      </c>
    </row>
    <row r="1346" spans="1:20">
      <c r="A1346">
        <v>2434</v>
      </c>
      <c r="B1346">
        <v>18</v>
      </c>
      <c r="C1346" t="s">
        <v>1265</v>
      </c>
      <c r="D1346">
        <v>4</v>
      </c>
      <c r="E1346" t="s">
        <v>1385</v>
      </c>
      <c r="F1346" s="3">
        <f t="shared" ref="F1346:F1409" si="84">FLOOR(G1346,25)</f>
        <v>425</v>
      </c>
      <c r="G1346">
        <v>433</v>
      </c>
      <c r="H1346">
        <v>475</v>
      </c>
      <c r="I1346">
        <v>13</v>
      </c>
      <c r="J1346" s="4">
        <f t="shared" ref="J1346:J1409" si="85">100*(H1346-I1346)/H1346</f>
        <v>97.263157894736835</v>
      </c>
      <c r="K1346" s="5">
        <f t="shared" ref="K1346:K1409" si="86">ROUND(H1346/(10^(-5.681+3.2462*LOG10(G1346)))*100,0)</f>
        <v>63</v>
      </c>
      <c r="L1346" t="s">
        <v>22</v>
      </c>
      <c r="M1346" t="s">
        <v>62</v>
      </c>
      <c r="N1346">
        <v>0</v>
      </c>
      <c r="O1346" s="6">
        <v>9.4999999999999998E-3</v>
      </c>
      <c r="P1346">
        <v>1.44198</v>
      </c>
      <c r="Q1346">
        <v>19</v>
      </c>
      <c r="R1346" t="s">
        <v>1213</v>
      </c>
      <c r="S1346" t="s">
        <v>23</v>
      </c>
      <c r="T1346" t="str">
        <f t="shared" ref="T1346:T1409" si="87">IF(R1346="LT","Lean",IF(R1346="FT","Siscowet",IF(R1346="HT","Humper",IF(R1346="RF","Redfin",S1346))))</f>
        <v>Humper</v>
      </c>
    </row>
    <row r="1347" spans="1:20">
      <c r="A1347">
        <v>2435</v>
      </c>
      <c r="B1347">
        <v>18</v>
      </c>
      <c r="C1347" t="s">
        <v>1265</v>
      </c>
      <c r="D1347">
        <v>4</v>
      </c>
      <c r="E1347" t="s">
        <v>1386</v>
      </c>
      <c r="F1347" s="3">
        <f t="shared" si="84"/>
        <v>425</v>
      </c>
      <c r="G1347">
        <v>442</v>
      </c>
      <c r="H1347">
        <v>581</v>
      </c>
      <c r="I1347">
        <v>26</v>
      </c>
      <c r="J1347" s="4">
        <f t="shared" si="85"/>
        <v>95.524956970740106</v>
      </c>
      <c r="K1347" s="5">
        <f t="shared" si="86"/>
        <v>72</v>
      </c>
      <c r="L1347" t="s">
        <v>22</v>
      </c>
      <c r="M1347" t="s">
        <v>62</v>
      </c>
      <c r="N1347">
        <v>0</v>
      </c>
      <c r="O1347" s="6">
        <v>1.17E-2</v>
      </c>
      <c r="P1347">
        <v>1.6388100000000001</v>
      </c>
      <c r="Q1347">
        <v>14</v>
      </c>
      <c r="R1347" t="s">
        <v>1161</v>
      </c>
      <c r="S1347" t="s">
        <v>42</v>
      </c>
      <c r="T1347" t="str">
        <f t="shared" si="87"/>
        <v>Redfin</v>
      </c>
    </row>
    <row r="1348" spans="1:20">
      <c r="A1348">
        <v>2436</v>
      </c>
      <c r="B1348">
        <v>18</v>
      </c>
      <c r="C1348" t="s">
        <v>1265</v>
      </c>
      <c r="D1348">
        <v>5</v>
      </c>
      <c r="E1348" t="s">
        <v>1387</v>
      </c>
      <c r="F1348" s="3">
        <f t="shared" si="84"/>
        <v>575</v>
      </c>
      <c r="G1348">
        <v>581</v>
      </c>
      <c r="H1348">
        <v>2042</v>
      </c>
      <c r="I1348">
        <v>66</v>
      </c>
      <c r="J1348" s="4">
        <f t="shared" si="85"/>
        <v>96.767874632713031</v>
      </c>
      <c r="K1348" s="5">
        <f t="shared" si="86"/>
        <v>104</v>
      </c>
      <c r="L1348" t="s">
        <v>22</v>
      </c>
      <c r="M1348" t="s">
        <v>22</v>
      </c>
      <c r="N1348">
        <v>1</v>
      </c>
      <c r="O1348" s="6">
        <v>1.55E-2</v>
      </c>
      <c r="P1348">
        <v>1.82945</v>
      </c>
      <c r="Q1348">
        <v>16</v>
      </c>
      <c r="R1348" t="s">
        <v>1152</v>
      </c>
      <c r="S1348" t="s">
        <v>46</v>
      </c>
      <c r="T1348" t="str">
        <f t="shared" si="87"/>
        <v>Siscowet</v>
      </c>
    </row>
    <row r="1349" spans="1:20">
      <c r="A1349">
        <v>2437</v>
      </c>
      <c r="B1349">
        <v>18</v>
      </c>
      <c r="C1349" t="s">
        <v>1265</v>
      </c>
      <c r="D1349">
        <v>5</v>
      </c>
      <c r="E1349" t="s">
        <v>1388</v>
      </c>
      <c r="F1349" s="3">
        <f t="shared" si="84"/>
        <v>425</v>
      </c>
      <c r="G1349">
        <v>442</v>
      </c>
      <c r="H1349">
        <v>647</v>
      </c>
      <c r="I1349">
        <v>34</v>
      </c>
      <c r="J1349" s="4">
        <f t="shared" si="85"/>
        <v>94.744976816074185</v>
      </c>
      <c r="K1349" s="5">
        <f t="shared" si="86"/>
        <v>80</v>
      </c>
      <c r="L1349" t="s">
        <v>22</v>
      </c>
      <c r="M1349" t="s">
        <v>22</v>
      </c>
      <c r="N1349">
        <v>1</v>
      </c>
      <c r="O1349" s="6">
        <v>1.24E-2</v>
      </c>
      <c r="P1349">
        <v>1.60372</v>
      </c>
      <c r="Q1349">
        <v>19</v>
      </c>
      <c r="R1349" t="s">
        <v>1141</v>
      </c>
      <c r="S1349" t="s">
        <v>46</v>
      </c>
      <c r="T1349" t="str">
        <f t="shared" si="87"/>
        <v>Siscowet</v>
      </c>
    </row>
    <row r="1350" spans="1:20">
      <c r="A1350">
        <v>2438</v>
      </c>
      <c r="B1350">
        <v>18</v>
      </c>
      <c r="C1350" t="s">
        <v>1265</v>
      </c>
      <c r="D1350">
        <v>5</v>
      </c>
      <c r="E1350" t="s">
        <v>1389</v>
      </c>
      <c r="F1350" s="3">
        <f t="shared" si="84"/>
        <v>425</v>
      </c>
      <c r="G1350">
        <v>425</v>
      </c>
      <c r="H1350">
        <v>595</v>
      </c>
      <c r="I1350">
        <v>25</v>
      </c>
      <c r="J1350" s="4">
        <f t="shared" si="85"/>
        <v>95.798319327731093</v>
      </c>
      <c r="K1350" s="5">
        <f t="shared" si="86"/>
        <v>84</v>
      </c>
      <c r="L1350" t="s">
        <v>27</v>
      </c>
      <c r="M1350" t="s">
        <v>22</v>
      </c>
      <c r="N1350">
        <v>1</v>
      </c>
      <c r="O1350" s="6">
        <v>1.0999999999999999E-2</v>
      </c>
      <c r="P1350">
        <v>1.4144300000000001</v>
      </c>
      <c r="Q1350">
        <v>18</v>
      </c>
      <c r="S1350" t="s">
        <v>23</v>
      </c>
      <c r="T1350" t="str">
        <f t="shared" si="87"/>
        <v>Humper</v>
      </c>
    </row>
    <row r="1351" spans="1:20">
      <c r="A1351">
        <v>2439</v>
      </c>
      <c r="B1351">
        <v>18</v>
      </c>
      <c r="C1351" t="s">
        <v>1265</v>
      </c>
      <c r="D1351">
        <v>5</v>
      </c>
      <c r="E1351" t="s">
        <v>1390</v>
      </c>
      <c r="F1351" s="3">
        <f t="shared" si="84"/>
        <v>525</v>
      </c>
      <c r="G1351">
        <v>546</v>
      </c>
      <c r="H1351">
        <v>1395</v>
      </c>
      <c r="I1351">
        <v>81</v>
      </c>
      <c r="J1351" s="4">
        <f t="shared" si="85"/>
        <v>94.193548387096769</v>
      </c>
      <c r="K1351" s="5">
        <f t="shared" si="86"/>
        <v>87</v>
      </c>
      <c r="L1351" t="s">
        <v>27</v>
      </c>
      <c r="M1351" t="s">
        <v>22</v>
      </c>
      <c r="N1351">
        <v>1</v>
      </c>
      <c r="O1351" s="6">
        <v>1.7999999999999999E-2</v>
      </c>
      <c r="P1351">
        <v>1.41553</v>
      </c>
      <c r="Q1351">
        <v>13</v>
      </c>
      <c r="R1351" t="s">
        <v>1152</v>
      </c>
      <c r="S1351" t="s">
        <v>42</v>
      </c>
      <c r="T1351" t="str">
        <f t="shared" si="87"/>
        <v>Siscowet</v>
      </c>
    </row>
    <row r="1352" spans="1:20">
      <c r="A1352">
        <v>2440</v>
      </c>
      <c r="B1352">
        <v>18</v>
      </c>
      <c r="C1352" t="s">
        <v>1265</v>
      </c>
      <c r="D1352">
        <v>5</v>
      </c>
      <c r="E1352" t="s">
        <v>1391</v>
      </c>
      <c r="F1352" s="3">
        <f t="shared" si="84"/>
        <v>475</v>
      </c>
      <c r="G1352">
        <v>499</v>
      </c>
      <c r="H1352">
        <v>1135</v>
      </c>
      <c r="I1352">
        <v>54</v>
      </c>
      <c r="J1352" s="4">
        <f t="shared" si="85"/>
        <v>95.242290748898682</v>
      </c>
      <c r="K1352" s="5">
        <f t="shared" si="86"/>
        <v>95</v>
      </c>
      <c r="L1352" t="s">
        <v>22</v>
      </c>
      <c r="M1352" t="s">
        <v>62</v>
      </c>
      <c r="N1352">
        <v>0</v>
      </c>
      <c r="O1352" s="6">
        <v>1.8800000000000001E-2</v>
      </c>
      <c r="P1352">
        <v>1.80108</v>
      </c>
      <c r="Q1352">
        <v>27</v>
      </c>
      <c r="R1352" t="s">
        <v>1141</v>
      </c>
      <c r="S1352" t="s">
        <v>46</v>
      </c>
      <c r="T1352" t="str">
        <f t="shared" si="87"/>
        <v>Siscowet</v>
      </c>
    </row>
    <row r="1353" spans="1:20">
      <c r="A1353">
        <v>2441</v>
      </c>
      <c r="B1353">
        <v>18</v>
      </c>
      <c r="C1353" t="s">
        <v>1265</v>
      </c>
      <c r="D1353">
        <v>5</v>
      </c>
      <c r="E1353" t="s">
        <v>1392</v>
      </c>
      <c r="F1353" s="3">
        <f t="shared" si="84"/>
        <v>475</v>
      </c>
      <c r="G1353">
        <v>480</v>
      </c>
      <c r="H1353">
        <v>1037</v>
      </c>
      <c r="I1353">
        <v>42</v>
      </c>
      <c r="J1353" s="4">
        <f t="shared" si="85"/>
        <v>95.949855351976851</v>
      </c>
      <c r="K1353" s="5">
        <f t="shared" si="86"/>
        <v>98</v>
      </c>
      <c r="L1353" t="s">
        <v>27</v>
      </c>
      <c r="M1353" t="s">
        <v>22</v>
      </c>
      <c r="N1353">
        <v>1</v>
      </c>
      <c r="O1353" s="6">
        <v>1.41E-2</v>
      </c>
      <c r="P1353">
        <v>1.55267</v>
      </c>
      <c r="Q1353">
        <v>15</v>
      </c>
      <c r="R1353" t="s">
        <v>1141</v>
      </c>
      <c r="S1353" t="s">
        <v>46</v>
      </c>
      <c r="T1353" t="str">
        <f t="shared" si="87"/>
        <v>Siscowet</v>
      </c>
    </row>
    <row r="1354" spans="1:20">
      <c r="A1354">
        <v>2442</v>
      </c>
      <c r="B1354">
        <v>18</v>
      </c>
      <c r="C1354" t="s">
        <v>1265</v>
      </c>
      <c r="D1354">
        <v>5</v>
      </c>
      <c r="E1354" t="s">
        <v>1393</v>
      </c>
      <c r="F1354" s="3">
        <f t="shared" si="84"/>
        <v>450</v>
      </c>
      <c r="G1354">
        <v>468</v>
      </c>
      <c r="H1354">
        <v>868</v>
      </c>
      <c r="I1354">
        <v>53</v>
      </c>
      <c r="J1354" s="4">
        <f t="shared" si="85"/>
        <v>93.894009216589865</v>
      </c>
      <c r="K1354" s="5">
        <f t="shared" si="86"/>
        <v>89</v>
      </c>
      <c r="L1354" t="s">
        <v>22</v>
      </c>
      <c r="M1354" t="s">
        <v>22</v>
      </c>
      <c r="N1354">
        <v>1</v>
      </c>
      <c r="O1354" s="6">
        <v>1.9599999999999999E-2</v>
      </c>
      <c r="P1354">
        <v>1.29129</v>
      </c>
      <c r="Q1354">
        <v>24</v>
      </c>
      <c r="R1354" t="s">
        <v>1139</v>
      </c>
      <c r="S1354" t="s">
        <v>36</v>
      </c>
      <c r="T1354" t="str">
        <f t="shared" si="87"/>
        <v>Lean</v>
      </c>
    </row>
    <row r="1355" spans="1:20">
      <c r="A1355">
        <v>2443</v>
      </c>
      <c r="B1355">
        <v>18</v>
      </c>
      <c r="C1355" t="s">
        <v>1265</v>
      </c>
      <c r="D1355">
        <v>5</v>
      </c>
      <c r="E1355" t="s">
        <v>1394</v>
      </c>
      <c r="F1355" s="3">
        <f t="shared" si="84"/>
        <v>400</v>
      </c>
      <c r="G1355">
        <v>424</v>
      </c>
      <c r="H1355">
        <v>658</v>
      </c>
      <c r="I1355">
        <v>15</v>
      </c>
      <c r="J1355" s="4">
        <f t="shared" si="85"/>
        <v>97.720364741641333</v>
      </c>
      <c r="K1355" s="5">
        <f t="shared" si="86"/>
        <v>93</v>
      </c>
      <c r="L1355" t="s">
        <v>22</v>
      </c>
      <c r="M1355" t="s">
        <v>62</v>
      </c>
      <c r="N1355">
        <v>0</v>
      </c>
      <c r="O1355" s="6">
        <v>1.15E-2</v>
      </c>
      <c r="P1355">
        <v>1.4917</v>
      </c>
      <c r="Q1355">
        <v>18</v>
      </c>
      <c r="S1355" t="s">
        <v>42</v>
      </c>
      <c r="T1355" t="str">
        <f t="shared" si="87"/>
        <v>Redfin</v>
      </c>
    </row>
    <row r="1356" spans="1:20">
      <c r="A1356">
        <v>2444</v>
      </c>
      <c r="B1356">
        <v>18</v>
      </c>
      <c r="C1356" t="s">
        <v>1265</v>
      </c>
      <c r="D1356">
        <v>5</v>
      </c>
      <c r="E1356" t="s">
        <v>1395</v>
      </c>
      <c r="F1356" s="3">
        <f t="shared" si="84"/>
        <v>400</v>
      </c>
      <c r="G1356">
        <v>410</v>
      </c>
      <c r="H1356">
        <v>575</v>
      </c>
      <c r="I1356">
        <v>21</v>
      </c>
      <c r="J1356" s="4">
        <f t="shared" si="85"/>
        <v>96.347826086956516</v>
      </c>
      <c r="K1356" s="5">
        <f t="shared" si="86"/>
        <v>91</v>
      </c>
      <c r="L1356" t="s">
        <v>27</v>
      </c>
      <c r="M1356" t="s">
        <v>22</v>
      </c>
      <c r="N1356">
        <v>1</v>
      </c>
      <c r="O1356" s="6">
        <v>1.26E-2</v>
      </c>
      <c r="P1356">
        <v>1.6526400000000001</v>
      </c>
      <c r="Q1356">
        <v>17</v>
      </c>
      <c r="S1356" t="s">
        <v>23</v>
      </c>
      <c r="T1356" t="str">
        <f t="shared" si="87"/>
        <v>Humper</v>
      </c>
    </row>
    <row r="1357" spans="1:20">
      <c r="A1357">
        <v>2445</v>
      </c>
      <c r="B1357">
        <v>18</v>
      </c>
      <c r="C1357" t="s">
        <v>1265</v>
      </c>
      <c r="D1357">
        <v>5</v>
      </c>
      <c r="E1357" t="s">
        <v>1396</v>
      </c>
      <c r="F1357" s="3">
        <f t="shared" si="84"/>
        <v>525</v>
      </c>
      <c r="G1357">
        <v>546</v>
      </c>
      <c r="H1357">
        <v>1445</v>
      </c>
      <c r="I1357">
        <v>68</v>
      </c>
      <c r="J1357" s="4">
        <f t="shared" si="85"/>
        <v>95.294117647058826</v>
      </c>
      <c r="K1357" s="5">
        <f t="shared" si="86"/>
        <v>90</v>
      </c>
      <c r="L1357" t="s">
        <v>27</v>
      </c>
      <c r="M1357" t="s">
        <v>22</v>
      </c>
      <c r="N1357">
        <v>1</v>
      </c>
      <c r="O1357" s="6">
        <v>1.9E-2</v>
      </c>
      <c r="P1357">
        <v>1.80138</v>
      </c>
      <c r="Q1357">
        <v>26</v>
      </c>
      <c r="R1357" t="s">
        <v>1141</v>
      </c>
      <c r="S1357" t="s">
        <v>42</v>
      </c>
      <c r="T1357" t="str">
        <f t="shared" si="87"/>
        <v>Redfin</v>
      </c>
    </row>
    <row r="1358" spans="1:20">
      <c r="A1358">
        <v>2446</v>
      </c>
      <c r="B1358">
        <v>18</v>
      </c>
      <c r="C1358" t="s">
        <v>1265</v>
      </c>
      <c r="D1358">
        <v>5</v>
      </c>
      <c r="E1358" t="s">
        <v>1397</v>
      </c>
      <c r="F1358" s="3">
        <f t="shared" si="84"/>
        <v>425</v>
      </c>
      <c r="G1358">
        <v>447</v>
      </c>
      <c r="H1358">
        <v>807</v>
      </c>
      <c r="I1358">
        <v>32</v>
      </c>
      <c r="J1358" s="4">
        <f t="shared" si="85"/>
        <v>96.034696406443615</v>
      </c>
      <c r="K1358" s="5">
        <f t="shared" si="86"/>
        <v>96</v>
      </c>
      <c r="L1358" t="s">
        <v>27</v>
      </c>
      <c r="M1358" t="s">
        <v>22</v>
      </c>
      <c r="N1358">
        <v>1</v>
      </c>
      <c r="O1358" s="6">
        <v>1.55E-2</v>
      </c>
      <c r="P1358">
        <v>1.7243299999999999</v>
      </c>
      <c r="Q1358">
        <v>21</v>
      </c>
      <c r="R1358" t="s">
        <v>1152</v>
      </c>
      <c r="S1358" t="s">
        <v>46</v>
      </c>
      <c r="T1358" t="str">
        <f t="shared" si="87"/>
        <v>Siscowet</v>
      </c>
    </row>
    <row r="1359" spans="1:20">
      <c r="A1359">
        <v>2447</v>
      </c>
      <c r="B1359">
        <v>18</v>
      </c>
      <c r="C1359" t="s">
        <v>1265</v>
      </c>
      <c r="D1359">
        <v>5</v>
      </c>
      <c r="E1359" t="s">
        <v>1398</v>
      </c>
      <c r="F1359" s="3">
        <f t="shared" si="84"/>
        <v>400</v>
      </c>
      <c r="G1359">
        <v>424</v>
      </c>
      <c r="H1359">
        <v>703</v>
      </c>
      <c r="I1359">
        <v>14</v>
      </c>
      <c r="J1359" s="4">
        <f t="shared" si="85"/>
        <v>98.008534850640117</v>
      </c>
      <c r="K1359" s="5">
        <f t="shared" si="86"/>
        <v>100</v>
      </c>
      <c r="L1359" t="s">
        <v>22</v>
      </c>
      <c r="M1359" t="s">
        <v>22</v>
      </c>
      <c r="N1359">
        <v>1</v>
      </c>
      <c r="O1359" s="6">
        <v>1.1599999999999999E-2</v>
      </c>
      <c r="P1359">
        <v>1.5309999999999999</v>
      </c>
      <c r="Q1359">
        <v>26</v>
      </c>
      <c r="S1359" t="s">
        <v>23</v>
      </c>
      <c r="T1359" t="str">
        <f t="shared" si="87"/>
        <v>Humper</v>
      </c>
    </row>
    <row r="1360" spans="1:20">
      <c r="A1360">
        <v>2448</v>
      </c>
      <c r="B1360">
        <v>18</v>
      </c>
      <c r="C1360" t="s">
        <v>1265</v>
      </c>
      <c r="D1360">
        <v>5</v>
      </c>
      <c r="E1360" t="s">
        <v>1399</v>
      </c>
      <c r="F1360" s="3">
        <f t="shared" si="84"/>
        <v>425</v>
      </c>
      <c r="G1360">
        <v>431</v>
      </c>
      <c r="H1360">
        <v>685</v>
      </c>
      <c r="J1360" s="4"/>
      <c r="K1360" s="5">
        <f t="shared" si="86"/>
        <v>92</v>
      </c>
      <c r="L1360" t="s">
        <v>27</v>
      </c>
      <c r="M1360" t="s">
        <v>62</v>
      </c>
      <c r="N1360">
        <v>0</v>
      </c>
      <c r="O1360" s="6">
        <v>9.4999999999999998E-3</v>
      </c>
      <c r="P1360">
        <v>1.3740300000000001</v>
      </c>
      <c r="Q1360">
        <v>12</v>
      </c>
      <c r="R1360" t="s">
        <v>1141</v>
      </c>
      <c r="S1360" t="s">
        <v>46</v>
      </c>
      <c r="T1360" t="str">
        <f t="shared" si="87"/>
        <v>Siscowet</v>
      </c>
    </row>
    <row r="1361" spans="1:20">
      <c r="A1361">
        <v>2449</v>
      </c>
      <c r="B1361">
        <v>18</v>
      </c>
      <c r="C1361" t="s">
        <v>1265</v>
      </c>
      <c r="D1361">
        <v>5</v>
      </c>
      <c r="E1361" t="s">
        <v>1400</v>
      </c>
      <c r="F1361" s="3">
        <f t="shared" si="84"/>
        <v>350</v>
      </c>
      <c r="G1361">
        <v>360</v>
      </c>
      <c r="H1361">
        <v>330</v>
      </c>
      <c r="I1361">
        <v>19</v>
      </c>
      <c r="J1361" s="4">
        <f t="shared" si="85"/>
        <v>94.242424242424249</v>
      </c>
      <c r="K1361" s="5">
        <f t="shared" si="86"/>
        <v>80</v>
      </c>
      <c r="L1361" t="s">
        <v>1245</v>
      </c>
      <c r="M1361" t="s">
        <v>1245</v>
      </c>
      <c r="O1361" s="6">
        <v>8.6E-3</v>
      </c>
      <c r="P1361">
        <v>1.24146</v>
      </c>
      <c r="Q1361">
        <v>15</v>
      </c>
      <c r="S1361" t="s">
        <v>42</v>
      </c>
      <c r="T1361" t="str">
        <f t="shared" si="87"/>
        <v>Redfin</v>
      </c>
    </row>
    <row r="1362" spans="1:20">
      <c r="A1362">
        <v>2450</v>
      </c>
      <c r="B1362">
        <v>18</v>
      </c>
      <c r="C1362" t="s">
        <v>1265</v>
      </c>
      <c r="D1362">
        <v>5</v>
      </c>
      <c r="E1362" t="s">
        <v>1401</v>
      </c>
      <c r="F1362" s="3">
        <f t="shared" si="84"/>
        <v>375</v>
      </c>
      <c r="G1362">
        <v>392</v>
      </c>
      <c r="H1362">
        <v>464</v>
      </c>
      <c r="I1362">
        <v>22</v>
      </c>
      <c r="J1362" s="4">
        <f t="shared" si="85"/>
        <v>95.258620689655174</v>
      </c>
      <c r="K1362" s="5">
        <f t="shared" si="86"/>
        <v>85</v>
      </c>
      <c r="L1362" t="s">
        <v>22</v>
      </c>
      <c r="M1362" t="s">
        <v>22</v>
      </c>
      <c r="N1362">
        <v>1</v>
      </c>
      <c r="O1362" s="6">
        <v>8.8000000000000005E-3</v>
      </c>
      <c r="P1362">
        <v>1.4828399999999999</v>
      </c>
      <c r="Q1362">
        <v>15</v>
      </c>
      <c r="S1362" t="s">
        <v>23</v>
      </c>
      <c r="T1362" t="str">
        <f t="shared" si="87"/>
        <v>Humper</v>
      </c>
    </row>
    <row r="1363" spans="1:20">
      <c r="A1363">
        <v>2451</v>
      </c>
      <c r="B1363">
        <v>18</v>
      </c>
      <c r="C1363" t="s">
        <v>1265</v>
      </c>
      <c r="D1363">
        <v>5</v>
      </c>
      <c r="E1363" t="s">
        <v>1402</v>
      </c>
      <c r="F1363" s="3">
        <f t="shared" si="84"/>
        <v>475</v>
      </c>
      <c r="G1363">
        <v>479</v>
      </c>
      <c r="H1363">
        <v>919</v>
      </c>
      <c r="I1363">
        <v>40</v>
      </c>
      <c r="J1363" s="4">
        <f t="shared" si="85"/>
        <v>95.647442872687705</v>
      </c>
      <c r="K1363" s="5">
        <f t="shared" si="86"/>
        <v>88</v>
      </c>
      <c r="L1363" t="s">
        <v>22</v>
      </c>
      <c r="M1363" t="s">
        <v>62</v>
      </c>
      <c r="N1363">
        <v>0</v>
      </c>
      <c r="O1363" s="6">
        <v>1.5800000000000002E-2</v>
      </c>
      <c r="P1363">
        <v>1.67235</v>
      </c>
      <c r="Q1363">
        <v>21</v>
      </c>
      <c r="R1363" t="s">
        <v>1152</v>
      </c>
      <c r="S1363" t="s">
        <v>46</v>
      </c>
      <c r="T1363" t="str">
        <f t="shared" si="87"/>
        <v>Siscowet</v>
      </c>
    </row>
    <row r="1364" spans="1:20">
      <c r="A1364">
        <v>2452</v>
      </c>
      <c r="B1364">
        <v>18</v>
      </c>
      <c r="C1364" t="s">
        <v>1265</v>
      </c>
      <c r="D1364">
        <v>5</v>
      </c>
      <c r="E1364" t="s">
        <v>1403</v>
      </c>
      <c r="F1364" s="3">
        <f t="shared" si="84"/>
        <v>425</v>
      </c>
      <c r="G1364">
        <v>444</v>
      </c>
      <c r="H1364">
        <v>708</v>
      </c>
      <c r="I1364">
        <v>14</v>
      </c>
      <c r="J1364" s="4">
        <f t="shared" si="85"/>
        <v>98.022598870056498</v>
      </c>
      <c r="K1364" s="5">
        <f t="shared" si="86"/>
        <v>87</v>
      </c>
      <c r="L1364" t="s">
        <v>22</v>
      </c>
      <c r="M1364" t="s">
        <v>62</v>
      </c>
      <c r="N1364">
        <v>0</v>
      </c>
      <c r="O1364" s="6">
        <v>1.4800000000000001E-2</v>
      </c>
      <c r="P1364">
        <v>1.6461699999999999</v>
      </c>
      <c r="Q1364">
        <v>16</v>
      </c>
      <c r="R1364" t="s">
        <v>1141</v>
      </c>
      <c r="S1364" t="s">
        <v>46</v>
      </c>
      <c r="T1364" t="str">
        <f t="shared" si="87"/>
        <v>Siscowet</v>
      </c>
    </row>
    <row r="1365" spans="1:20">
      <c r="A1365">
        <v>2453</v>
      </c>
      <c r="B1365">
        <v>18</v>
      </c>
      <c r="C1365" t="s">
        <v>1265</v>
      </c>
      <c r="D1365">
        <v>5</v>
      </c>
      <c r="E1365" t="s">
        <v>1404</v>
      </c>
      <c r="F1365" s="3">
        <f t="shared" si="84"/>
        <v>375</v>
      </c>
      <c r="G1365">
        <v>397</v>
      </c>
      <c r="H1365">
        <v>509</v>
      </c>
      <c r="I1365">
        <v>22</v>
      </c>
      <c r="J1365" s="4">
        <f t="shared" si="85"/>
        <v>95.677799607072686</v>
      </c>
      <c r="K1365" s="5">
        <f t="shared" si="86"/>
        <v>89</v>
      </c>
      <c r="L1365" t="s">
        <v>22</v>
      </c>
      <c r="M1365" t="s">
        <v>22</v>
      </c>
      <c r="N1365">
        <v>1</v>
      </c>
      <c r="O1365" s="6">
        <v>1.0200000000000001E-2</v>
      </c>
      <c r="P1365">
        <v>1.4237200000000001</v>
      </c>
      <c r="Q1365">
        <v>18</v>
      </c>
      <c r="S1365" t="s">
        <v>23</v>
      </c>
      <c r="T1365" t="str">
        <f t="shared" si="87"/>
        <v>Humper</v>
      </c>
    </row>
    <row r="1366" spans="1:20">
      <c r="A1366">
        <v>2454</v>
      </c>
      <c r="B1366">
        <v>18</v>
      </c>
      <c r="C1366" t="s">
        <v>1265</v>
      </c>
      <c r="D1366">
        <v>5</v>
      </c>
      <c r="E1366" t="s">
        <v>1405</v>
      </c>
      <c r="F1366" s="3">
        <f t="shared" si="84"/>
        <v>475</v>
      </c>
      <c r="G1366">
        <v>482</v>
      </c>
      <c r="H1366">
        <v>979</v>
      </c>
      <c r="I1366">
        <v>47</v>
      </c>
      <c r="J1366" s="4">
        <f t="shared" si="85"/>
        <v>95.199182839632272</v>
      </c>
      <c r="K1366" s="5">
        <f t="shared" si="86"/>
        <v>92</v>
      </c>
      <c r="L1366" t="s">
        <v>27</v>
      </c>
      <c r="M1366" t="s">
        <v>22</v>
      </c>
      <c r="N1366">
        <v>1</v>
      </c>
      <c r="O1366" s="6">
        <v>1.4800000000000001E-2</v>
      </c>
      <c r="P1366">
        <v>1.6471199999999999</v>
      </c>
      <c r="Q1366">
        <v>26</v>
      </c>
      <c r="R1366" t="s">
        <v>1152</v>
      </c>
      <c r="S1366" t="s">
        <v>46</v>
      </c>
      <c r="T1366" t="str">
        <f t="shared" si="87"/>
        <v>Siscowet</v>
      </c>
    </row>
    <row r="1367" spans="1:20">
      <c r="A1367">
        <v>2455</v>
      </c>
      <c r="B1367">
        <v>18</v>
      </c>
      <c r="C1367" t="s">
        <v>1265</v>
      </c>
      <c r="D1367">
        <v>5</v>
      </c>
      <c r="E1367" t="s">
        <v>1406</v>
      </c>
      <c r="F1367" s="3">
        <f t="shared" si="84"/>
        <v>425</v>
      </c>
      <c r="G1367">
        <v>449</v>
      </c>
      <c r="H1367">
        <v>791</v>
      </c>
      <c r="I1367">
        <v>27</v>
      </c>
      <c r="J1367" s="4">
        <f t="shared" si="85"/>
        <v>96.586599241466502</v>
      </c>
      <c r="K1367" s="5">
        <f t="shared" si="86"/>
        <v>93</v>
      </c>
      <c r="L1367" t="s">
        <v>27</v>
      </c>
      <c r="M1367" t="s">
        <v>22</v>
      </c>
      <c r="N1367">
        <v>1</v>
      </c>
      <c r="O1367" s="6">
        <v>1.18E-2</v>
      </c>
      <c r="P1367">
        <v>1.62778</v>
      </c>
      <c r="Q1367">
        <v>22</v>
      </c>
      <c r="R1367" t="s">
        <v>1152</v>
      </c>
      <c r="S1367" t="s">
        <v>46</v>
      </c>
      <c r="T1367" t="str">
        <f t="shared" si="87"/>
        <v>Siscowet</v>
      </c>
    </row>
    <row r="1368" spans="1:20">
      <c r="A1368">
        <v>2456</v>
      </c>
      <c r="B1368">
        <v>18</v>
      </c>
      <c r="C1368" t="s">
        <v>1265</v>
      </c>
      <c r="D1368">
        <v>5</v>
      </c>
      <c r="E1368" t="s">
        <v>1407</v>
      </c>
      <c r="F1368" s="3">
        <f t="shared" si="84"/>
        <v>450</v>
      </c>
      <c r="G1368">
        <v>450</v>
      </c>
      <c r="H1368">
        <v>923</v>
      </c>
      <c r="I1368">
        <v>34</v>
      </c>
      <c r="J1368" s="4">
        <f t="shared" si="85"/>
        <v>96.316359696641385</v>
      </c>
      <c r="K1368" s="5">
        <f t="shared" si="86"/>
        <v>108</v>
      </c>
      <c r="L1368" t="s">
        <v>22</v>
      </c>
      <c r="M1368" t="s">
        <v>62</v>
      </c>
      <c r="N1368">
        <v>0</v>
      </c>
      <c r="O1368" s="6">
        <v>1.6500000000000001E-2</v>
      </c>
      <c r="P1368">
        <v>1.7801899999999999</v>
      </c>
      <c r="Q1368">
        <v>29</v>
      </c>
      <c r="R1368" t="s">
        <v>1152</v>
      </c>
      <c r="S1368" t="s">
        <v>46</v>
      </c>
      <c r="T1368" t="str">
        <f t="shared" si="87"/>
        <v>Siscowet</v>
      </c>
    </row>
    <row r="1369" spans="1:20">
      <c r="A1369">
        <v>2457</v>
      </c>
      <c r="B1369">
        <v>18</v>
      </c>
      <c r="C1369" t="s">
        <v>1265</v>
      </c>
      <c r="D1369">
        <v>5</v>
      </c>
      <c r="E1369" t="s">
        <v>1408</v>
      </c>
      <c r="F1369" s="3">
        <f t="shared" si="84"/>
        <v>450</v>
      </c>
      <c r="G1369">
        <v>456</v>
      </c>
      <c r="H1369">
        <v>874</v>
      </c>
      <c r="I1369">
        <v>26</v>
      </c>
      <c r="J1369" s="4">
        <f t="shared" si="85"/>
        <v>97.025171624713963</v>
      </c>
      <c r="K1369" s="5">
        <f t="shared" si="86"/>
        <v>98</v>
      </c>
      <c r="L1369" t="s">
        <v>27</v>
      </c>
      <c r="M1369" t="s">
        <v>22</v>
      </c>
      <c r="N1369">
        <v>1</v>
      </c>
      <c r="O1369" s="6">
        <v>1.2999999999999999E-2</v>
      </c>
      <c r="P1369">
        <v>1.5978300000000001</v>
      </c>
      <c r="Q1369">
        <v>24</v>
      </c>
      <c r="R1369" t="s">
        <v>1152</v>
      </c>
      <c r="S1369" t="s">
        <v>46</v>
      </c>
      <c r="T1369" t="str">
        <f t="shared" si="87"/>
        <v>Siscowet</v>
      </c>
    </row>
    <row r="1370" spans="1:20">
      <c r="A1370">
        <v>2458</v>
      </c>
      <c r="B1370">
        <v>18</v>
      </c>
      <c r="C1370" t="s">
        <v>1265</v>
      </c>
      <c r="D1370">
        <v>5</v>
      </c>
      <c r="E1370" t="s">
        <v>1409</v>
      </c>
      <c r="F1370" s="3">
        <f t="shared" si="84"/>
        <v>450</v>
      </c>
      <c r="G1370">
        <v>456</v>
      </c>
      <c r="H1370">
        <v>768</v>
      </c>
      <c r="I1370">
        <v>44</v>
      </c>
      <c r="J1370" s="4">
        <f t="shared" si="85"/>
        <v>94.270833333333329</v>
      </c>
      <c r="K1370" s="5">
        <f t="shared" si="86"/>
        <v>86</v>
      </c>
      <c r="L1370" t="s">
        <v>27</v>
      </c>
      <c r="M1370" t="s">
        <v>22</v>
      </c>
      <c r="N1370">
        <v>1</v>
      </c>
      <c r="O1370" s="6">
        <v>1.6400000000000001E-2</v>
      </c>
      <c r="P1370">
        <v>1.89561</v>
      </c>
      <c r="Q1370">
        <v>28</v>
      </c>
      <c r="R1370" t="s">
        <v>1141</v>
      </c>
      <c r="S1370" t="s">
        <v>46</v>
      </c>
      <c r="T1370" t="str">
        <f t="shared" si="87"/>
        <v>Siscowet</v>
      </c>
    </row>
    <row r="1371" spans="1:20">
      <c r="A1371">
        <v>2459</v>
      </c>
      <c r="B1371">
        <v>18</v>
      </c>
      <c r="C1371" t="s">
        <v>1265</v>
      </c>
      <c r="D1371">
        <v>5</v>
      </c>
      <c r="E1371" t="s">
        <v>1410</v>
      </c>
      <c r="F1371" s="3">
        <f t="shared" si="84"/>
        <v>450</v>
      </c>
      <c r="G1371">
        <v>458</v>
      </c>
      <c r="H1371">
        <v>880</v>
      </c>
      <c r="I1371">
        <v>50</v>
      </c>
      <c r="J1371" s="4">
        <f t="shared" si="85"/>
        <v>94.318181818181813</v>
      </c>
      <c r="K1371" s="5">
        <f t="shared" si="86"/>
        <v>97</v>
      </c>
      <c r="L1371" t="s">
        <v>22</v>
      </c>
      <c r="M1371" t="s">
        <v>62</v>
      </c>
      <c r="N1371">
        <v>0</v>
      </c>
      <c r="O1371" s="6">
        <v>2.1000000000000001E-2</v>
      </c>
      <c r="P1371">
        <v>1.81416</v>
      </c>
      <c r="Q1371">
        <v>25</v>
      </c>
      <c r="R1371" t="s">
        <v>1141</v>
      </c>
      <c r="S1371" t="s">
        <v>42</v>
      </c>
      <c r="T1371" t="str">
        <f t="shared" si="87"/>
        <v>Redfin</v>
      </c>
    </row>
    <row r="1372" spans="1:20">
      <c r="A1372">
        <v>2460</v>
      </c>
      <c r="B1372">
        <v>18</v>
      </c>
      <c r="C1372" t="s">
        <v>1265</v>
      </c>
      <c r="D1372">
        <v>5</v>
      </c>
      <c r="E1372" t="s">
        <v>1411</v>
      </c>
      <c r="F1372" s="3">
        <f t="shared" si="84"/>
        <v>475</v>
      </c>
      <c r="G1372">
        <v>493</v>
      </c>
      <c r="H1372">
        <v>1173</v>
      </c>
      <c r="I1372">
        <v>42</v>
      </c>
      <c r="J1372" s="4">
        <f t="shared" si="85"/>
        <v>96.419437340153451</v>
      </c>
      <c r="K1372" s="5">
        <f t="shared" si="86"/>
        <v>102</v>
      </c>
      <c r="L1372" t="s">
        <v>22</v>
      </c>
      <c r="M1372" t="s">
        <v>62</v>
      </c>
      <c r="N1372">
        <v>0</v>
      </c>
      <c r="O1372" s="6">
        <v>1.78E-2</v>
      </c>
      <c r="P1372">
        <v>1.7491300000000001</v>
      </c>
      <c r="Q1372">
        <v>25</v>
      </c>
      <c r="R1372" t="s">
        <v>1152</v>
      </c>
      <c r="S1372" t="s">
        <v>46</v>
      </c>
      <c r="T1372" t="str">
        <f t="shared" si="87"/>
        <v>Siscowet</v>
      </c>
    </row>
    <row r="1373" spans="1:20">
      <c r="A1373">
        <v>2461</v>
      </c>
      <c r="B1373">
        <v>18</v>
      </c>
      <c r="C1373" t="s">
        <v>1265</v>
      </c>
      <c r="D1373">
        <v>5</v>
      </c>
      <c r="E1373" t="s">
        <v>1412</v>
      </c>
      <c r="F1373" s="3">
        <f t="shared" si="84"/>
        <v>425</v>
      </c>
      <c r="G1373">
        <v>432</v>
      </c>
      <c r="H1373">
        <v>727</v>
      </c>
      <c r="I1373">
        <v>26</v>
      </c>
      <c r="J1373" s="4">
        <f t="shared" si="85"/>
        <v>96.423658872077027</v>
      </c>
      <c r="K1373" s="5">
        <f t="shared" si="86"/>
        <v>97</v>
      </c>
      <c r="L1373" t="s">
        <v>22</v>
      </c>
      <c r="M1373" t="s">
        <v>62</v>
      </c>
      <c r="N1373">
        <v>0</v>
      </c>
      <c r="O1373" s="6">
        <v>1.8200000000000001E-2</v>
      </c>
      <c r="P1373">
        <v>1.5366899999999999</v>
      </c>
      <c r="Q1373">
        <v>30</v>
      </c>
      <c r="R1373" t="s">
        <v>1139</v>
      </c>
      <c r="S1373" t="s">
        <v>36</v>
      </c>
      <c r="T1373" t="str">
        <f t="shared" si="87"/>
        <v>Lean</v>
      </c>
    </row>
    <row r="1374" spans="1:20">
      <c r="A1374">
        <v>2462</v>
      </c>
      <c r="B1374">
        <v>18</v>
      </c>
      <c r="C1374" t="s">
        <v>1265</v>
      </c>
      <c r="D1374">
        <v>5</v>
      </c>
      <c r="E1374" t="s">
        <v>1413</v>
      </c>
      <c r="F1374" s="3">
        <f t="shared" si="84"/>
        <v>475</v>
      </c>
      <c r="G1374">
        <v>477</v>
      </c>
      <c r="H1374">
        <v>1084</v>
      </c>
      <c r="I1374">
        <v>43</v>
      </c>
      <c r="J1374" s="4">
        <f t="shared" si="85"/>
        <v>96.033210332103323</v>
      </c>
      <c r="K1374" s="5">
        <f t="shared" si="86"/>
        <v>105</v>
      </c>
      <c r="L1374" t="s">
        <v>22</v>
      </c>
      <c r="M1374" t="s">
        <v>22</v>
      </c>
      <c r="N1374">
        <v>1</v>
      </c>
      <c r="O1374" s="6">
        <v>1.46E-2</v>
      </c>
      <c r="P1374">
        <v>1.69217</v>
      </c>
      <c r="Q1374">
        <v>28</v>
      </c>
      <c r="R1374" t="s">
        <v>1152</v>
      </c>
      <c r="S1374" t="s">
        <v>46</v>
      </c>
      <c r="T1374" t="str">
        <f t="shared" si="87"/>
        <v>Siscowet</v>
      </c>
    </row>
    <row r="1375" spans="1:20">
      <c r="A1375">
        <v>2463</v>
      </c>
      <c r="B1375">
        <v>18</v>
      </c>
      <c r="C1375" t="s">
        <v>1265</v>
      </c>
      <c r="D1375">
        <v>5</v>
      </c>
      <c r="E1375" t="s">
        <v>1414</v>
      </c>
      <c r="F1375" s="3">
        <f t="shared" si="84"/>
        <v>400</v>
      </c>
      <c r="G1375">
        <v>412</v>
      </c>
      <c r="H1375">
        <v>560</v>
      </c>
      <c r="I1375">
        <v>24</v>
      </c>
      <c r="J1375" s="4">
        <f t="shared" si="85"/>
        <v>95.714285714285708</v>
      </c>
      <c r="K1375" s="5">
        <f t="shared" si="86"/>
        <v>87</v>
      </c>
      <c r="L1375" t="s">
        <v>27</v>
      </c>
      <c r="M1375" t="s">
        <v>22</v>
      </c>
      <c r="N1375">
        <v>1</v>
      </c>
      <c r="O1375" s="6">
        <v>1.35E-2</v>
      </c>
      <c r="P1375">
        <v>1.83253</v>
      </c>
      <c r="Q1375">
        <v>26</v>
      </c>
      <c r="S1375" t="s">
        <v>23</v>
      </c>
      <c r="T1375" t="str">
        <f t="shared" si="87"/>
        <v>Humper</v>
      </c>
    </row>
    <row r="1376" spans="1:20">
      <c r="A1376">
        <v>2464</v>
      </c>
      <c r="B1376">
        <v>18</v>
      </c>
      <c r="C1376" t="s">
        <v>1265</v>
      </c>
      <c r="D1376">
        <v>5</v>
      </c>
      <c r="E1376" t="s">
        <v>1415</v>
      </c>
      <c r="F1376" s="3">
        <f t="shared" si="84"/>
        <v>350</v>
      </c>
      <c r="G1376">
        <v>350</v>
      </c>
      <c r="H1376">
        <v>328</v>
      </c>
      <c r="I1376">
        <v>16</v>
      </c>
      <c r="J1376" s="4">
        <f t="shared" si="85"/>
        <v>95.121951219512198</v>
      </c>
      <c r="K1376" s="5">
        <f t="shared" si="86"/>
        <v>87</v>
      </c>
      <c r="L1376" t="s">
        <v>27</v>
      </c>
      <c r="M1376" t="s">
        <v>62</v>
      </c>
      <c r="N1376">
        <v>0</v>
      </c>
      <c r="O1376" s="6">
        <v>6.7000000000000002E-3</v>
      </c>
      <c r="P1376">
        <v>1.3097300000000001</v>
      </c>
      <c r="Q1376">
        <v>9</v>
      </c>
      <c r="S1376" t="s">
        <v>42</v>
      </c>
      <c r="T1376" t="str">
        <f t="shared" si="87"/>
        <v>Redfin</v>
      </c>
    </row>
    <row r="1377" spans="1:20">
      <c r="A1377">
        <v>2465</v>
      </c>
      <c r="B1377">
        <v>18</v>
      </c>
      <c r="C1377" t="s">
        <v>1265</v>
      </c>
      <c r="D1377">
        <v>5</v>
      </c>
      <c r="E1377" t="s">
        <v>1416</v>
      </c>
      <c r="F1377" s="3">
        <f t="shared" si="84"/>
        <v>425</v>
      </c>
      <c r="G1377">
        <v>431</v>
      </c>
      <c r="H1377">
        <v>776</v>
      </c>
      <c r="I1377">
        <v>21</v>
      </c>
      <c r="J1377" s="4">
        <f t="shared" si="85"/>
        <v>97.293814432989691</v>
      </c>
      <c r="K1377" s="5">
        <f t="shared" si="86"/>
        <v>104</v>
      </c>
      <c r="L1377" t="s">
        <v>27</v>
      </c>
      <c r="M1377" t="s">
        <v>22</v>
      </c>
      <c r="N1377">
        <v>1</v>
      </c>
      <c r="O1377" s="6">
        <v>1.4200000000000001E-2</v>
      </c>
      <c r="P1377">
        <v>1.2555000000000001</v>
      </c>
      <c r="Q1377">
        <v>14</v>
      </c>
      <c r="R1377" t="s">
        <v>1139</v>
      </c>
      <c r="S1377" t="s">
        <v>36</v>
      </c>
      <c r="T1377" t="str">
        <f t="shared" si="87"/>
        <v>Lean</v>
      </c>
    </row>
    <row r="1378" spans="1:20">
      <c r="A1378">
        <v>2466</v>
      </c>
      <c r="B1378">
        <v>18</v>
      </c>
      <c r="C1378" t="s">
        <v>1265</v>
      </c>
      <c r="D1378">
        <v>5</v>
      </c>
      <c r="E1378" t="s">
        <v>1417</v>
      </c>
      <c r="F1378" s="3">
        <f t="shared" si="84"/>
        <v>375</v>
      </c>
      <c r="G1378">
        <v>377</v>
      </c>
      <c r="H1378">
        <v>475</v>
      </c>
      <c r="I1378">
        <v>21</v>
      </c>
      <c r="J1378" s="4">
        <f t="shared" si="85"/>
        <v>95.578947368421055</v>
      </c>
      <c r="K1378" s="5">
        <f t="shared" si="86"/>
        <v>99</v>
      </c>
      <c r="L1378" t="s">
        <v>22</v>
      </c>
      <c r="M1378" t="s">
        <v>22</v>
      </c>
      <c r="N1378">
        <v>1</v>
      </c>
      <c r="O1378" s="6">
        <v>8.6999999999999994E-3</v>
      </c>
      <c r="P1378">
        <v>1.2672399999999999</v>
      </c>
      <c r="Q1378">
        <v>11</v>
      </c>
      <c r="S1378" t="s">
        <v>23</v>
      </c>
      <c r="T1378" t="str">
        <f t="shared" si="87"/>
        <v>Humper</v>
      </c>
    </row>
    <row r="1379" spans="1:20">
      <c r="A1379">
        <v>2467</v>
      </c>
      <c r="B1379">
        <v>18</v>
      </c>
      <c r="C1379" t="s">
        <v>1265</v>
      </c>
      <c r="D1379">
        <v>5</v>
      </c>
      <c r="E1379" t="s">
        <v>1418</v>
      </c>
      <c r="F1379" s="3">
        <f t="shared" si="84"/>
        <v>350</v>
      </c>
      <c r="G1379">
        <v>360</v>
      </c>
      <c r="H1379">
        <v>283</v>
      </c>
      <c r="I1379">
        <v>13</v>
      </c>
      <c r="J1379" s="4">
        <f t="shared" si="85"/>
        <v>95.406360424028264</v>
      </c>
      <c r="K1379" s="5">
        <f t="shared" si="86"/>
        <v>68</v>
      </c>
      <c r="L1379" t="s">
        <v>27</v>
      </c>
      <c r="M1379" t="s">
        <v>62</v>
      </c>
      <c r="N1379">
        <v>0</v>
      </c>
      <c r="O1379" s="6">
        <v>1.09E-2</v>
      </c>
      <c r="P1379">
        <v>1.4268000000000001</v>
      </c>
      <c r="Q1379">
        <v>20</v>
      </c>
      <c r="S1379" t="s">
        <v>42</v>
      </c>
      <c r="T1379" t="str">
        <f t="shared" si="87"/>
        <v>Redfin</v>
      </c>
    </row>
    <row r="1380" spans="1:20">
      <c r="A1380">
        <v>2468</v>
      </c>
      <c r="B1380">
        <v>18</v>
      </c>
      <c r="C1380" t="s">
        <v>1265</v>
      </c>
      <c r="D1380">
        <v>5</v>
      </c>
      <c r="E1380" t="s">
        <v>1419</v>
      </c>
      <c r="F1380" s="3">
        <f t="shared" si="84"/>
        <v>475</v>
      </c>
      <c r="G1380">
        <v>482</v>
      </c>
      <c r="H1380">
        <v>1020</v>
      </c>
      <c r="I1380">
        <v>60</v>
      </c>
      <c r="J1380" s="4">
        <f t="shared" si="85"/>
        <v>94.117647058823536</v>
      </c>
      <c r="K1380" s="5">
        <f t="shared" si="86"/>
        <v>95</v>
      </c>
      <c r="L1380" t="s">
        <v>27</v>
      </c>
      <c r="M1380" t="s">
        <v>22</v>
      </c>
      <c r="N1380">
        <v>1</v>
      </c>
      <c r="O1380" s="6">
        <v>1.5599999999999999E-2</v>
      </c>
      <c r="P1380">
        <v>1.7481100000000001</v>
      </c>
      <c r="Q1380">
        <v>28</v>
      </c>
      <c r="R1380" t="s">
        <v>1141</v>
      </c>
      <c r="S1380" t="s">
        <v>42</v>
      </c>
      <c r="T1380" t="str">
        <f t="shared" si="87"/>
        <v>Redfin</v>
      </c>
    </row>
    <row r="1381" spans="1:20">
      <c r="A1381">
        <v>2469</v>
      </c>
      <c r="B1381">
        <v>18</v>
      </c>
      <c r="C1381" t="s">
        <v>1265</v>
      </c>
      <c r="D1381">
        <v>5</v>
      </c>
      <c r="E1381" t="s">
        <v>1420</v>
      </c>
      <c r="F1381" s="3">
        <f t="shared" si="84"/>
        <v>425</v>
      </c>
      <c r="G1381">
        <v>432</v>
      </c>
      <c r="H1381">
        <v>603</v>
      </c>
      <c r="I1381">
        <v>34</v>
      </c>
      <c r="J1381" s="4">
        <f t="shared" si="85"/>
        <v>94.361525704809281</v>
      </c>
      <c r="K1381" s="5">
        <f t="shared" si="86"/>
        <v>81</v>
      </c>
      <c r="L1381" t="s">
        <v>27</v>
      </c>
      <c r="M1381" t="s">
        <v>62</v>
      </c>
      <c r="N1381">
        <v>0</v>
      </c>
      <c r="O1381" s="6">
        <v>8.9999999999999993E-3</v>
      </c>
      <c r="P1381">
        <v>1.40862</v>
      </c>
      <c r="Q1381">
        <v>13</v>
      </c>
      <c r="R1381" t="s">
        <v>1141</v>
      </c>
      <c r="S1381" t="s">
        <v>46</v>
      </c>
      <c r="T1381" t="str">
        <f t="shared" si="87"/>
        <v>Siscowet</v>
      </c>
    </row>
    <row r="1382" spans="1:20">
      <c r="A1382">
        <v>2470</v>
      </c>
      <c r="B1382">
        <v>18</v>
      </c>
      <c r="C1382" t="s">
        <v>1265</v>
      </c>
      <c r="D1382">
        <v>5</v>
      </c>
      <c r="E1382" t="s">
        <v>1421</v>
      </c>
      <c r="F1382" s="3">
        <f t="shared" si="84"/>
        <v>475</v>
      </c>
      <c r="G1382">
        <v>498</v>
      </c>
      <c r="H1382">
        <v>1125</v>
      </c>
      <c r="I1382">
        <v>57</v>
      </c>
      <c r="J1382" s="4">
        <f t="shared" si="85"/>
        <v>94.933333333333337</v>
      </c>
      <c r="K1382" s="5">
        <f t="shared" si="86"/>
        <v>95</v>
      </c>
      <c r="L1382" t="s">
        <v>27</v>
      </c>
      <c r="M1382" t="s">
        <v>22</v>
      </c>
      <c r="N1382">
        <v>1</v>
      </c>
      <c r="O1382" s="6">
        <v>1.4999999999999999E-2</v>
      </c>
      <c r="P1382">
        <v>1.81884</v>
      </c>
      <c r="Q1382">
        <v>22</v>
      </c>
      <c r="R1382" t="s">
        <v>1141</v>
      </c>
      <c r="S1382" t="s">
        <v>46</v>
      </c>
      <c r="T1382" t="str">
        <f t="shared" si="87"/>
        <v>Siscowet</v>
      </c>
    </row>
    <row r="1383" spans="1:20">
      <c r="A1383">
        <v>2471</v>
      </c>
      <c r="B1383">
        <v>18</v>
      </c>
      <c r="C1383" t="s">
        <v>1265</v>
      </c>
      <c r="D1383">
        <v>5</v>
      </c>
      <c r="E1383" t="s">
        <v>1422</v>
      </c>
      <c r="F1383" s="3">
        <f t="shared" si="84"/>
        <v>425</v>
      </c>
      <c r="G1383">
        <v>436</v>
      </c>
      <c r="H1383">
        <v>828</v>
      </c>
      <c r="I1383">
        <v>42</v>
      </c>
      <c r="J1383" s="4">
        <f t="shared" si="85"/>
        <v>94.927536231884062</v>
      </c>
      <c r="K1383" s="5">
        <f t="shared" si="86"/>
        <v>107</v>
      </c>
      <c r="L1383" t="s">
        <v>22</v>
      </c>
      <c r="M1383" t="s">
        <v>62</v>
      </c>
      <c r="N1383">
        <v>0</v>
      </c>
      <c r="O1383" s="6">
        <v>1.1299999999999999E-2</v>
      </c>
      <c r="P1383">
        <v>1.4959</v>
      </c>
      <c r="Q1383">
        <v>18</v>
      </c>
      <c r="R1383" t="s">
        <v>1152</v>
      </c>
      <c r="S1383" t="s">
        <v>46</v>
      </c>
      <c r="T1383" t="str">
        <f t="shared" si="87"/>
        <v>Siscowet</v>
      </c>
    </row>
    <row r="1384" spans="1:20">
      <c r="A1384">
        <v>2472</v>
      </c>
      <c r="B1384">
        <v>18</v>
      </c>
      <c r="C1384" t="s">
        <v>1265</v>
      </c>
      <c r="D1384">
        <v>5</v>
      </c>
      <c r="E1384" t="s">
        <v>1423</v>
      </c>
      <c r="F1384" s="3">
        <f t="shared" si="84"/>
        <v>425</v>
      </c>
      <c r="G1384">
        <v>441</v>
      </c>
      <c r="H1384">
        <v>763</v>
      </c>
      <c r="I1384">
        <v>36</v>
      </c>
      <c r="J1384" s="4">
        <f t="shared" si="85"/>
        <v>95.281782437745747</v>
      </c>
      <c r="K1384" s="5">
        <f t="shared" si="86"/>
        <v>95</v>
      </c>
      <c r="L1384" t="s">
        <v>27</v>
      </c>
      <c r="M1384" t="s">
        <v>22</v>
      </c>
      <c r="N1384">
        <v>1</v>
      </c>
      <c r="O1384" s="6">
        <v>0.01</v>
      </c>
      <c r="P1384">
        <v>1.43632</v>
      </c>
      <c r="Q1384">
        <v>15</v>
      </c>
      <c r="R1384" t="s">
        <v>1152</v>
      </c>
      <c r="S1384" t="s">
        <v>46</v>
      </c>
      <c r="T1384" t="str">
        <f t="shared" si="87"/>
        <v>Siscowet</v>
      </c>
    </row>
    <row r="1385" spans="1:20">
      <c r="A1385">
        <v>2473</v>
      </c>
      <c r="B1385">
        <v>18</v>
      </c>
      <c r="C1385" t="s">
        <v>1265</v>
      </c>
      <c r="D1385">
        <v>5</v>
      </c>
      <c r="E1385" t="s">
        <v>1424</v>
      </c>
      <c r="F1385" s="3">
        <f t="shared" si="84"/>
        <v>475</v>
      </c>
      <c r="G1385">
        <v>485</v>
      </c>
      <c r="H1385">
        <v>989</v>
      </c>
      <c r="I1385">
        <v>52</v>
      </c>
      <c r="J1385" s="4">
        <f t="shared" si="85"/>
        <v>94.742163801820027</v>
      </c>
      <c r="K1385" s="5">
        <f t="shared" si="86"/>
        <v>91</v>
      </c>
      <c r="L1385" t="s">
        <v>22</v>
      </c>
      <c r="M1385" t="s">
        <v>62</v>
      </c>
      <c r="N1385">
        <v>0</v>
      </c>
      <c r="O1385" s="6">
        <v>2.47E-2</v>
      </c>
      <c r="P1385">
        <v>2.0318399999999999</v>
      </c>
      <c r="Q1385">
        <v>30</v>
      </c>
      <c r="R1385" t="s">
        <v>1152</v>
      </c>
      <c r="S1385" t="s">
        <v>42</v>
      </c>
      <c r="T1385" t="str">
        <f t="shared" si="87"/>
        <v>Siscowet</v>
      </c>
    </row>
    <row r="1386" spans="1:20">
      <c r="A1386">
        <v>2474</v>
      </c>
      <c r="B1386">
        <v>18</v>
      </c>
      <c r="C1386" t="s">
        <v>1265</v>
      </c>
      <c r="D1386">
        <v>5</v>
      </c>
      <c r="E1386" t="s">
        <v>1425</v>
      </c>
      <c r="F1386" s="3">
        <f t="shared" si="84"/>
        <v>400</v>
      </c>
      <c r="G1386">
        <v>407</v>
      </c>
      <c r="H1386">
        <v>483</v>
      </c>
      <c r="I1386">
        <v>42</v>
      </c>
      <c r="J1386" s="4">
        <f t="shared" si="85"/>
        <v>91.304347826086953</v>
      </c>
      <c r="K1386" s="5">
        <f t="shared" si="86"/>
        <v>78</v>
      </c>
      <c r="L1386" t="s">
        <v>22</v>
      </c>
      <c r="M1386" t="s">
        <v>62</v>
      </c>
      <c r="N1386">
        <v>0</v>
      </c>
      <c r="O1386" s="6">
        <v>1.11E-2</v>
      </c>
      <c r="P1386">
        <v>1.3717900000000001</v>
      </c>
      <c r="Q1386">
        <v>19</v>
      </c>
      <c r="S1386" t="s">
        <v>42</v>
      </c>
      <c r="T1386" t="str">
        <f t="shared" si="87"/>
        <v>Redfin</v>
      </c>
    </row>
    <row r="1387" spans="1:20">
      <c r="A1387">
        <v>2475</v>
      </c>
      <c r="B1387">
        <v>18</v>
      </c>
      <c r="C1387" t="s">
        <v>1265</v>
      </c>
      <c r="D1387">
        <v>5</v>
      </c>
      <c r="E1387" t="s">
        <v>1426</v>
      </c>
      <c r="F1387" s="3">
        <f t="shared" si="84"/>
        <v>450</v>
      </c>
      <c r="G1387">
        <v>472</v>
      </c>
      <c r="H1387">
        <v>1015</v>
      </c>
      <c r="I1387">
        <v>49</v>
      </c>
      <c r="J1387" s="4">
        <f t="shared" si="85"/>
        <v>95.172413793103445</v>
      </c>
      <c r="K1387" s="5">
        <f t="shared" si="86"/>
        <v>102</v>
      </c>
      <c r="L1387" t="s">
        <v>22</v>
      </c>
      <c r="M1387" t="s">
        <v>22</v>
      </c>
      <c r="N1387">
        <v>1</v>
      </c>
      <c r="O1387" s="6">
        <v>1.6500000000000001E-2</v>
      </c>
      <c r="P1387">
        <v>1.70686</v>
      </c>
      <c r="Q1387">
        <v>30</v>
      </c>
      <c r="R1387" t="s">
        <v>1152</v>
      </c>
      <c r="S1387" t="s">
        <v>46</v>
      </c>
      <c r="T1387" t="str">
        <f t="shared" si="87"/>
        <v>Siscowet</v>
      </c>
    </row>
    <row r="1388" spans="1:20">
      <c r="A1388">
        <v>2476</v>
      </c>
      <c r="B1388">
        <v>18</v>
      </c>
      <c r="C1388" t="s">
        <v>1265</v>
      </c>
      <c r="D1388">
        <v>5</v>
      </c>
      <c r="E1388" t="s">
        <v>1427</v>
      </c>
      <c r="F1388" s="3">
        <f t="shared" si="84"/>
        <v>450</v>
      </c>
      <c r="G1388">
        <v>473</v>
      </c>
      <c r="H1388">
        <v>980</v>
      </c>
      <c r="I1388">
        <v>45</v>
      </c>
      <c r="J1388" s="4">
        <f t="shared" si="85"/>
        <v>95.408163265306129</v>
      </c>
      <c r="K1388" s="5">
        <f t="shared" si="86"/>
        <v>98</v>
      </c>
      <c r="L1388" t="s">
        <v>22</v>
      </c>
      <c r="M1388" t="s">
        <v>22</v>
      </c>
      <c r="N1388">
        <v>1</v>
      </c>
      <c r="O1388" s="6">
        <v>1.5800000000000002E-2</v>
      </c>
      <c r="P1388">
        <v>1.9005099999999999</v>
      </c>
      <c r="Q1388">
        <v>24</v>
      </c>
      <c r="R1388" t="s">
        <v>1152</v>
      </c>
      <c r="S1388" t="s">
        <v>46</v>
      </c>
      <c r="T1388" t="str">
        <f t="shared" si="87"/>
        <v>Siscowet</v>
      </c>
    </row>
    <row r="1389" spans="1:20">
      <c r="A1389">
        <v>2477</v>
      </c>
      <c r="B1389">
        <v>18</v>
      </c>
      <c r="C1389" t="s">
        <v>1265</v>
      </c>
      <c r="D1389">
        <v>5</v>
      </c>
      <c r="E1389" t="s">
        <v>1428</v>
      </c>
      <c r="F1389" s="3">
        <f t="shared" si="84"/>
        <v>550</v>
      </c>
      <c r="G1389">
        <v>572</v>
      </c>
      <c r="H1389">
        <v>1906</v>
      </c>
      <c r="I1389">
        <v>96</v>
      </c>
      <c r="J1389" s="4">
        <f t="shared" si="85"/>
        <v>94.963273871983205</v>
      </c>
      <c r="K1389" s="5">
        <f t="shared" si="86"/>
        <v>102</v>
      </c>
      <c r="L1389" t="s">
        <v>22</v>
      </c>
      <c r="M1389" t="s">
        <v>22</v>
      </c>
      <c r="N1389">
        <v>1</v>
      </c>
      <c r="O1389" s="6">
        <v>2.3199999999999998E-2</v>
      </c>
      <c r="P1389">
        <v>1.79538</v>
      </c>
      <c r="Q1389">
        <v>19</v>
      </c>
      <c r="R1389" t="s">
        <v>1152</v>
      </c>
      <c r="S1389" t="s">
        <v>46</v>
      </c>
      <c r="T1389" t="str">
        <f t="shared" si="87"/>
        <v>Siscowet</v>
      </c>
    </row>
    <row r="1390" spans="1:20">
      <c r="A1390">
        <v>2478</v>
      </c>
      <c r="B1390">
        <v>18</v>
      </c>
      <c r="C1390" t="s">
        <v>1265</v>
      </c>
      <c r="D1390">
        <v>5</v>
      </c>
      <c r="E1390" t="s">
        <v>1429</v>
      </c>
      <c r="F1390" s="3">
        <f t="shared" si="84"/>
        <v>450</v>
      </c>
      <c r="G1390">
        <v>465</v>
      </c>
      <c r="H1390">
        <v>639</v>
      </c>
      <c r="I1390">
        <v>35</v>
      </c>
      <c r="J1390" s="4">
        <f t="shared" si="85"/>
        <v>94.522691705790294</v>
      </c>
      <c r="K1390" s="5">
        <f t="shared" si="86"/>
        <v>67</v>
      </c>
      <c r="L1390" t="s">
        <v>27</v>
      </c>
      <c r="M1390" t="s">
        <v>62</v>
      </c>
      <c r="N1390">
        <v>0</v>
      </c>
      <c r="O1390" s="6">
        <v>1.5100000000000001E-2</v>
      </c>
      <c r="P1390">
        <v>1.6979900000000001</v>
      </c>
      <c r="Q1390">
        <v>23</v>
      </c>
      <c r="R1390" t="s">
        <v>1161</v>
      </c>
      <c r="S1390" t="s">
        <v>42</v>
      </c>
      <c r="T1390" t="str">
        <f t="shared" si="87"/>
        <v>Redfin</v>
      </c>
    </row>
    <row r="1391" spans="1:20">
      <c r="A1391">
        <v>2479</v>
      </c>
      <c r="B1391">
        <v>18</v>
      </c>
      <c r="C1391" t="s">
        <v>1265</v>
      </c>
      <c r="D1391">
        <v>5</v>
      </c>
      <c r="E1391" t="s">
        <v>1430</v>
      </c>
      <c r="F1391" s="3">
        <f t="shared" si="84"/>
        <v>450</v>
      </c>
      <c r="G1391">
        <v>473</v>
      </c>
      <c r="H1391">
        <v>976</v>
      </c>
      <c r="I1391">
        <v>39</v>
      </c>
      <c r="J1391" s="4">
        <f t="shared" si="85"/>
        <v>96.004098360655732</v>
      </c>
      <c r="K1391" s="5">
        <f t="shared" si="86"/>
        <v>97</v>
      </c>
      <c r="L1391" t="s">
        <v>22</v>
      </c>
      <c r="M1391" t="s">
        <v>22</v>
      </c>
      <c r="N1391">
        <v>1</v>
      </c>
      <c r="O1391" s="6">
        <v>1.55E-2</v>
      </c>
      <c r="P1391">
        <v>1.6858599999999999</v>
      </c>
      <c r="Q1391">
        <v>23</v>
      </c>
      <c r="R1391" t="s">
        <v>1161</v>
      </c>
      <c r="S1391" t="s">
        <v>42</v>
      </c>
      <c r="T1391" t="str">
        <f t="shared" si="87"/>
        <v>Redfin</v>
      </c>
    </row>
    <row r="1392" spans="1:20">
      <c r="A1392">
        <v>2480</v>
      </c>
      <c r="B1392">
        <v>18</v>
      </c>
      <c r="C1392" t="s">
        <v>1265</v>
      </c>
      <c r="D1392">
        <v>5</v>
      </c>
      <c r="E1392" t="s">
        <v>1431</v>
      </c>
      <c r="F1392" s="3">
        <f t="shared" si="84"/>
        <v>450</v>
      </c>
      <c r="G1392">
        <v>473</v>
      </c>
      <c r="H1392">
        <v>1108</v>
      </c>
      <c r="I1392">
        <v>45</v>
      </c>
      <c r="J1392" s="4">
        <f t="shared" si="85"/>
        <v>95.938628158844764</v>
      </c>
      <c r="K1392" s="5">
        <f t="shared" si="86"/>
        <v>110</v>
      </c>
      <c r="L1392" t="s">
        <v>27</v>
      </c>
      <c r="M1392" t="s">
        <v>22</v>
      </c>
      <c r="N1392">
        <v>1</v>
      </c>
      <c r="O1392" s="6">
        <v>1.47E-2</v>
      </c>
      <c r="P1392">
        <v>1.40079</v>
      </c>
      <c r="Q1392">
        <v>23</v>
      </c>
      <c r="R1392" t="s">
        <v>1152</v>
      </c>
      <c r="S1392" t="s">
        <v>42</v>
      </c>
      <c r="T1392" t="str">
        <f t="shared" si="87"/>
        <v>Siscowet</v>
      </c>
    </row>
    <row r="1393" spans="1:20">
      <c r="A1393">
        <v>2481</v>
      </c>
      <c r="B1393">
        <v>18</v>
      </c>
      <c r="C1393" t="s">
        <v>1265</v>
      </c>
      <c r="D1393">
        <v>5</v>
      </c>
      <c r="E1393" t="s">
        <v>1432</v>
      </c>
      <c r="F1393" s="3">
        <f t="shared" si="84"/>
        <v>525</v>
      </c>
      <c r="G1393">
        <v>537</v>
      </c>
      <c r="H1393">
        <v>1373</v>
      </c>
      <c r="I1393">
        <v>85</v>
      </c>
      <c r="J1393" s="4">
        <f t="shared" si="85"/>
        <v>93.809176984705019</v>
      </c>
      <c r="K1393" s="5">
        <f t="shared" si="86"/>
        <v>90</v>
      </c>
      <c r="L1393" t="s">
        <v>27</v>
      </c>
      <c r="M1393" t="s">
        <v>22</v>
      </c>
      <c r="N1393">
        <v>1</v>
      </c>
      <c r="O1393" s="6">
        <v>2.8899999999999999E-2</v>
      </c>
      <c r="P1393">
        <v>2.08649</v>
      </c>
      <c r="Q1393">
        <v>34</v>
      </c>
      <c r="R1393" t="s">
        <v>1152</v>
      </c>
      <c r="S1393" t="s">
        <v>46</v>
      </c>
      <c r="T1393" t="str">
        <f t="shared" si="87"/>
        <v>Siscowet</v>
      </c>
    </row>
    <row r="1394" spans="1:20">
      <c r="A1394">
        <v>2482</v>
      </c>
      <c r="B1394">
        <v>18</v>
      </c>
      <c r="C1394" t="s">
        <v>1265</v>
      </c>
      <c r="D1394">
        <v>5</v>
      </c>
      <c r="E1394" t="s">
        <v>1433</v>
      </c>
      <c r="F1394" s="3">
        <f t="shared" si="84"/>
        <v>450</v>
      </c>
      <c r="G1394">
        <v>466</v>
      </c>
      <c r="H1394">
        <v>920</v>
      </c>
      <c r="I1394">
        <v>28</v>
      </c>
      <c r="J1394" s="4">
        <f t="shared" si="85"/>
        <v>96.956521739130437</v>
      </c>
      <c r="K1394" s="5">
        <f t="shared" si="86"/>
        <v>96</v>
      </c>
      <c r="L1394" t="s">
        <v>22</v>
      </c>
      <c r="M1394" t="s">
        <v>62</v>
      </c>
      <c r="N1394">
        <v>0</v>
      </c>
      <c r="O1394" s="6">
        <v>1.32E-2</v>
      </c>
      <c r="P1394">
        <v>1.6625399999999999</v>
      </c>
      <c r="Q1394">
        <v>19</v>
      </c>
      <c r="R1394" t="s">
        <v>1152</v>
      </c>
      <c r="S1394" t="s">
        <v>46</v>
      </c>
      <c r="T1394" t="str">
        <f t="shared" si="87"/>
        <v>Siscowet</v>
      </c>
    </row>
    <row r="1395" spans="1:20">
      <c r="A1395">
        <v>2483</v>
      </c>
      <c r="B1395">
        <v>18</v>
      </c>
      <c r="C1395" t="s">
        <v>1265</v>
      </c>
      <c r="D1395">
        <v>5</v>
      </c>
      <c r="E1395" t="s">
        <v>1434</v>
      </c>
      <c r="F1395" s="3">
        <f t="shared" si="84"/>
        <v>425</v>
      </c>
      <c r="G1395">
        <v>427</v>
      </c>
      <c r="H1395">
        <v>629</v>
      </c>
      <c r="I1395">
        <v>29</v>
      </c>
      <c r="J1395" s="4">
        <f t="shared" si="85"/>
        <v>95.389507154213035</v>
      </c>
      <c r="K1395" s="5">
        <f t="shared" si="86"/>
        <v>87</v>
      </c>
      <c r="L1395" t="s">
        <v>27</v>
      </c>
      <c r="M1395" t="s">
        <v>22</v>
      </c>
      <c r="N1395">
        <v>1</v>
      </c>
      <c r="O1395" s="6">
        <v>1.3899999999999999E-2</v>
      </c>
      <c r="P1395">
        <v>1.69285</v>
      </c>
      <c r="Q1395">
        <v>21</v>
      </c>
      <c r="S1395" t="s">
        <v>23</v>
      </c>
      <c r="T1395" t="str">
        <f t="shared" si="87"/>
        <v>Humper</v>
      </c>
    </row>
    <row r="1396" spans="1:20">
      <c r="A1396">
        <v>2484</v>
      </c>
      <c r="B1396">
        <v>18</v>
      </c>
      <c r="C1396" t="s">
        <v>1265</v>
      </c>
      <c r="D1396">
        <v>5</v>
      </c>
      <c r="E1396" t="s">
        <v>1435</v>
      </c>
      <c r="F1396" s="3">
        <f t="shared" si="84"/>
        <v>475</v>
      </c>
      <c r="G1396">
        <v>485</v>
      </c>
      <c r="H1396">
        <v>928</v>
      </c>
      <c r="I1396">
        <v>44</v>
      </c>
      <c r="J1396" s="4">
        <f t="shared" si="85"/>
        <v>95.258620689655174</v>
      </c>
      <c r="K1396" s="5">
        <f t="shared" si="86"/>
        <v>85</v>
      </c>
      <c r="L1396" t="s">
        <v>22</v>
      </c>
      <c r="M1396" t="s">
        <v>22</v>
      </c>
      <c r="N1396">
        <v>1</v>
      </c>
      <c r="O1396" s="6">
        <v>1.34E-2</v>
      </c>
      <c r="P1396">
        <v>1.60484</v>
      </c>
      <c r="Q1396">
        <v>23</v>
      </c>
      <c r="R1396" t="s">
        <v>1141</v>
      </c>
      <c r="S1396" t="s">
        <v>42</v>
      </c>
      <c r="T1396" t="str">
        <f t="shared" si="87"/>
        <v>Redfin</v>
      </c>
    </row>
    <row r="1397" spans="1:20">
      <c r="A1397">
        <v>2485</v>
      </c>
      <c r="B1397">
        <v>18</v>
      </c>
      <c r="C1397" t="s">
        <v>1265</v>
      </c>
      <c r="D1397">
        <v>5</v>
      </c>
      <c r="E1397" t="s">
        <v>1436</v>
      </c>
      <c r="F1397" s="3">
        <f t="shared" si="84"/>
        <v>475</v>
      </c>
      <c r="G1397">
        <v>476</v>
      </c>
      <c r="H1397">
        <v>707</v>
      </c>
      <c r="I1397">
        <v>33</v>
      </c>
      <c r="J1397" s="4">
        <f t="shared" si="85"/>
        <v>95.332390381895337</v>
      </c>
      <c r="K1397" s="5">
        <f t="shared" si="86"/>
        <v>69</v>
      </c>
      <c r="L1397" t="s">
        <v>27</v>
      </c>
      <c r="M1397" t="s">
        <v>22</v>
      </c>
      <c r="N1397">
        <v>1</v>
      </c>
      <c r="O1397" s="6">
        <v>0.01</v>
      </c>
      <c r="P1397">
        <v>1.34674</v>
      </c>
      <c r="Q1397">
        <v>13</v>
      </c>
      <c r="R1397" t="s">
        <v>1152</v>
      </c>
      <c r="S1397" t="s">
        <v>46</v>
      </c>
      <c r="T1397" t="str">
        <f t="shared" si="87"/>
        <v>Siscowet</v>
      </c>
    </row>
    <row r="1398" spans="1:20">
      <c r="A1398">
        <v>2486</v>
      </c>
      <c r="B1398">
        <v>18</v>
      </c>
      <c r="C1398" t="s">
        <v>1265</v>
      </c>
      <c r="D1398">
        <v>5</v>
      </c>
      <c r="E1398" t="s">
        <v>1437</v>
      </c>
      <c r="F1398" s="3">
        <f t="shared" si="84"/>
        <v>450</v>
      </c>
      <c r="G1398">
        <v>451</v>
      </c>
      <c r="H1398">
        <v>678</v>
      </c>
      <c r="I1398">
        <v>39</v>
      </c>
      <c r="J1398" s="4">
        <f t="shared" si="85"/>
        <v>94.247787610619469</v>
      </c>
      <c r="K1398" s="5">
        <f t="shared" si="86"/>
        <v>79</v>
      </c>
      <c r="L1398" t="s">
        <v>22</v>
      </c>
      <c r="M1398" t="s">
        <v>22</v>
      </c>
      <c r="N1398">
        <v>1</v>
      </c>
      <c r="O1398" s="6">
        <v>1.49E-2</v>
      </c>
      <c r="P1398">
        <v>1.60903</v>
      </c>
      <c r="Q1398">
        <v>25</v>
      </c>
      <c r="R1398" t="s">
        <v>1139</v>
      </c>
      <c r="S1398" t="s">
        <v>36</v>
      </c>
      <c r="T1398" t="str">
        <f t="shared" si="87"/>
        <v>Lean</v>
      </c>
    </row>
    <row r="1399" spans="1:20">
      <c r="A1399">
        <v>2487</v>
      </c>
      <c r="B1399">
        <v>18</v>
      </c>
      <c r="C1399" t="s">
        <v>1265</v>
      </c>
      <c r="D1399">
        <v>5</v>
      </c>
      <c r="E1399" t="s">
        <v>1438</v>
      </c>
      <c r="F1399" s="3">
        <f t="shared" si="84"/>
        <v>400</v>
      </c>
      <c r="G1399">
        <v>422</v>
      </c>
      <c r="H1399">
        <v>687</v>
      </c>
      <c r="I1399">
        <v>35</v>
      </c>
      <c r="J1399" s="4">
        <f t="shared" si="85"/>
        <v>94.90538573508006</v>
      </c>
      <c r="K1399" s="5">
        <f t="shared" si="86"/>
        <v>99</v>
      </c>
      <c r="L1399" t="s">
        <v>27</v>
      </c>
      <c r="M1399" t="s">
        <v>22</v>
      </c>
      <c r="N1399">
        <v>1</v>
      </c>
      <c r="O1399" s="6">
        <v>1.01E-2</v>
      </c>
      <c r="P1399">
        <v>1.4738599999999999</v>
      </c>
      <c r="Q1399">
        <v>14</v>
      </c>
      <c r="S1399" t="s">
        <v>23</v>
      </c>
      <c r="T1399" t="str">
        <f t="shared" si="87"/>
        <v>Humper</v>
      </c>
    </row>
    <row r="1400" spans="1:20">
      <c r="A1400">
        <v>2488</v>
      </c>
      <c r="B1400">
        <v>18</v>
      </c>
      <c r="C1400" t="s">
        <v>1265</v>
      </c>
      <c r="D1400">
        <v>6</v>
      </c>
      <c r="E1400" t="s">
        <v>1439</v>
      </c>
      <c r="F1400" s="3">
        <f t="shared" si="84"/>
        <v>525</v>
      </c>
      <c r="G1400">
        <v>544</v>
      </c>
      <c r="H1400">
        <v>1604</v>
      </c>
      <c r="I1400">
        <v>45</v>
      </c>
      <c r="J1400" s="4">
        <f t="shared" si="85"/>
        <v>97.194513715710727</v>
      </c>
      <c r="K1400" s="5">
        <f t="shared" si="86"/>
        <v>101</v>
      </c>
      <c r="L1400" t="s">
        <v>22</v>
      </c>
      <c r="M1400" t="s">
        <v>22</v>
      </c>
      <c r="N1400">
        <v>1</v>
      </c>
      <c r="O1400" s="6">
        <v>2.5100000000000001E-2</v>
      </c>
      <c r="P1400">
        <v>2.2175600000000002</v>
      </c>
      <c r="Q1400">
        <v>32</v>
      </c>
      <c r="R1400" t="s">
        <v>1152</v>
      </c>
      <c r="S1400" t="s">
        <v>42</v>
      </c>
      <c r="T1400" t="str">
        <f t="shared" si="87"/>
        <v>Siscowet</v>
      </c>
    </row>
    <row r="1401" spans="1:20">
      <c r="A1401">
        <v>2489</v>
      </c>
      <c r="B1401">
        <v>18</v>
      </c>
      <c r="C1401" t="s">
        <v>1265</v>
      </c>
      <c r="D1401">
        <v>6</v>
      </c>
      <c r="E1401" t="s">
        <v>1440</v>
      </c>
      <c r="F1401" s="3">
        <f t="shared" si="84"/>
        <v>500</v>
      </c>
      <c r="G1401">
        <v>518</v>
      </c>
      <c r="H1401">
        <v>1442</v>
      </c>
      <c r="I1401">
        <v>72</v>
      </c>
      <c r="J1401" s="4">
        <f t="shared" si="85"/>
        <v>95.006934812760051</v>
      </c>
      <c r="K1401" s="5">
        <f t="shared" si="86"/>
        <v>107</v>
      </c>
      <c r="L1401" t="s">
        <v>27</v>
      </c>
      <c r="M1401" t="s">
        <v>22</v>
      </c>
      <c r="N1401">
        <v>1</v>
      </c>
      <c r="O1401" s="6">
        <v>1.9199999999999998E-2</v>
      </c>
      <c r="P1401">
        <v>1.6624000000000001</v>
      </c>
      <c r="Q1401">
        <v>29</v>
      </c>
      <c r="R1401" t="s">
        <v>1161</v>
      </c>
      <c r="S1401" t="s">
        <v>42</v>
      </c>
      <c r="T1401" t="str">
        <f t="shared" si="87"/>
        <v>Redfin</v>
      </c>
    </row>
    <row r="1402" spans="1:20">
      <c r="A1402">
        <v>2490</v>
      </c>
      <c r="B1402">
        <v>18</v>
      </c>
      <c r="C1402" t="s">
        <v>1265</v>
      </c>
      <c r="D1402">
        <v>6</v>
      </c>
      <c r="E1402" t="s">
        <v>1441</v>
      </c>
      <c r="F1402" s="3">
        <f t="shared" si="84"/>
        <v>525</v>
      </c>
      <c r="G1402">
        <v>529</v>
      </c>
      <c r="H1402">
        <v>1635</v>
      </c>
      <c r="I1402">
        <v>90</v>
      </c>
      <c r="J1402" s="4">
        <f t="shared" si="85"/>
        <v>94.495412844036693</v>
      </c>
      <c r="K1402" s="5">
        <f t="shared" si="86"/>
        <v>113</v>
      </c>
      <c r="L1402" t="s">
        <v>22</v>
      </c>
      <c r="M1402" t="s">
        <v>22</v>
      </c>
      <c r="N1402">
        <v>1</v>
      </c>
      <c r="O1402" s="6">
        <v>2.0799999999999999E-2</v>
      </c>
      <c r="P1402">
        <v>1.83118</v>
      </c>
      <c r="Q1402">
        <v>26</v>
      </c>
      <c r="R1402" t="s">
        <v>1152</v>
      </c>
      <c r="S1402" t="s">
        <v>42</v>
      </c>
      <c r="T1402" t="str">
        <f t="shared" si="87"/>
        <v>Siscowet</v>
      </c>
    </row>
    <row r="1403" spans="1:20">
      <c r="A1403">
        <v>2491</v>
      </c>
      <c r="B1403">
        <v>18</v>
      </c>
      <c r="C1403" t="s">
        <v>1265</v>
      </c>
      <c r="D1403">
        <v>6</v>
      </c>
      <c r="E1403" t="s">
        <v>1442</v>
      </c>
      <c r="F1403" s="3">
        <f t="shared" si="84"/>
        <v>550</v>
      </c>
      <c r="G1403">
        <v>573</v>
      </c>
      <c r="H1403">
        <v>1850</v>
      </c>
      <c r="I1403">
        <v>115</v>
      </c>
      <c r="J1403" s="4">
        <f t="shared" si="85"/>
        <v>93.78378378378379</v>
      </c>
      <c r="K1403" s="5">
        <f t="shared" si="86"/>
        <v>99</v>
      </c>
      <c r="L1403" t="s">
        <v>22</v>
      </c>
      <c r="M1403" t="s">
        <v>22</v>
      </c>
      <c r="N1403">
        <v>1</v>
      </c>
      <c r="O1403" s="6">
        <v>2.0799999999999999E-2</v>
      </c>
      <c r="P1403">
        <v>1.82752</v>
      </c>
      <c r="Q1403">
        <v>29</v>
      </c>
      <c r="R1403" t="s">
        <v>1152</v>
      </c>
      <c r="S1403" t="s">
        <v>42</v>
      </c>
      <c r="T1403" t="str">
        <f t="shared" si="87"/>
        <v>Siscowet</v>
      </c>
    </row>
    <row r="1404" spans="1:20">
      <c r="A1404">
        <v>2492</v>
      </c>
      <c r="B1404">
        <v>18</v>
      </c>
      <c r="C1404" t="s">
        <v>1265</v>
      </c>
      <c r="D1404">
        <v>6</v>
      </c>
      <c r="E1404" t="s">
        <v>1443</v>
      </c>
      <c r="F1404" s="3">
        <f t="shared" si="84"/>
        <v>475</v>
      </c>
      <c r="G1404">
        <v>483</v>
      </c>
      <c r="H1404">
        <v>901</v>
      </c>
      <c r="I1404">
        <v>60</v>
      </c>
      <c r="J1404" s="4">
        <f t="shared" si="85"/>
        <v>93.340732519422858</v>
      </c>
      <c r="K1404" s="5">
        <f t="shared" si="86"/>
        <v>84</v>
      </c>
      <c r="L1404" t="s">
        <v>22</v>
      </c>
      <c r="M1404" t="s">
        <v>22</v>
      </c>
      <c r="N1404">
        <v>1</v>
      </c>
      <c r="O1404" s="6">
        <v>1.9599999999999999E-2</v>
      </c>
      <c r="P1404">
        <v>1.84399</v>
      </c>
      <c r="Q1404">
        <v>32</v>
      </c>
      <c r="R1404" t="s">
        <v>1141</v>
      </c>
      <c r="S1404" t="s">
        <v>42</v>
      </c>
      <c r="T1404" t="str">
        <f t="shared" si="87"/>
        <v>Redfin</v>
      </c>
    </row>
    <row r="1405" spans="1:20">
      <c r="A1405">
        <v>2493</v>
      </c>
      <c r="B1405">
        <v>18</v>
      </c>
      <c r="C1405" t="s">
        <v>1265</v>
      </c>
      <c r="D1405">
        <v>6</v>
      </c>
      <c r="E1405" t="s">
        <v>1444</v>
      </c>
      <c r="F1405" s="3">
        <f t="shared" si="84"/>
        <v>525</v>
      </c>
      <c r="G1405">
        <v>544</v>
      </c>
      <c r="H1405">
        <v>1559</v>
      </c>
      <c r="I1405">
        <v>81</v>
      </c>
      <c r="J1405" s="4">
        <f t="shared" si="85"/>
        <v>94.804361770365617</v>
      </c>
      <c r="K1405" s="5">
        <f t="shared" si="86"/>
        <v>99</v>
      </c>
      <c r="L1405" t="s">
        <v>27</v>
      </c>
      <c r="M1405" t="s">
        <v>22</v>
      </c>
      <c r="N1405">
        <v>1</v>
      </c>
      <c r="O1405" s="6">
        <v>1.6500000000000001E-2</v>
      </c>
      <c r="P1405">
        <v>1.53433</v>
      </c>
      <c r="Q1405">
        <v>15</v>
      </c>
      <c r="R1405" t="s">
        <v>1161</v>
      </c>
      <c r="S1405" t="s">
        <v>42</v>
      </c>
      <c r="T1405" t="str">
        <f t="shared" si="87"/>
        <v>Redfin</v>
      </c>
    </row>
    <row r="1406" spans="1:20">
      <c r="A1406">
        <v>2494</v>
      </c>
      <c r="B1406">
        <v>18</v>
      </c>
      <c r="C1406" t="s">
        <v>1265</v>
      </c>
      <c r="D1406">
        <v>6</v>
      </c>
      <c r="E1406" t="s">
        <v>1445</v>
      </c>
      <c r="F1406" s="3">
        <f t="shared" si="84"/>
        <v>375</v>
      </c>
      <c r="G1406">
        <v>384</v>
      </c>
      <c r="H1406">
        <v>465</v>
      </c>
      <c r="I1406">
        <v>26</v>
      </c>
      <c r="J1406" s="4">
        <f t="shared" si="85"/>
        <v>94.408602150537632</v>
      </c>
      <c r="K1406" s="5">
        <f t="shared" si="86"/>
        <v>91</v>
      </c>
      <c r="L1406" t="s">
        <v>27</v>
      </c>
      <c r="M1406" t="s">
        <v>62</v>
      </c>
      <c r="N1406">
        <v>0</v>
      </c>
      <c r="O1406" s="6">
        <v>6.3E-3</v>
      </c>
      <c r="P1406">
        <v>1.1374299999999999</v>
      </c>
      <c r="Q1406">
        <v>8</v>
      </c>
      <c r="S1406" t="s">
        <v>42</v>
      </c>
      <c r="T1406" t="str">
        <f t="shared" si="87"/>
        <v>Redfin</v>
      </c>
    </row>
    <row r="1407" spans="1:20">
      <c r="A1407">
        <v>2495</v>
      </c>
      <c r="B1407">
        <v>18</v>
      </c>
      <c r="C1407" t="s">
        <v>1265</v>
      </c>
      <c r="D1407">
        <v>6</v>
      </c>
      <c r="E1407" t="s">
        <v>1446</v>
      </c>
      <c r="F1407" s="3">
        <f t="shared" si="84"/>
        <v>475</v>
      </c>
      <c r="G1407">
        <v>486</v>
      </c>
      <c r="H1407">
        <v>988</v>
      </c>
      <c r="I1407">
        <v>57</v>
      </c>
      <c r="J1407" s="4">
        <f t="shared" si="85"/>
        <v>94.230769230769226</v>
      </c>
      <c r="K1407" s="5">
        <f t="shared" si="86"/>
        <v>90</v>
      </c>
      <c r="L1407" t="s">
        <v>22</v>
      </c>
      <c r="M1407" t="s">
        <v>22</v>
      </c>
      <c r="N1407">
        <v>1</v>
      </c>
      <c r="O1407" s="6">
        <v>2.1000000000000001E-2</v>
      </c>
      <c r="P1407">
        <v>1.89113</v>
      </c>
      <c r="Q1407">
        <v>33</v>
      </c>
      <c r="R1407" t="s">
        <v>1161</v>
      </c>
      <c r="S1407" t="s">
        <v>42</v>
      </c>
      <c r="T1407" t="str">
        <f t="shared" si="87"/>
        <v>Redfin</v>
      </c>
    </row>
    <row r="1408" spans="1:20">
      <c r="A1408">
        <v>2496</v>
      </c>
      <c r="B1408">
        <v>18</v>
      </c>
      <c r="C1408" t="s">
        <v>1265</v>
      </c>
      <c r="D1408">
        <v>6</v>
      </c>
      <c r="E1408" t="s">
        <v>1447</v>
      </c>
      <c r="F1408" s="3">
        <f t="shared" si="84"/>
        <v>525</v>
      </c>
      <c r="G1408">
        <v>534</v>
      </c>
      <c r="H1408">
        <v>1779</v>
      </c>
      <c r="I1408">
        <v>98</v>
      </c>
      <c r="J1408" s="4">
        <f t="shared" si="85"/>
        <v>94.491287240022487</v>
      </c>
      <c r="K1408" s="5">
        <f t="shared" si="86"/>
        <v>119</v>
      </c>
      <c r="L1408" t="s">
        <v>27</v>
      </c>
      <c r="M1408" t="s">
        <v>22</v>
      </c>
      <c r="N1408">
        <v>1</v>
      </c>
      <c r="O1408" s="6">
        <v>1.5299999999999999E-2</v>
      </c>
      <c r="P1408">
        <v>1.52054</v>
      </c>
      <c r="Q1408">
        <v>19</v>
      </c>
      <c r="R1408" t="s">
        <v>1152</v>
      </c>
      <c r="S1408" t="s">
        <v>42</v>
      </c>
      <c r="T1408" t="str">
        <f t="shared" si="87"/>
        <v>Siscowet</v>
      </c>
    </row>
    <row r="1409" spans="1:20">
      <c r="A1409">
        <v>2497</v>
      </c>
      <c r="B1409">
        <v>18</v>
      </c>
      <c r="C1409" t="s">
        <v>1265</v>
      </c>
      <c r="D1409">
        <v>6</v>
      </c>
      <c r="E1409" t="s">
        <v>1448</v>
      </c>
      <c r="F1409" s="3">
        <f t="shared" si="84"/>
        <v>575</v>
      </c>
      <c r="G1409">
        <v>592</v>
      </c>
      <c r="H1409">
        <v>1661</v>
      </c>
      <c r="I1409">
        <v>77</v>
      </c>
      <c r="J1409" s="4">
        <f t="shared" si="85"/>
        <v>95.36423841059603</v>
      </c>
      <c r="K1409" s="5">
        <f t="shared" si="86"/>
        <v>80</v>
      </c>
      <c r="L1409" t="s">
        <v>27</v>
      </c>
      <c r="M1409" t="s">
        <v>22</v>
      </c>
      <c r="N1409">
        <v>1</v>
      </c>
      <c r="O1409" s="6">
        <v>1.49E-2</v>
      </c>
      <c r="P1409">
        <v>1.6821999999999999</v>
      </c>
      <c r="Q1409">
        <v>18</v>
      </c>
      <c r="R1409" t="s">
        <v>1161</v>
      </c>
      <c r="S1409" t="s">
        <v>42</v>
      </c>
      <c r="T1409" t="str">
        <f t="shared" si="87"/>
        <v>Redfin</v>
      </c>
    </row>
    <row r="1410" spans="1:20">
      <c r="A1410">
        <v>2498</v>
      </c>
      <c r="B1410">
        <v>18</v>
      </c>
      <c r="C1410" t="s">
        <v>1265</v>
      </c>
      <c r="D1410">
        <v>6</v>
      </c>
      <c r="E1410" t="s">
        <v>1449</v>
      </c>
      <c r="F1410" s="3">
        <f t="shared" ref="F1410:F1473" si="88">FLOOR(G1410,25)</f>
        <v>525</v>
      </c>
      <c r="G1410">
        <v>533</v>
      </c>
      <c r="H1410">
        <v>1667</v>
      </c>
      <c r="I1410">
        <v>88</v>
      </c>
      <c r="J1410" s="4">
        <f t="shared" ref="J1410:J1473" si="89">100*(H1410-I1410)/H1410</f>
        <v>94.721055788842236</v>
      </c>
      <c r="K1410" s="5">
        <f t="shared" ref="K1410:K1473" si="90">ROUND(H1410/(10^(-5.681+3.2462*LOG10(G1410)))*100,0)</f>
        <v>113</v>
      </c>
      <c r="L1410" t="s">
        <v>27</v>
      </c>
      <c r="M1410" t="s">
        <v>22</v>
      </c>
      <c r="N1410">
        <v>1</v>
      </c>
      <c r="O1410" s="6">
        <v>1.2699999999999999E-2</v>
      </c>
      <c r="P1410">
        <v>1.6423700000000001</v>
      </c>
      <c r="Q1410">
        <v>14</v>
      </c>
      <c r="R1410" t="s">
        <v>1141</v>
      </c>
      <c r="S1410" t="s">
        <v>42</v>
      </c>
      <c r="T1410" t="str">
        <f t="shared" ref="T1410:T1473" si="91">IF(R1410="LT","Lean",IF(R1410="FT","Siscowet",IF(R1410="HT","Humper",IF(R1410="RF","Redfin",S1410))))</f>
        <v>Redfin</v>
      </c>
    </row>
    <row r="1411" spans="1:20">
      <c r="A1411">
        <v>2499</v>
      </c>
      <c r="B1411">
        <v>18</v>
      </c>
      <c r="C1411" t="s">
        <v>1265</v>
      </c>
      <c r="D1411">
        <v>6</v>
      </c>
      <c r="E1411" t="s">
        <v>1450</v>
      </c>
      <c r="F1411" s="3">
        <f t="shared" si="88"/>
        <v>825</v>
      </c>
      <c r="G1411">
        <v>832</v>
      </c>
      <c r="H1411">
        <v>5720</v>
      </c>
      <c r="I1411">
        <v>180</v>
      </c>
      <c r="J1411" s="4">
        <f t="shared" si="89"/>
        <v>96.853146853146853</v>
      </c>
      <c r="K1411" s="5">
        <f t="shared" si="90"/>
        <v>91</v>
      </c>
      <c r="L1411" t="s">
        <v>22</v>
      </c>
      <c r="M1411" t="s">
        <v>22</v>
      </c>
      <c r="N1411">
        <v>1</v>
      </c>
      <c r="O1411" s="6">
        <v>2.7300000000000001E-2</v>
      </c>
      <c r="P1411">
        <v>2.0396200000000002</v>
      </c>
      <c r="Q1411">
        <v>23</v>
      </c>
      <c r="R1411" t="s">
        <v>1141</v>
      </c>
      <c r="S1411" t="s">
        <v>42</v>
      </c>
      <c r="T1411" t="str">
        <f t="shared" si="91"/>
        <v>Redfin</v>
      </c>
    </row>
    <row r="1412" spans="1:20">
      <c r="A1412">
        <v>2500</v>
      </c>
      <c r="B1412">
        <v>18</v>
      </c>
      <c r="C1412" t="s">
        <v>1265</v>
      </c>
      <c r="D1412">
        <v>6</v>
      </c>
      <c r="E1412" t="s">
        <v>1451</v>
      </c>
      <c r="F1412" s="3">
        <f t="shared" si="88"/>
        <v>525</v>
      </c>
      <c r="G1412">
        <v>531</v>
      </c>
      <c r="H1412">
        <v>1354</v>
      </c>
      <c r="I1412">
        <v>74</v>
      </c>
      <c r="J1412" s="4">
        <f t="shared" si="89"/>
        <v>94.534711964549487</v>
      </c>
      <c r="K1412" s="5">
        <f t="shared" si="90"/>
        <v>93</v>
      </c>
      <c r="L1412" t="s">
        <v>27</v>
      </c>
      <c r="M1412" t="s">
        <v>22</v>
      </c>
      <c r="N1412">
        <v>1</v>
      </c>
      <c r="O1412" s="6">
        <v>1.9099999999999999E-2</v>
      </c>
      <c r="P1412">
        <v>1.88202</v>
      </c>
      <c r="Q1412">
        <v>26</v>
      </c>
      <c r="R1412" t="s">
        <v>1161</v>
      </c>
      <c r="S1412" t="s">
        <v>42</v>
      </c>
      <c r="T1412" t="str">
        <f t="shared" si="91"/>
        <v>Redfin</v>
      </c>
    </row>
    <row r="1413" spans="1:20">
      <c r="A1413">
        <v>2501</v>
      </c>
      <c r="B1413">
        <v>18</v>
      </c>
      <c r="C1413" t="s">
        <v>1265</v>
      </c>
      <c r="D1413">
        <v>6</v>
      </c>
      <c r="E1413" t="s">
        <v>1452</v>
      </c>
      <c r="F1413" s="3">
        <f t="shared" si="88"/>
        <v>475</v>
      </c>
      <c r="G1413">
        <v>497</v>
      </c>
      <c r="H1413">
        <v>1259</v>
      </c>
      <c r="I1413">
        <v>78</v>
      </c>
      <c r="J1413" s="4">
        <f t="shared" si="89"/>
        <v>93.804606830818116</v>
      </c>
      <c r="K1413" s="5">
        <f t="shared" si="90"/>
        <v>107</v>
      </c>
      <c r="L1413" t="s">
        <v>22</v>
      </c>
      <c r="M1413" t="s">
        <v>22</v>
      </c>
      <c r="N1413">
        <v>1</v>
      </c>
      <c r="O1413" s="6">
        <v>2.47E-2</v>
      </c>
      <c r="P1413">
        <v>2.0027499999999998</v>
      </c>
      <c r="Q1413">
        <v>36</v>
      </c>
      <c r="R1413" t="s">
        <v>1152</v>
      </c>
      <c r="S1413" t="s">
        <v>42</v>
      </c>
      <c r="T1413" t="str">
        <f t="shared" si="91"/>
        <v>Siscowet</v>
      </c>
    </row>
    <row r="1414" spans="1:20">
      <c r="A1414">
        <v>2502</v>
      </c>
      <c r="B1414">
        <v>18</v>
      </c>
      <c r="C1414" t="s">
        <v>1265</v>
      </c>
      <c r="D1414">
        <v>6</v>
      </c>
      <c r="E1414" t="s">
        <v>1453</v>
      </c>
      <c r="F1414" s="3">
        <f t="shared" si="88"/>
        <v>500</v>
      </c>
      <c r="G1414">
        <v>520</v>
      </c>
      <c r="H1414">
        <v>1400</v>
      </c>
      <c r="I1414">
        <v>80</v>
      </c>
      <c r="J1414" s="4">
        <f t="shared" si="89"/>
        <v>94.285714285714292</v>
      </c>
      <c r="K1414" s="5">
        <f t="shared" si="90"/>
        <v>102</v>
      </c>
      <c r="L1414" t="s">
        <v>27</v>
      </c>
      <c r="M1414" t="s">
        <v>22</v>
      </c>
      <c r="N1414">
        <v>1</v>
      </c>
      <c r="O1414" s="6">
        <v>2.1000000000000001E-2</v>
      </c>
      <c r="P1414">
        <v>1.7660499999999999</v>
      </c>
      <c r="Q1414">
        <v>29</v>
      </c>
      <c r="R1414" t="s">
        <v>1152</v>
      </c>
      <c r="S1414" t="s">
        <v>42</v>
      </c>
      <c r="T1414" t="str">
        <f t="shared" si="91"/>
        <v>Siscowet</v>
      </c>
    </row>
    <row r="1415" spans="1:20">
      <c r="A1415">
        <v>2503</v>
      </c>
      <c r="B1415">
        <v>18</v>
      </c>
      <c r="C1415" t="s">
        <v>1265</v>
      </c>
      <c r="D1415">
        <v>6</v>
      </c>
      <c r="E1415" t="s">
        <v>1454</v>
      </c>
      <c r="F1415" s="3">
        <f t="shared" si="88"/>
        <v>475</v>
      </c>
      <c r="G1415">
        <v>478</v>
      </c>
      <c r="H1415">
        <v>801</v>
      </c>
      <c r="I1415">
        <v>44</v>
      </c>
      <c r="J1415" s="4">
        <f t="shared" si="89"/>
        <v>94.506866416978781</v>
      </c>
      <c r="K1415" s="5">
        <f t="shared" si="90"/>
        <v>77</v>
      </c>
      <c r="L1415" t="s">
        <v>22</v>
      </c>
      <c r="M1415" t="s">
        <v>22</v>
      </c>
      <c r="N1415">
        <v>1</v>
      </c>
      <c r="O1415" s="6">
        <v>1.52E-2</v>
      </c>
      <c r="P1415">
        <v>1.6175900000000001</v>
      </c>
      <c r="Q1415">
        <v>18</v>
      </c>
      <c r="R1415" t="s">
        <v>1139</v>
      </c>
      <c r="S1415" t="s">
        <v>36</v>
      </c>
      <c r="T1415" t="str">
        <f t="shared" si="91"/>
        <v>Lean</v>
      </c>
    </row>
    <row r="1416" spans="1:20">
      <c r="A1416">
        <v>2504</v>
      </c>
      <c r="B1416">
        <v>18</v>
      </c>
      <c r="C1416" t="s">
        <v>1265</v>
      </c>
      <c r="D1416">
        <v>6</v>
      </c>
      <c r="E1416" t="s">
        <v>1455</v>
      </c>
      <c r="F1416" s="3">
        <f t="shared" si="88"/>
        <v>475</v>
      </c>
      <c r="G1416">
        <v>499</v>
      </c>
      <c r="H1416">
        <v>1249</v>
      </c>
      <c r="I1416">
        <v>62</v>
      </c>
      <c r="J1416" s="4">
        <f t="shared" si="89"/>
        <v>95.036028823058444</v>
      </c>
      <c r="K1416" s="5">
        <f t="shared" si="90"/>
        <v>104</v>
      </c>
      <c r="L1416" t="s">
        <v>27</v>
      </c>
      <c r="M1416" t="s">
        <v>22</v>
      </c>
      <c r="N1416">
        <v>1</v>
      </c>
      <c r="O1416" s="6">
        <v>1.09E-2</v>
      </c>
      <c r="P1416">
        <v>1.4669300000000001</v>
      </c>
      <c r="Q1416">
        <v>12</v>
      </c>
      <c r="R1416" t="s">
        <v>1152</v>
      </c>
      <c r="S1416" t="s">
        <v>42</v>
      </c>
      <c r="T1416" t="str">
        <f t="shared" si="91"/>
        <v>Siscowet</v>
      </c>
    </row>
    <row r="1417" spans="1:20">
      <c r="A1417">
        <v>2505</v>
      </c>
      <c r="B1417">
        <v>18</v>
      </c>
      <c r="C1417" t="s">
        <v>1265</v>
      </c>
      <c r="D1417">
        <v>6</v>
      </c>
      <c r="E1417" t="s">
        <v>1456</v>
      </c>
      <c r="F1417" s="3">
        <f t="shared" si="88"/>
        <v>525</v>
      </c>
      <c r="G1417">
        <v>527</v>
      </c>
      <c r="H1417">
        <v>1547</v>
      </c>
      <c r="I1417">
        <v>86</v>
      </c>
      <c r="J1417" s="4">
        <f t="shared" si="89"/>
        <v>94.440853264382682</v>
      </c>
      <c r="K1417" s="5">
        <f t="shared" si="90"/>
        <v>108</v>
      </c>
      <c r="L1417" t="s">
        <v>22</v>
      </c>
      <c r="M1417" t="s">
        <v>22</v>
      </c>
      <c r="N1417">
        <v>1</v>
      </c>
      <c r="O1417" s="6">
        <v>2.0400000000000001E-2</v>
      </c>
      <c r="P1417">
        <v>1.7671600000000001</v>
      </c>
      <c r="Q1417">
        <v>28</v>
      </c>
      <c r="R1417" t="s">
        <v>1152</v>
      </c>
      <c r="S1417" t="s">
        <v>42</v>
      </c>
      <c r="T1417" t="str">
        <f t="shared" si="91"/>
        <v>Siscowet</v>
      </c>
    </row>
    <row r="1418" spans="1:20">
      <c r="A1418">
        <v>2506</v>
      </c>
      <c r="B1418">
        <v>18</v>
      </c>
      <c r="C1418" t="s">
        <v>1265</v>
      </c>
      <c r="D1418">
        <v>7</v>
      </c>
      <c r="E1418" t="s">
        <v>1457</v>
      </c>
      <c r="F1418" s="3">
        <f t="shared" si="88"/>
        <v>475</v>
      </c>
      <c r="G1418">
        <v>497</v>
      </c>
      <c r="H1418">
        <v>1116</v>
      </c>
      <c r="I1418">
        <v>34</v>
      </c>
      <c r="J1418" s="4">
        <f t="shared" si="89"/>
        <v>96.953405017921142</v>
      </c>
      <c r="K1418" s="5">
        <f t="shared" si="90"/>
        <v>95</v>
      </c>
      <c r="L1418" t="s">
        <v>22</v>
      </c>
      <c r="M1418" t="s">
        <v>22</v>
      </c>
      <c r="N1418">
        <v>1</v>
      </c>
      <c r="O1418" s="6">
        <v>1.47E-2</v>
      </c>
      <c r="P1418">
        <v>1.6071599999999999</v>
      </c>
      <c r="Q1418">
        <v>17</v>
      </c>
      <c r="R1418" t="s">
        <v>1152</v>
      </c>
      <c r="S1418" t="s">
        <v>46</v>
      </c>
      <c r="T1418" t="str">
        <f t="shared" si="91"/>
        <v>Siscowet</v>
      </c>
    </row>
    <row r="1419" spans="1:20">
      <c r="A1419">
        <v>2507</v>
      </c>
      <c r="B1419">
        <v>18</v>
      </c>
      <c r="C1419" t="s">
        <v>1265</v>
      </c>
      <c r="D1419">
        <v>7</v>
      </c>
      <c r="E1419" t="s">
        <v>1458</v>
      </c>
      <c r="F1419" s="3">
        <f t="shared" si="88"/>
        <v>475</v>
      </c>
      <c r="G1419">
        <v>490</v>
      </c>
      <c r="H1419">
        <v>1058</v>
      </c>
      <c r="I1419">
        <v>29</v>
      </c>
      <c r="J1419" s="4">
        <f t="shared" si="89"/>
        <v>97.258979206049148</v>
      </c>
      <c r="K1419" s="5">
        <f t="shared" si="90"/>
        <v>94</v>
      </c>
      <c r="L1419" t="s">
        <v>22</v>
      </c>
      <c r="M1419" t="s">
        <v>62</v>
      </c>
      <c r="N1419">
        <v>0</v>
      </c>
      <c r="O1419" s="6">
        <v>1.21E-2</v>
      </c>
      <c r="P1419">
        <v>1.6426000000000001</v>
      </c>
      <c r="Q1419">
        <v>21</v>
      </c>
      <c r="R1419" t="s">
        <v>1139</v>
      </c>
      <c r="S1419" t="s">
        <v>36</v>
      </c>
      <c r="T1419" t="str">
        <f t="shared" si="91"/>
        <v>Lean</v>
      </c>
    </row>
    <row r="1420" spans="1:20">
      <c r="A1420">
        <v>2508</v>
      </c>
      <c r="B1420">
        <v>18</v>
      </c>
      <c r="C1420" t="s">
        <v>1265</v>
      </c>
      <c r="D1420">
        <v>7</v>
      </c>
      <c r="E1420" t="s">
        <v>1459</v>
      </c>
      <c r="F1420" s="3">
        <f t="shared" si="88"/>
        <v>475</v>
      </c>
      <c r="G1420">
        <v>480</v>
      </c>
      <c r="H1420">
        <v>1041</v>
      </c>
      <c r="I1420">
        <v>53</v>
      </c>
      <c r="J1420" s="4">
        <f t="shared" si="89"/>
        <v>94.908741594620551</v>
      </c>
      <c r="K1420" s="5">
        <f t="shared" si="90"/>
        <v>99</v>
      </c>
      <c r="L1420" t="s">
        <v>22</v>
      </c>
      <c r="M1420" t="s">
        <v>22</v>
      </c>
      <c r="N1420">
        <v>1</v>
      </c>
      <c r="O1420" s="6">
        <v>1.7600000000000001E-2</v>
      </c>
      <c r="P1420">
        <v>1.8421700000000001</v>
      </c>
      <c r="Q1420">
        <v>25</v>
      </c>
      <c r="R1420" t="s">
        <v>1141</v>
      </c>
      <c r="S1420" t="s">
        <v>42</v>
      </c>
      <c r="T1420" t="str">
        <f t="shared" si="91"/>
        <v>Redfin</v>
      </c>
    </row>
    <row r="1421" spans="1:20">
      <c r="A1421">
        <v>2509</v>
      </c>
      <c r="B1421">
        <v>18</v>
      </c>
      <c r="C1421" t="s">
        <v>1265</v>
      </c>
      <c r="D1421">
        <v>7</v>
      </c>
      <c r="E1421" t="s">
        <v>1460</v>
      </c>
      <c r="F1421" s="3">
        <f t="shared" si="88"/>
        <v>425</v>
      </c>
      <c r="G1421">
        <v>442</v>
      </c>
      <c r="H1421">
        <v>803</v>
      </c>
      <c r="I1421">
        <v>27</v>
      </c>
      <c r="J1421" s="4">
        <f t="shared" si="89"/>
        <v>96.637608966376092</v>
      </c>
      <c r="K1421" s="5">
        <f t="shared" si="90"/>
        <v>100</v>
      </c>
      <c r="L1421" t="s">
        <v>22</v>
      </c>
      <c r="M1421" t="s">
        <v>22</v>
      </c>
      <c r="N1421">
        <v>1</v>
      </c>
      <c r="O1421" s="6">
        <v>1.6199999999999999E-2</v>
      </c>
      <c r="P1421">
        <v>1.76258</v>
      </c>
      <c r="Q1421">
        <v>23</v>
      </c>
      <c r="R1421" t="s">
        <v>1152</v>
      </c>
      <c r="S1421" t="s">
        <v>46</v>
      </c>
      <c r="T1421" t="str">
        <f t="shared" si="91"/>
        <v>Siscowet</v>
      </c>
    </row>
    <row r="1422" spans="1:20">
      <c r="A1422">
        <v>2510</v>
      </c>
      <c r="B1422">
        <v>18</v>
      </c>
      <c r="C1422" t="s">
        <v>1265</v>
      </c>
      <c r="D1422">
        <v>7</v>
      </c>
      <c r="E1422" t="s">
        <v>1461</v>
      </c>
      <c r="F1422" s="3">
        <f t="shared" si="88"/>
        <v>525</v>
      </c>
      <c r="G1422">
        <v>526</v>
      </c>
      <c r="H1422">
        <v>1162</v>
      </c>
      <c r="I1422">
        <v>46</v>
      </c>
      <c r="J1422" s="4">
        <f t="shared" si="89"/>
        <v>96.041308089500859</v>
      </c>
      <c r="K1422" s="5">
        <f t="shared" si="90"/>
        <v>82</v>
      </c>
      <c r="L1422" t="s">
        <v>22</v>
      </c>
      <c r="M1422" t="s">
        <v>22</v>
      </c>
      <c r="N1422">
        <v>1</v>
      </c>
      <c r="O1422" s="6">
        <v>1.7999999999999999E-2</v>
      </c>
      <c r="R1422" t="s">
        <v>1141</v>
      </c>
      <c r="S1422" t="s">
        <v>46</v>
      </c>
      <c r="T1422" t="str">
        <f t="shared" si="91"/>
        <v>Siscowet</v>
      </c>
    </row>
    <row r="1423" spans="1:20">
      <c r="A1423">
        <v>2511</v>
      </c>
      <c r="B1423">
        <v>18</v>
      </c>
      <c r="C1423" t="s">
        <v>1265</v>
      </c>
      <c r="D1423">
        <v>7</v>
      </c>
      <c r="E1423" t="s">
        <v>1462</v>
      </c>
      <c r="F1423" s="3">
        <f t="shared" si="88"/>
        <v>475</v>
      </c>
      <c r="G1423">
        <v>491</v>
      </c>
      <c r="H1423">
        <v>1019</v>
      </c>
      <c r="I1423">
        <v>52</v>
      </c>
      <c r="J1423" s="4">
        <f t="shared" si="89"/>
        <v>94.896957801766433</v>
      </c>
      <c r="K1423" s="5">
        <f t="shared" si="90"/>
        <v>90</v>
      </c>
      <c r="L1423" t="s">
        <v>22</v>
      </c>
      <c r="M1423" t="s">
        <v>22</v>
      </c>
      <c r="N1423">
        <v>1</v>
      </c>
      <c r="O1423" s="6">
        <v>1.46E-2</v>
      </c>
      <c r="P1423">
        <v>1.66771</v>
      </c>
      <c r="Q1423">
        <v>19</v>
      </c>
      <c r="R1423" t="s">
        <v>1161</v>
      </c>
      <c r="S1423" t="s">
        <v>42</v>
      </c>
      <c r="T1423" t="str">
        <f t="shared" si="91"/>
        <v>Redfin</v>
      </c>
    </row>
    <row r="1424" spans="1:20">
      <c r="A1424">
        <v>2512</v>
      </c>
      <c r="B1424">
        <v>18</v>
      </c>
      <c r="C1424" t="s">
        <v>1265</v>
      </c>
      <c r="D1424">
        <v>7</v>
      </c>
      <c r="E1424" t="s">
        <v>1463</v>
      </c>
      <c r="F1424" s="3">
        <f t="shared" si="88"/>
        <v>375</v>
      </c>
      <c r="G1424">
        <v>395</v>
      </c>
      <c r="H1424">
        <v>424</v>
      </c>
      <c r="I1424">
        <v>20</v>
      </c>
      <c r="J1424" s="4">
        <f t="shared" si="89"/>
        <v>95.283018867924525</v>
      </c>
      <c r="K1424" s="5">
        <f t="shared" si="90"/>
        <v>76</v>
      </c>
      <c r="L1424" t="s">
        <v>27</v>
      </c>
      <c r="M1424" t="s">
        <v>22</v>
      </c>
      <c r="N1424">
        <v>1</v>
      </c>
      <c r="O1424" s="6">
        <v>9.5999999999999992E-3</v>
      </c>
      <c r="P1424">
        <v>1.36581</v>
      </c>
      <c r="Q1424">
        <v>11</v>
      </c>
      <c r="S1424" t="s">
        <v>23</v>
      </c>
      <c r="T1424" t="str">
        <f t="shared" si="91"/>
        <v>Humper</v>
      </c>
    </row>
    <row r="1425" spans="1:20">
      <c r="A1425">
        <v>2513</v>
      </c>
      <c r="B1425">
        <v>18</v>
      </c>
      <c r="C1425" t="s">
        <v>1265</v>
      </c>
      <c r="D1425">
        <v>7</v>
      </c>
      <c r="E1425" t="s">
        <v>1464</v>
      </c>
      <c r="F1425" s="3">
        <f t="shared" si="88"/>
        <v>400</v>
      </c>
      <c r="G1425">
        <v>414</v>
      </c>
      <c r="H1425">
        <v>614</v>
      </c>
      <c r="I1425">
        <v>25</v>
      </c>
      <c r="J1425" s="4">
        <f t="shared" si="89"/>
        <v>95.928338762214977</v>
      </c>
      <c r="K1425" s="5">
        <f t="shared" si="90"/>
        <v>94</v>
      </c>
      <c r="L1425" t="s">
        <v>27</v>
      </c>
      <c r="M1425" t="s">
        <v>22</v>
      </c>
      <c r="N1425">
        <v>1</v>
      </c>
      <c r="O1425" s="6">
        <v>1.52E-2</v>
      </c>
      <c r="P1425">
        <v>1.74518</v>
      </c>
      <c r="Q1425">
        <v>33</v>
      </c>
      <c r="S1425" t="s">
        <v>23</v>
      </c>
      <c r="T1425" t="str">
        <f t="shared" si="91"/>
        <v>Humper</v>
      </c>
    </row>
    <row r="1426" spans="1:20">
      <c r="A1426">
        <v>2514</v>
      </c>
      <c r="B1426">
        <v>18</v>
      </c>
      <c r="C1426" t="s">
        <v>1265</v>
      </c>
      <c r="D1426">
        <v>7</v>
      </c>
      <c r="E1426" t="s">
        <v>1465</v>
      </c>
      <c r="F1426" s="3">
        <f t="shared" si="88"/>
        <v>375</v>
      </c>
      <c r="G1426">
        <v>399</v>
      </c>
      <c r="H1426">
        <v>487</v>
      </c>
      <c r="I1426">
        <v>23</v>
      </c>
      <c r="J1426" s="4">
        <f t="shared" si="89"/>
        <v>95.277207392197127</v>
      </c>
      <c r="K1426" s="5">
        <f t="shared" si="90"/>
        <v>84</v>
      </c>
      <c r="L1426" t="s">
        <v>22</v>
      </c>
      <c r="M1426" t="s">
        <v>22</v>
      </c>
      <c r="N1426">
        <v>1</v>
      </c>
      <c r="O1426" s="6">
        <v>1.11E-2</v>
      </c>
      <c r="P1426">
        <v>1.43499</v>
      </c>
      <c r="Q1426">
        <v>15</v>
      </c>
      <c r="S1426" t="s">
        <v>23</v>
      </c>
      <c r="T1426" t="str">
        <f t="shared" si="91"/>
        <v>Humper</v>
      </c>
    </row>
    <row r="1427" spans="1:20">
      <c r="A1427">
        <v>2515</v>
      </c>
      <c r="B1427">
        <v>18</v>
      </c>
      <c r="C1427" t="s">
        <v>1265</v>
      </c>
      <c r="D1427">
        <v>7</v>
      </c>
      <c r="E1427" t="s">
        <v>1466</v>
      </c>
      <c r="F1427" s="3">
        <f t="shared" si="88"/>
        <v>350</v>
      </c>
      <c r="G1427">
        <v>361</v>
      </c>
      <c r="H1427">
        <v>372</v>
      </c>
      <c r="I1427">
        <v>12</v>
      </c>
      <c r="J1427" s="4">
        <f t="shared" si="89"/>
        <v>96.774193548387103</v>
      </c>
      <c r="K1427" s="5">
        <f t="shared" si="90"/>
        <v>89</v>
      </c>
      <c r="L1427" t="s">
        <v>27</v>
      </c>
      <c r="M1427" t="s">
        <v>22</v>
      </c>
      <c r="N1427">
        <v>1</v>
      </c>
      <c r="O1427" s="6">
        <v>1.2999999999999999E-2</v>
      </c>
      <c r="P1427">
        <v>1.5852299999999999</v>
      </c>
      <c r="Q1427">
        <v>21</v>
      </c>
      <c r="S1427" t="s">
        <v>23</v>
      </c>
      <c r="T1427" t="str">
        <f t="shared" si="91"/>
        <v>Humper</v>
      </c>
    </row>
    <row r="1428" spans="1:20">
      <c r="A1428">
        <v>2516</v>
      </c>
      <c r="B1428">
        <v>18</v>
      </c>
      <c r="C1428" t="s">
        <v>1265</v>
      </c>
      <c r="D1428">
        <v>7</v>
      </c>
      <c r="E1428" t="s">
        <v>1467</v>
      </c>
      <c r="F1428" s="3">
        <f t="shared" si="88"/>
        <v>400</v>
      </c>
      <c r="G1428">
        <v>422</v>
      </c>
      <c r="H1428">
        <v>594</v>
      </c>
      <c r="I1428">
        <v>28</v>
      </c>
      <c r="J1428" s="4">
        <f t="shared" si="89"/>
        <v>95.28619528619528</v>
      </c>
      <c r="K1428" s="5">
        <f t="shared" si="90"/>
        <v>86</v>
      </c>
      <c r="L1428" t="s">
        <v>27</v>
      </c>
      <c r="M1428" t="s">
        <v>22</v>
      </c>
      <c r="N1428">
        <v>1</v>
      </c>
      <c r="O1428" s="6">
        <v>1.0200000000000001E-2</v>
      </c>
      <c r="P1428">
        <v>1.41533</v>
      </c>
      <c r="Q1428">
        <v>17</v>
      </c>
      <c r="S1428" t="s">
        <v>23</v>
      </c>
      <c r="T1428" t="str">
        <f t="shared" si="91"/>
        <v>Humper</v>
      </c>
    </row>
    <row r="1429" spans="1:20">
      <c r="A1429">
        <v>2517</v>
      </c>
      <c r="B1429">
        <v>18</v>
      </c>
      <c r="C1429" t="s">
        <v>1265</v>
      </c>
      <c r="D1429">
        <v>7</v>
      </c>
      <c r="E1429" t="s">
        <v>1468</v>
      </c>
      <c r="F1429" s="3">
        <f t="shared" si="88"/>
        <v>550</v>
      </c>
      <c r="G1429">
        <v>574</v>
      </c>
      <c r="H1429">
        <v>1510</v>
      </c>
      <c r="I1429">
        <v>57</v>
      </c>
      <c r="J1429" s="4">
        <f t="shared" si="89"/>
        <v>96.225165562913901</v>
      </c>
      <c r="K1429" s="5">
        <f t="shared" si="90"/>
        <v>80</v>
      </c>
      <c r="L1429" t="s">
        <v>22</v>
      </c>
      <c r="M1429" t="s">
        <v>22</v>
      </c>
      <c r="N1429">
        <v>1</v>
      </c>
      <c r="O1429" s="6">
        <v>1.47E-2</v>
      </c>
      <c r="P1429">
        <v>1.5508599999999999</v>
      </c>
      <c r="Q1429">
        <v>19</v>
      </c>
      <c r="R1429" t="s">
        <v>1141</v>
      </c>
      <c r="S1429" t="s">
        <v>42</v>
      </c>
      <c r="T1429" t="str">
        <f t="shared" si="91"/>
        <v>Redfin</v>
      </c>
    </row>
    <row r="1430" spans="1:20">
      <c r="A1430">
        <v>2518</v>
      </c>
      <c r="B1430">
        <v>18</v>
      </c>
      <c r="C1430" t="s">
        <v>1265</v>
      </c>
      <c r="D1430">
        <v>7</v>
      </c>
      <c r="E1430" t="s">
        <v>1469</v>
      </c>
      <c r="F1430" s="3">
        <f t="shared" si="88"/>
        <v>425</v>
      </c>
      <c r="G1430">
        <v>447</v>
      </c>
      <c r="H1430">
        <v>637</v>
      </c>
      <c r="I1430">
        <v>28</v>
      </c>
      <c r="J1430" s="4">
        <f t="shared" si="89"/>
        <v>95.604395604395606</v>
      </c>
      <c r="K1430" s="5">
        <f t="shared" si="90"/>
        <v>76</v>
      </c>
      <c r="L1430" t="s">
        <v>27</v>
      </c>
      <c r="M1430" t="s">
        <v>22</v>
      </c>
      <c r="N1430">
        <v>1</v>
      </c>
      <c r="O1430" s="6">
        <v>1.1299999999999999E-2</v>
      </c>
      <c r="P1430">
        <v>1.61653</v>
      </c>
      <c r="Q1430">
        <v>18</v>
      </c>
      <c r="R1430" t="s">
        <v>1139</v>
      </c>
      <c r="S1430" t="s">
        <v>36</v>
      </c>
      <c r="T1430" t="str">
        <f t="shared" si="91"/>
        <v>Lean</v>
      </c>
    </row>
    <row r="1431" spans="1:20">
      <c r="A1431">
        <v>2519</v>
      </c>
      <c r="B1431">
        <v>18</v>
      </c>
      <c r="C1431" t="s">
        <v>1265</v>
      </c>
      <c r="D1431">
        <v>7</v>
      </c>
      <c r="E1431" t="s">
        <v>1470</v>
      </c>
      <c r="F1431" s="3">
        <f t="shared" si="88"/>
        <v>650</v>
      </c>
      <c r="G1431">
        <v>667</v>
      </c>
      <c r="H1431">
        <v>3560</v>
      </c>
      <c r="I1431">
        <v>158</v>
      </c>
      <c r="J1431" s="4">
        <f t="shared" si="89"/>
        <v>95.561797752808985</v>
      </c>
      <c r="K1431" s="5">
        <f t="shared" si="90"/>
        <v>116</v>
      </c>
      <c r="L1431" t="s">
        <v>27</v>
      </c>
      <c r="M1431" t="s">
        <v>22</v>
      </c>
      <c r="N1431">
        <v>1</v>
      </c>
      <c r="O1431" s="6">
        <v>2.7099999999999999E-2</v>
      </c>
      <c r="P1431">
        <v>2.2437999999999998</v>
      </c>
      <c r="Q1431">
        <v>36</v>
      </c>
      <c r="R1431" t="s">
        <v>1152</v>
      </c>
      <c r="S1431" t="s">
        <v>46</v>
      </c>
      <c r="T1431" t="str">
        <f t="shared" si="91"/>
        <v>Siscowet</v>
      </c>
    </row>
    <row r="1432" spans="1:20">
      <c r="A1432">
        <v>2520</v>
      </c>
      <c r="B1432">
        <v>18</v>
      </c>
      <c r="C1432" t="s">
        <v>1265</v>
      </c>
      <c r="D1432">
        <v>8</v>
      </c>
      <c r="E1432" t="s">
        <v>1471</v>
      </c>
      <c r="F1432" s="3">
        <f t="shared" si="88"/>
        <v>500</v>
      </c>
      <c r="G1432">
        <v>515</v>
      </c>
      <c r="H1432">
        <v>1184</v>
      </c>
      <c r="I1432">
        <v>71</v>
      </c>
      <c r="J1432" s="4">
        <f t="shared" si="89"/>
        <v>94.003378378378372</v>
      </c>
      <c r="K1432" s="5">
        <f t="shared" si="90"/>
        <v>89</v>
      </c>
      <c r="L1432" t="s">
        <v>22</v>
      </c>
      <c r="M1432" t="s">
        <v>22</v>
      </c>
      <c r="N1432">
        <v>1</v>
      </c>
      <c r="O1432" s="6">
        <v>2.0199999999999999E-2</v>
      </c>
      <c r="P1432">
        <v>1.87374</v>
      </c>
      <c r="Q1432">
        <v>28</v>
      </c>
      <c r="R1432" t="s">
        <v>1161</v>
      </c>
      <c r="S1432" t="s">
        <v>42</v>
      </c>
      <c r="T1432" t="str">
        <f t="shared" si="91"/>
        <v>Redfin</v>
      </c>
    </row>
    <row r="1433" spans="1:20">
      <c r="A1433">
        <v>2521</v>
      </c>
      <c r="B1433">
        <v>18</v>
      </c>
      <c r="C1433" t="s">
        <v>1265</v>
      </c>
      <c r="D1433">
        <v>8</v>
      </c>
      <c r="E1433" t="s">
        <v>1472</v>
      </c>
      <c r="F1433" s="3">
        <f t="shared" si="88"/>
        <v>550</v>
      </c>
      <c r="G1433">
        <v>568</v>
      </c>
      <c r="H1433">
        <v>1837</v>
      </c>
      <c r="I1433">
        <v>109</v>
      </c>
      <c r="J1433" s="4">
        <f t="shared" si="89"/>
        <v>94.066412629286887</v>
      </c>
      <c r="K1433" s="5">
        <f t="shared" si="90"/>
        <v>101</v>
      </c>
      <c r="L1433" t="s">
        <v>27</v>
      </c>
      <c r="M1433" t="s">
        <v>22</v>
      </c>
      <c r="N1433">
        <v>1</v>
      </c>
      <c r="O1433" s="6">
        <v>2.3400000000000001E-2</v>
      </c>
      <c r="P1433">
        <v>1.8762000000000001</v>
      </c>
      <c r="Q1433">
        <v>29</v>
      </c>
      <c r="R1433" t="s">
        <v>1152</v>
      </c>
      <c r="S1433" t="s">
        <v>42</v>
      </c>
      <c r="T1433" t="str">
        <f t="shared" si="91"/>
        <v>Siscowet</v>
      </c>
    </row>
    <row r="1434" spans="1:20">
      <c r="A1434">
        <v>2522</v>
      </c>
      <c r="B1434">
        <v>18</v>
      </c>
      <c r="C1434" t="s">
        <v>1265</v>
      </c>
      <c r="D1434">
        <v>8</v>
      </c>
      <c r="E1434" t="s">
        <v>1473</v>
      </c>
      <c r="F1434" s="3">
        <f t="shared" si="88"/>
        <v>825</v>
      </c>
      <c r="G1434">
        <v>839</v>
      </c>
      <c r="H1434">
        <v>7200</v>
      </c>
      <c r="I1434">
        <v>160</v>
      </c>
      <c r="J1434" s="4">
        <f t="shared" si="89"/>
        <v>97.777777777777771</v>
      </c>
      <c r="K1434" s="5">
        <f t="shared" si="90"/>
        <v>111</v>
      </c>
      <c r="L1434" t="s">
        <v>27</v>
      </c>
      <c r="M1434" t="s">
        <v>22</v>
      </c>
      <c r="N1434">
        <v>1</v>
      </c>
      <c r="O1434" s="6">
        <v>4.2000000000000003E-2</v>
      </c>
      <c r="P1434">
        <v>2.6888999999999998</v>
      </c>
      <c r="Q1434">
        <v>35</v>
      </c>
      <c r="R1434" t="s">
        <v>1152</v>
      </c>
      <c r="S1434" t="s">
        <v>46</v>
      </c>
      <c r="T1434" t="str">
        <f t="shared" si="91"/>
        <v>Siscowet</v>
      </c>
    </row>
    <row r="1435" spans="1:20">
      <c r="A1435">
        <v>2523</v>
      </c>
      <c r="B1435">
        <v>18</v>
      </c>
      <c r="C1435" t="s">
        <v>1265</v>
      </c>
      <c r="D1435">
        <v>8</v>
      </c>
      <c r="E1435" t="s">
        <v>1474</v>
      </c>
      <c r="F1435" s="3">
        <f t="shared" si="88"/>
        <v>475</v>
      </c>
      <c r="G1435">
        <v>499</v>
      </c>
      <c r="H1435">
        <v>1164</v>
      </c>
      <c r="I1435">
        <v>61</v>
      </c>
      <c r="J1435" s="4">
        <f t="shared" si="89"/>
        <v>94.7594501718213</v>
      </c>
      <c r="K1435" s="5">
        <f t="shared" si="90"/>
        <v>97</v>
      </c>
      <c r="L1435" t="s">
        <v>22</v>
      </c>
      <c r="M1435" t="s">
        <v>22</v>
      </c>
      <c r="N1435">
        <v>1</v>
      </c>
      <c r="O1435" s="6">
        <v>1.5299999999999999E-2</v>
      </c>
      <c r="P1435">
        <v>1.66493</v>
      </c>
      <c r="Q1435">
        <v>29</v>
      </c>
      <c r="R1435" t="s">
        <v>1161</v>
      </c>
      <c r="S1435" t="s">
        <v>42</v>
      </c>
      <c r="T1435" t="str">
        <f t="shared" si="91"/>
        <v>Redfin</v>
      </c>
    </row>
    <row r="1436" spans="1:20">
      <c r="A1436">
        <v>2524</v>
      </c>
      <c r="B1436">
        <v>18</v>
      </c>
      <c r="C1436" t="s">
        <v>1265</v>
      </c>
      <c r="D1436">
        <v>8</v>
      </c>
      <c r="E1436" t="s">
        <v>1475</v>
      </c>
      <c r="F1436" s="3">
        <f t="shared" si="88"/>
        <v>525</v>
      </c>
      <c r="G1436">
        <v>528</v>
      </c>
      <c r="H1436">
        <v>1024</v>
      </c>
      <c r="I1436">
        <v>63</v>
      </c>
      <c r="J1436" s="4">
        <f t="shared" si="89"/>
        <v>93.84765625</v>
      </c>
      <c r="K1436" s="5">
        <f t="shared" si="90"/>
        <v>71</v>
      </c>
      <c r="L1436" t="s">
        <v>27</v>
      </c>
      <c r="M1436" t="s">
        <v>22</v>
      </c>
      <c r="N1436">
        <v>1</v>
      </c>
      <c r="O1436" s="6">
        <v>1.4500000000000001E-2</v>
      </c>
      <c r="P1436">
        <v>1.57212</v>
      </c>
      <c r="Q1436">
        <v>17</v>
      </c>
      <c r="R1436" t="s">
        <v>1139</v>
      </c>
      <c r="S1436" t="s">
        <v>36</v>
      </c>
      <c r="T1436" t="str">
        <f t="shared" si="91"/>
        <v>Lean</v>
      </c>
    </row>
    <row r="1437" spans="1:20">
      <c r="A1437">
        <v>2525</v>
      </c>
      <c r="B1437">
        <v>18</v>
      </c>
      <c r="C1437" t="s">
        <v>1265</v>
      </c>
      <c r="D1437">
        <v>8</v>
      </c>
      <c r="E1437" t="s">
        <v>1476</v>
      </c>
      <c r="F1437" s="3">
        <f t="shared" si="88"/>
        <v>525</v>
      </c>
      <c r="G1437">
        <v>527</v>
      </c>
      <c r="H1437">
        <v>1362</v>
      </c>
      <c r="I1437">
        <v>73</v>
      </c>
      <c r="J1437" s="4">
        <f t="shared" si="89"/>
        <v>94.640234948604999</v>
      </c>
      <c r="K1437" s="5">
        <f t="shared" si="90"/>
        <v>95</v>
      </c>
      <c r="L1437" t="s">
        <v>27</v>
      </c>
      <c r="M1437" t="s">
        <v>22</v>
      </c>
      <c r="N1437">
        <v>1</v>
      </c>
      <c r="O1437" s="6">
        <v>1.7999999999999999E-2</v>
      </c>
      <c r="P1437">
        <v>1.71079</v>
      </c>
      <c r="Q1437">
        <v>27</v>
      </c>
      <c r="R1437" t="s">
        <v>1161</v>
      </c>
      <c r="S1437" t="s">
        <v>42</v>
      </c>
      <c r="T1437" t="str">
        <f t="shared" si="91"/>
        <v>Redfin</v>
      </c>
    </row>
    <row r="1438" spans="1:20">
      <c r="A1438">
        <v>2526</v>
      </c>
      <c r="B1438">
        <v>18</v>
      </c>
      <c r="C1438" t="s">
        <v>1265</v>
      </c>
      <c r="D1438">
        <v>8</v>
      </c>
      <c r="E1438" t="s">
        <v>1477</v>
      </c>
      <c r="F1438" s="3">
        <f t="shared" si="88"/>
        <v>500</v>
      </c>
      <c r="G1438">
        <v>503</v>
      </c>
      <c r="H1438">
        <v>844</v>
      </c>
      <c r="I1438">
        <v>54</v>
      </c>
      <c r="J1438" s="4">
        <f t="shared" si="89"/>
        <v>93.60189573459715</v>
      </c>
      <c r="K1438" s="5">
        <f t="shared" si="90"/>
        <v>69</v>
      </c>
      <c r="L1438" t="s">
        <v>22</v>
      </c>
      <c r="M1438" t="s">
        <v>62</v>
      </c>
      <c r="N1438">
        <v>0</v>
      </c>
      <c r="O1438" s="6">
        <v>1.7600000000000001E-2</v>
      </c>
      <c r="P1438">
        <v>1.7634399999999999</v>
      </c>
      <c r="Q1438">
        <v>29</v>
      </c>
      <c r="R1438" t="s">
        <v>1161</v>
      </c>
      <c r="S1438" t="s">
        <v>42</v>
      </c>
      <c r="T1438" t="str">
        <f t="shared" si="91"/>
        <v>Redfin</v>
      </c>
    </row>
    <row r="1439" spans="1:20">
      <c r="A1439">
        <v>2527</v>
      </c>
      <c r="B1439">
        <v>18</v>
      </c>
      <c r="C1439" t="s">
        <v>1265</v>
      </c>
      <c r="D1439">
        <v>8</v>
      </c>
      <c r="E1439" t="s">
        <v>1478</v>
      </c>
      <c r="F1439" s="3">
        <f t="shared" si="88"/>
        <v>575</v>
      </c>
      <c r="G1439">
        <v>595</v>
      </c>
      <c r="H1439">
        <v>1754</v>
      </c>
      <c r="I1439">
        <v>36</v>
      </c>
      <c r="J1439" s="4">
        <f t="shared" si="89"/>
        <v>97.947548460661352</v>
      </c>
      <c r="K1439" s="5">
        <f t="shared" si="90"/>
        <v>83</v>
      </c>
      <c r="L1439" t="s">
        <v>22</v>
      </c>
      <c r="M1439" t="s">
        <v>22</v>
      </c>
      <c r="N1439">
        <v>1</v>
      </c>
      <c r="O1439" s="6">
        <v>2.3900000000000001E-2</v>
      </c>
      <c r="P1439">
        <v>1.71719</v>
      </c>
      <c r="Q1439">
        <v>42</v>
      </c>
      <c r="R1439" t="s">
        <v>1161</v>
      </c>
      <c r="S1439" t="s">
        <v>42</v>
      </c>
      <c r="T1439" t="str">
        <f t="shared" si="91"/>
        <v>Redfin</v>
      </c>
    </row>
    <row r="1440" spans="1:20">
      <c r="A1440">
        <v>2528</v>
      </c>
      <c r="B1440">
        <v>18</v>
      </c>
      <c r="C1440" t="s">
        <v>1265</v>
      </c>
      <c r="D1440">
        <v>8</v>
      </c>
      <c r="E1440" t="s">
        <v>1479</v>
      </c>
      <c r="F1440" s="3">
        <f t="shared" si="88"/>
        <v>525</v>
      </c>
      <c r="G1440">
        <v>534</v>
      </c>
      <c r="H1440">
        <v>1247</v>
      </c>
      <c r="I1440">
        <v>83</v>
      </c>
      <c r="J1440" s="4">
        <f t="shared" si="89"/>
        <v>93.344025661587807</v>
      </c>
      <c r="K1440" s="5">
        <f t="shared" si="90"/>
        <v>84</v>
      </c>
      <c r="L1440" t="s">
        <v>22</v>
      </c>
      <c r="M1440" t="s">
        <v>22</v>
      </c>
      <c r="N1440">
        <v>1</v>
      </c>
      <c r="O1440" s="6">
        <v>2.5600000000000001E-2</v>
      </c>
      <c r="P1440">
        <v>2.1712799999999999</v>
      </c>
      <c r="Q1440">
        <v>47</v>
      </c>
      <c r="R1440" t="s">
        <v>1152</v>
      </c>
      <c r="S1440" t="s">
        <v>42</v>
      </c>
      <c r="T1440" t="str">
        <f t="shared" si="91"/>
        <v>Siscowet</v>
      </c>
    </row>
    <row r="1441" spans="1:20">
      <c r="A1441">
        <v>2529</v>
      </c>
      <c r="B1441">
        <v>18</v>
      </c>
      <c r="C1441" t="s">
        <v>1265</v>
      </c>
      <c r="D1441">
        <v>8</v>
      </c>
      <c r="E1441" t="s">
        <v>1480</v>
      </c>
      <c r="F1441" s="3">
        <f t="shared" si="88"/>
        <v>500</v>
      </c>
      <c r="G1441">
        <v>515</v>
      </c>
      <c r="H1441">
        <v>1393</v>
      </c>
      <c r="I1441">
        <v>71</v>
      </c>
      <c r="J1441" s="4">
        <f t="shared" si="89"/>
        <v>94.903086862885857</v>
      </c>
      <c r="K1441" s="5">
        <f t="shared" si="90"/>
        <v>105</v>
      </c>
      <c r="L1441" t="s">
        <v>27</v>
      </c>
      <c r="M1441" t="s">
        <v>22</v>
      </c>
      <c r="N1441">
        <v>1</v>
      </c>
      <c r="O1441" s="6">
        <v>1.7600000000000001E-2</v>
      </c>
      <c r="P1441">
        <v>1.78434</v>
      </c>
      <c r="Q1441">
        <v>24</v>
      </c>
      <c r="R1441" t="s">
        <v>1152</v>
      </c>
      <c r="S1441" t="s">
        <v>46</v>
      </c>
      <c r="T1441" t="str">
        <f t="shared" si="91"/>
        <v>Siscowet</v>
      </c>
    </row>
    <row r="1442" spans="1:20">
      <c r="A1442">
        <v>2530</v>
      </c>
      <c r="B1442">
        <v>18</v>
      </c>
      <c r="C1442" t="s">
        <v>1265</v>
      </c>
      <c r="D1442">
        <v>8</v>
      </c>
      <c r="E1442" t="s">
        <v>1481</v>
      </c>
      <c r="F1442" s="3">
        <f t="shared" si="88"/>
        <v>475</v>
      </c>
      <c r="G1442">
        <v>481</v>
      </c>
      <c r="H1442">
        <v>1075</v>
      </c>
      <c r="I1442">
        <v>54</v>
      </c>
      <c r="J1442" s="4">
        <f t="shared" si="89"/>
        <v>94.976744186046517</v>
      </c>
      <c r="K1442" s="5">
        <f t="shared" si="90"/>
        <v>101</v>
      </c>
      <c r="L1442" t="s">
        <v>27</v>
      </c>
      <c r="M1442" t="s">
        <v>22</v>
      </c>
      <c r="N1442">
        <v>1</v>
      </c>
      <c r="O1442" s="6">
        <v>1.3899999999999999E-2</v>
      </c>
      <c r="P1442">
        <v>1.52963</v>
      </c>
      <c r="Q1442">
        <v>17</v>
      </c>
      <c r="R1442" t="s">
        <v>1152</v>
      </c>
      <c r="S1442" t="s">
        <v>46</v>
      </c>
      <c r="T1442" t="str">
        <f t="shared" si="91"/>
        <v>Siscowet</v>
      </c>
    </row>
    <row r="1443" spans="1:20">
      <c r="A1443">
        <v>2531</v>
      </c>
      <c r="B1443">
        <v>18</v>
      </c>
      <c r="C1443" t="s">
        <v>1265</v>
      </c>
      <c r="D1443">
        <v>8</v>
      </c>
      <c r="E1443" t="s">
        <v>1482</v>
      </c>
      <c r="F1443" s="3">
        <f t="shared" si="88"/>
        <v>525</v>
      </c>
      <c r="G1443">
        <v>532</v>
      </c>
      <c r="H1443">
        <v>1556</v>
      </c>
      <c r="I1443">
        <v>79</v>
      </c>
      <c r="J1443" s="4">
        <f t="shared" si="89"/>
        <v>94.922879177377894</v>
      </c>
      <c r="K1443" s="5">
        <f t="shared" si="90"/>
        <v>106</v>
      </c>
      <c r="L1443" t="s">
        <v>1245</v>
      </c>
      <c r="M1443" t="s">
        <v>1245</v>
      </c>
      <c r="O1443" s="6">
        <v>1.7000000000000001E-2</v>
      </c>
      <c r="P1443">
        <v>1.8205899999999999</v>
      </c>
      <c r="Q1443">
        <v>24</v>
      </c>
      <c r="R1443" t="s">
        <v>1161</v>
      </c>
      <c r="S1443" t="s">
        <v>42</v>
      </c>
      <c r="T1443" t="str">
        <f t="shared" si="91"/>
        <v>Redfin</v>
      </c>
    </row>
    <row r="1444" spans="1:20">
      <c r="A1444">
        <v>2532</v>
      </c>
      <c r="B1444">
        <v>18</v>
      </c>
      <c r="C1444" t="s">
        <v>1265</v>
      </c>
      <c r="D1444">
        <v>8</v>
      </c>
      <c r="E1444" t="s">
        <v>1483</v>
      </c>
      <c r="F1444" s="3">
        <f t="shared" si="88"/>
        <v>475</v>
      </c>
      <c r="G1444">
        <v>494</v>
      </c>
      <c r="H1444">
        <v>998</v>
      </c>
      <c r="I1444">
        <v>58</v>
      </c>
      <c r="J1444" s="4">
        <f t="shared" si="89"/>
        <v>94.188376753507015</v>
      </c>
      <c r="K1444" s="5">
        <f t="shared" si="90"/>
        <v>86</v>
      </c>
      <c r="L1444" t="s">
        <v>22</v>
      </c>
      <c r="M1444" t="s">
        <v>22</v>
      </c>
      <c r="N1444">
        <v>1</v>
      </c>
      <c r="O1444" s="6">
        <v>1.67E-2</v>
      </c>
      <c r="P1444">
        <v>1.58569</v>
      </c>
      <c r="Q1444">
        <v>28</v>
      </c>
      <c r="R1444" t="s">
        <v>1152</v>
      </c>
      <c r="S1444" t="s">
        <v>42</v>
      </c>
      <c r="T1444" t="str">
        <f t="shared" si="91"/>
        <v>Siscowet</v>
      </c>
    </row>
    <row r="1445" spans="1:20">
      <c r="A1445">
        <v>2533</v>
      </c>
      <c r="B1445">
        <v>18</v>
      </c>
      <c r="C1445" t="s">
        <v>1265</v>
      </c>
      <c r="D1445">
        <v>8</v>
      </c>
      <c r="E1445" t="s">
        <v>1484</v>
      </c>
      <c r="F1445" s="3">
        <f t="shared" si="88"/>
        <v>500</v>
      </c>
      <c r="G1445">
        <v>508</v>
      </c>
      <c r="H1445">
        <v>873</v>
      </c>
      <c r="I1445">
        <v>53</v>
      </c>
      <c r="J1445" s="4">
        <f t="shared" si="89"/>
        <v>93.928980526918664</v>
      </c>
      <c r="K1445" s="5">
        <f t="shared" si="90"/>
        <v>69</v>
      </c>
      <c r="L1445" t="s">
        <v>22</v>
      </c>
      <c r="M1445" t="s">
        <v>22</v>
      </c>
      <c r="N1445">
        <v>1</v>
      </c>
      <c r="O1445" s="6">
        <v>2.6700000000000002E-2</v>
      </c>
      <c r="P1445">
        <v>1.94943</v>
      </c>
      <c r="Q1445">
        <v>36</v>
      </c>
      <c r="R1445" t="s">
        <v>1141</v>
      </c>
      <c r="S1445" t="s">
        <v>42</v>
      </c>
      <c r="T1445" t="str">
        <f t="shared" si="91"/>
        <v>Redfin</v>
      </c>
    </row>
    <row r="1446" spans="1:20">
      <c r="A1446">
        <v>2534</v>
      </c>
      <c r="B1446">
        <v>18</v>
      </c>
      <c r="C1446" t="s">
        <v>1265</v>
      </c>
      <c r="D1446">
        <v>8</v>
      </c>
      <c r="E1446" t="s">
        <v>1485</v>
      </c>
      <c r="F1446" s="3">
        <f t="shared" si="88"/>
        <v>500</v>
      </c>
      <c r="G1446">
        <v>516</v>
      </c>
      <c r="H1446">
        <v>1244</v>
      </c>
      <c r="I1446">
        <v>72</v>
      </c>
      <c r="J1446" s="4">
        <f t="shared" si="89"/>
        <v>94.212218649517681</v>
      </c>
      <c r="K1446" s="5">
        <f t="shared" si="90"/>
        <v>93</v>
      </c>
      <c r="L1446" t="s">
        <v>22</v>
      </c>
      <c r="M1446" t="s">
        <v>22</v>
      </c>
      <c r="N1446">
        <v>1</v>
      </c>
      <c r="O1446" s="6">
        <v>2.3400000000000001E-2</v>
      </c>
      <c r="P1446">
        <v>1.82002</v>
      </c>
      <c r="Q1446">
        <v>37</v>
      </c>
      <c r="R1446" t="s">
        <v>1141</v>
      </c>
      <c r="S1446" t="s">
        <v>46</v>
      </c>
      <c r="T1446" t="str">
        <f t="shared" si="91"/>
        <v>Siscowet</v>
      </c>
    </row>
    <row r="1447" spans="1:20">
      <c r="A1447">
        <v>2535</v>
      </c>
      <c r="B1447">
        <v>18</v>
      </c>
      <c r="C1447" t="s">
        <v>1265</v>
      </c>
      <c r="D1447">
        <v>8</v>
      </c>
      <c r="E1447" t="s">
        <v>1486</v>
      </c>
      <c r="F1447" s="3">
        <f t="shared" si="88"/>
        <v>675</v>
      </c>
      <c r="G1447">
        <v>689</v>
      </c>
      <c r="H1447">
        <v>3320</v>
      </c>
      <c r="I1447">
        <v>155</v>
      </c>
      <c r="J1447" s="4">
        <f t="shared" si="89"/>
        <v>95.331325301204814</v>
      </c>
      <c r="K1447" s="5">
        <f t="shared" si="90"/>
        <v>97</v>
      </c>
      <c r="L1447" t="s">
        <v>22</v>
      </c>
      <c r="M1447" t="s">
        <v>22</v>
      </c>
      <c r="N1447">
        <v>1</v>
      </c>
      <c r="O1447" s="6">
        <v>2.58E-2</v>
      </c>
      <c r="P1447">
        <v>2.2352500000000002</v>
      </c>
      <c r="Q1447">
        <v>34</v>
      </c>
      <c r="R1447" t="s">
        <v>1152</v>
      </c>
      <c r="S1447" t="s">
        <v>42</v>
      </c>
      <c r="T1447" t="str">
        <f t="shared" si="91"/>
        <v>Siscowet</v>
      </c>
    </row>
    <row r="1448" spans="1:20">
      <c r="A1448">
        <v>2536</v>
      </c>
      <c r="B1448">
        <v>18</v>
      </c>
      <c r="C1448" t="s">
        <v>1265</v>
      </c>
      <c r="D1448">
        <v>8</v>
      </c>
      <c r="E1448" t="s">
        <v>1487</v>
      </c>
      <c r="F1448" s="3">
        <f t="shared" si="88"/>
        <v>500</v>
      </c>
      <c r="G1448">
        <v>513</v>
      </c>
      <c r="H1448">
        <v>1426</v>
      </c>
      <c r="I1448">
        <v>72</v>
      </c>
      <c r="J1448" s="4">
        <f t="shared" si="89"/>
        <v>94.95091164095372</v>
      </c>
      <c r="K1448" s="5">
        <f t="shared" si="90"/>
        <v>109</v>
      </c>
      <c r="L1448" t="s">
        <v>22</v>
      </c>
      <c r="M1448" t="s">
        <v>22</v>
      </c>
      <c r="N1448">
        <v>1</v>
      </c>
      <c r="O1448" s="6">
        <v>1.9400000000000001E-2</v>
      </c>
      <c r="P1448">
        <v>1.7509699999999999</v>
      </c>
      <c r="Q1448">
        <v>22</v>
      </c>
      <c r="R1448" t="s">
        <v>1152</v>
      </c>
      <c r="S1448" t="s">
        <v>42</v>
      </c>
      <c r="T1448" t="str">
        <f t="shared" si="91"/>
        <v>Siscowet</v>
      </c>
    </row>
    <row r="1449" spans="1:20">
      <c r="A1449">
        <v>2537</v>
      </c>
      <c r="B1449">
        <v>18</v>
      </c>
      <c r="C1449" t="s">
        <v>1265</v>
      </c>
      <c r="D1449">
        <v>8</v>
      </c>
      <c r="E1449" t="s">
        <v>1488</v>
      </c>
      <c r="F1449" s="3">
        <f t="shared" si="88"/>
        <v>500</v>
      </c>
      <c r="G1449">
        <v>506</v>
      </c>
      <c r="H1449">
        <v>1431</v>
      </c>
      <c r="I1449">
        <v>78</v>
      </c>
      <c r="J1449" s="4">
        <f t="shared" si="89"/>
        <v>94.54926624737945</v>
      </c>
      <c r="K1449" s="5">
        <f t="shared" si="90"/>
        <v>114</v>
      </c>
      <c r="L1449" t="s">
        <v>27</v>
      </c>
      <c r="M1449" t="s">
        <v>22</v>
      </c>
      <c r="N1449">
        <v>1</v>
      </c>
      <c r="O1449" s="6">
        <v>1.6299999999999999E-2</v>
      </c>
      <c r="P1449">
        <v>1.78878</v>
      </c>
      <c r="Q1449">
        <v>28</v>
      </c>
      <c r="R1449" t="s">
        <v>1152</v>
      </c>
      <c r="S1449" t="s">
        <v>42</v>
      </c>
      <c r="T1449" t="str">
        <f t="shared" si="91"/>
        <v>Siscowet</v>
      </c>
    </row>
    <row r="1450" spans="1:20">
      <c r="A1450">
        <v>2538</v>
      </c>
      <c r="B1450">
        <v>18</v>
      </c>
      <c r="C1450" t="s">
        <v>1265</v>
      </c>
      <c r="D1450">
        <v>8</v>
      </c>
      <c r="E1450" t="s">
        <v>1489</v>
      </c>
      <c r="F1450" s="3">
        <f t="shared" si="88"/>
        <v>600</v>
      </c>
      <c r="G1450">
        <v>608</v>
      </c>
      <c r="H1450">
        <v>1963</v>
      </c>
      <c r="I1450">
        <v>134</v>
      </c>
      <c r="J1450" s="4">
        <f t="shared" si="89"/>
        <v>93.173713703515034</v>
      </c>
      <c r="K1450" s="5">
        <f t="shared" si="90"/>
        <v>86</v>
      </c>
      <c r="L1450" t="s">
        <v>27</v>
      </c>
      <c r="M1450" t="s">
        <v>22</v>
      </c>
      <c r="N1450">
        <v>1</v>
      </c>
      <c r="O1450" s="6">
        <v>2.63E-2</v>
      </c>
      <c r="P1450">
        <v>1.907</v>
      </c>
      <c r="Q1450">
        <v>40</v>
      </c>
      <c r="R1450" t="s">
        <v>1152</v>
      </c>
      <c r="S1450" t="s">
        <v>42</v>
      </c>
      <c r="T1450" t="str">
        <f t="shared" si="91"/>
        <v>Siscowet</v>
      </c>
    </row>
    <row r="1451" spans="1:20">
      <c r="A1451">
        <v>2539</v>
      </c>
      <c r="B1451">
        <v>18</v>
      </c>
      <c r="C1451" t="s">
        <v>1265</v>
      </c>
      <c r="D1451">
        <v>8</v>
      </c>
      <c r="E1451" t="s">
        <v>1490</v>
      </c>
      <c r="F1451" s="3">
        <f t="shared" si="88"/>
        <v>475</v>
      </c>
      <c r="G1451">
        <v>489</v>
      </c>
      <c r="H1451">
        <v>1176</v>
      </c>
      <c r="I1451">
        <v>68</v>
      </c>
      <c r="J1451" s="4">
        <f t="shared" si="89"/>
        <v>94.217687074829925</v>
      </c>
      <c r="K1451" s="5">
        <f t="shared" si="90"/>
        <v>105</v>
      </c>
      <c r="L1451" t="s">
        <v>22</v>
      </c>
      <c r="M1451" t="s">
        <v>22</v>
      </c>
      <c r="N1451">
        <v>1</v>
      </c>
      <c r="O1451" s="6">
        <v>1.9300000000000001E-2</v>
      </c>
      <c r="P1451">
        <v>1.80741</v>
      </c>
      <c r="Q1451">
        <v>26</v>
      </c>
      <c r="R1451" t="s">
        <v>1152</v>
      </c>
      <c r="S1451" t="s">
        <v>42</v>
      </c>
      <c r="T1451" t="str">
        <f t="shared" si="91"/>
        <v>Siscowet</v>
      </c>
    </row>
    <row r="1452" spans="1:20">
      <c r="A1452">
        <v>2540</v>
      </c>
      <c r="B1452">
        <v>18</v>
      </c>
      <c r="C1452" t="s">
        <v>1265</v>
      </c>
      <c r="D1452">
        <v>8</v>
      </c>
      <c r="E1452" t="s">
        <v>1491</v>
      </c>
      <c r="F1452" s="3">
        <f t="shared" si="88"/>
        <v>525</v>
      </c>
      <c r="G1452">
        <v>543</v>
      </c>
      <c r="H1452">
        <v>1131</v>
      </c>
      <c r="I1452">
        <v>69</v>
      </c>
      <c r="J1452" s="4">
        <f t="shared" si="89"/>
        <v>93.899204244031836</v>
      </c>
      <c r="K1452" s="5">
        <f t="shared" si="90"/>
        <v>72</v>
      </c>
      <c r="L1452" t="s">
        <v>27</v>
      </c>
      <c r="M1452" t="s">
        <v>22</v>
      </c>
      <c r="N1452">
        <v>1</v>
      </c>
      <c r="O1452" s="6">
        <v>2.5600000000000001E-2</v>
      </c>
      <c r="P1452">
        <v>1.8432299999999999</v>
      </c>
      <c r="Q1452">
        <v>32</v>
      </c>
      <c r="R1452" t="s">
        <v>1161</v>
      </c>
      <c r="S1452" t="s">
        <v>42</v>
      </c>
      <c r="T1452" t="str">
        <f t="shared" si="91"/>
        <v>Redfin</v>
      </c>
    </row>
    <row r="1453" spans="1:20">
      <c r="A1453">
        <v>2541</v>
      </c>
      <c r="B1453">
        <v>18</v>
      </c>
      <c r="C1453" t="s">
        <v>1265</v>
      </c>
      <c r="D1453">
        <v>8</v>
      </c>
      <c r="E1453" t="s">
        <v>1492</v>
      </c>
      <c r="F1453" s="3">
        <f t="shared" si="88"/>
        <v>525</v>
      </c>
      <c r="G1453">
        <v>544</v>
      </c>
      <c r="H1453">
        <v>1445</v>
      </c>
      <c r="I1453">
        <v>51</v>
      </c>
      <c r="J1453" s="4">
        <f t="shared" si="89"/>
        <v>96.470588235294116</v>
      </c>
      <c r="K1453" s="5">
        <f t="shared" si="90"/>
        <v>91</v>
      </c>
      <c r="L1453" t="s">
        <v>22</v>
      </c>
      <c r="M1453" t="s">
        <v>22</v>
      </c>
      <c r="N1453">
        <v>1</v>
      </c>
      <c r="O1453" s="6">
        <v>2.06E-2</v>
      </c>
      <c r="P1453">
        <v>1.8728899999999999</v>
      </c>
      <c r="Q1453">
        <v>34</v>
      </c>
      <c r="R1453" t="s">
        <v>1139</v>
      </c>
      <c r="S1453" t="s">
        <v>36</v>
      </c>
      <c r="T1453" t="str">
        <f t="shared" si="91"/>
        <v>Lean</v>
      </c>
    </row>
    <row r="1454" spans="1:20">
      <c r="A1454">
        <v>2542</v>
      </c>
      <c r="B1454">
        <v>18</v>
      </c>
      <c r="C1454" t="s">
        <v>1265</v>
      </c>
      <c r="D1454">
        <v>8</v>
      </c>
      <c r="E1454" t="s">
        <v>1493</v>
      </c>
      <c r="F1454" s="3">
        <f t="shared" si="88"/>
        <v>550</v>
      </c>
      <c r="G1454">
        <v>566</v>
      </c>
      <c r="H1454">
        <v>1362</v>
      </c>
      <c r="I1454">
        <v>84</v>
      </c>
      <c r="J1454" s="4">
        <f t="shared" si="89"/>
        <v>93.832599118942724</v>
      </c>
      <c r="K1454" s="5">
        <f t="shared" si="90"/>
        <v>76</v>
      </c>
      <c r="L1454" t="s">
        <v>22</v>
      </c>
      <c r="M1454" t="s">
        <v>22</v>
      </c>
      <c r="N1454">
        <v>1</v>
      </c>
      <c r="O1454" s="6">
        <v>2.1600000000000001E-2</v>
      </c>
      <c r="P1454">
        <v>1.8786</v>
      </c>
      <c r="Q1454">
        <v>29</v>
      </c>
      <c r="R1454" t="s">
        <v>1161</v>
      </c>
      <c r="S1454" t="s">
        <v>42</v>
      </c>
      <c r="T1454" t="str">
        <f t="shared" si="91"/>
        <v>Redfin</v>
      </c>
    </row>
    <row r="1455" spans="1:20">
      <c r="A1455">
        <v>2543</v>
      </c>
      <c r="B1455">
        <v>18</v>
      </c>
      <c r="C1455" t="s">
        <v>1265</v>
      </c>
      <c r="D1455">
        <v>8</v>
      </c>
      <c r="E1455" t="s">
        <v>1494</v>
      </c>
      <c r="F1455" s="3">
        <f t="shared" si="88"/>
        <v>625</v>
      </c>
      <c r="G1455">
        <v>648</v>
      </c>
      <c r="H1455">
        <v>2270</v>
      </c>
      <c r="I1455">
        <v>125</v>
      </c>
      <c r="J1455" s="4">
        <f t="shared" si="89"/>
        <v>94.493392070484575</v>
      </c>
      <c r="K1455" s="5">
        <f t="shared" si="90"/>
        <v>81</v>
      </c>
      <c r="L1455" t="s">
        <v>27</v>
      </c>
      <c r="M1455" t="s">
        <v>62</v>
      </c>
      <c r="N1455">
        <v>0</v>
      </c>
      <c r="O1455" s="6">
        <v>1.9E-2</v>
      </c>
      <c r="P1455">
        <v>1.76661</v>
      </c>
      <c r="Q1455">
        <v>22</v>
      </c>
      <c r="R1455" t="s">
        <v>1161</v>
      </c>
      <c r="S1455" t="s">
        <v>42</v>
      </c>
      <c r="T1455" t="str">
        <f t="shared" si="91"/>
        <v>Redfin</v>
      </c>
    </row>
    <row r="1456" spans="1:20">
      <c r="A1456">
        <v>2544</v>
      </c>
      <c r="B1456">
        <v>18</v>
      </c>
      <c r="C1456" t="s">
        <v>1265</v>
      </c>
      <c r="D1456">
        <v>8</v>
      </c>
      <c r="E1456" t="s">
        <v>1495</v>
      </c>
      <c r="F1456" s="3">
        <f t="shared" si="88"/>
        <v>525</v>
      </c>
      <c r="G1456">
        <v>527</v>
      </c>
      <c r="H1456">
        <v>1169</v>
      </c>
      <c r="I1456">
        <v>86</v>
      </c>
      <c r="J1456" s="4">
        <f t="shared" si="89"/>
        <v>92.643284858853718</v>
      </c>
      <c r="K1456" s="5">
        <f t="shared" si="90"/>
        <v>82</v>
      </c>
      <c r="L1456" t="s">
        <v>22</v>
      </c>
      <c r="M1456" t="s">
        <v>22</v>
      </c>
      <c r="N1456">
        <v>1</v>
      </c>
      <c r="O1456" s="6">
        <v>2.5000000000000001E-2</v>
      </c>
      <c r="P1456">
        <v>1.8714</v>
      </c>
      <c r="Q1456">
        <v>32</v>
      </c>
      <c r="R1456" t="s">
        <v>1161</v>
      </c>
      <c r="S1456" t="s">
        <v>42</v>
      </c>
      <c r="T1456" t="str">
        <f t="shared" si="91"/>
        <v>Redfin</v>
      </c>
    </row>
    <row r="1457" spans="1:20">
      <c r="A1457">
        <v>2545</v>
      </c>
      <c r="B1457">
        <v>18</v>
      </c>
      <c r="C1457" t="s">
        <v>1265</v>
      </c>
      <c r="D1457">
        <v>8</v>
      </c>
      <c r="E1457" t="s">
        <v>1496</v>
      </c>
      <c r="F1457" s="3">
        <f t="shared" si="88"/>
        <v>675</v>
      </c>
      <c r="G1457">
        <v>690</v>
      </c>
      <c r="H1457">
        <v>3780</v>
      </c>
      <c r="I1457">
        <v>154</v>
      </c>
      <c r="J1457" s="4">
        <f t="shared" si="89"/>
        <v>95.925925925925924</v>
      </c>
      <c r="K1457" s="5">
        <f t="shared" si="90"/>
        <v>110</v>
      </c>
      <c r="L1457" t="s">
        <v>22</v>
      </c>
      <c r="M1457" t="s">
        <v>22</v>
      </c>
      <c r="N1457">
        <v>1</v>
      </c>
      <c r="O1457" s="6">
        <v>3.6700000000000003E-2</v>
      </c>
      <c r="P1457">
        <v>2.14818</v>
      </c>
      <c r="Q1457">
        <v>37</v>
      </c>
      <c r="R1457" t="s">
        <v>1152</v>
      </c>
      <c r="S1457" t="s">
        <v>46</v>
      </c>
      <c r="T1457" t="str">
        <f t="shared" si="91"/>
        <v>Siscowet</v>
      </c>
    </row>
    <row r="1458" spans="1:20">
      <c r="A1458">
        <v>2546</v>
      </c>
      <c r="B1458">
        <v>18</v>
      </c>
      <c r="C1458" t="s">
        <v>1265</v>
      </c>
      <c r="D1458">
        <v>8</v>
      </c>
      <c r="E1458" t="s">
        <v>1497</v>
      </c>
      <c r="F1458" s="3">
        <f t="shared" si="88"/>
        <v>400</v>
      </c>
      <c r="G1458">
        <v>411</v>
      </c>
      <c r="H1458">
        <v>690</v>
      </c>
      <c r="I1458">
        <v>25</v>
      </c>
      <c r="J1458" s="4">
        <f t="shared" si="89"/>
        <v>96.376811594202906</v>
      </c>
      <c r="K1458" s="5">
        <f t="shared" si="90"/>
        <v>108</v>
      </c>
      <c r="L1458" t="s">
        <v>22</v>
      </c>
      <c r="M1458" t="s">
        <v>62</v>
      </c>
      <c r="N1458">
        <v>0</v>
      </c>
      <c r="O1458" s="6">
        <v>9.1999999999999998E-3</v>
      </c>
      <c r="P1458">
        <v>1.2360199999999999</v>
      </c>
      <c r="Q1458">
        <v>8</v>
      </c>
      <c r="S1458" t="s">
        <v>42</v>
      </c>
      <c r="T1458" t="str">
        <f t="shared" si="91"/>
        <v>Redfin</v>
      </c>
    </row>
    <row r="1459" spans="1:20">
      <c r="A1459">
        <v>2547</v>
      </c>
      <c r="B1459">
        <v>18</v>
      </c>
      <c r="C1459" t="s">
        <v>1265</v>
      </c>
      <c r="D1459">
        <v>8</v>
      </c>
      <c r="E1459" t="s">
        <v>1498</v>
      </c>
      <c r="F1459" s="3">
        <f t="shared" si="88"/>
        <v>500</v>
      </c>
      <c r="G1459">
        <v>500</v>
      </c>
      <c r="H1459">
        <v>1331</v>
      </c>
      <c r="I1459">
        <v>69</v>
      </c>
      <c r="J1459" s="4">
        <f t="shared" si="89"/>
        <v>94.815927873779117</v>
      </c>
      <c r="K1459" s="5">
        <f t="shared" si="90"/>
        <v>111</v>
      </c>
      <c r="L1459" t="s">
        <v>22</v>
      </c>
      <c r="M1459" t="s">
        <v>22</v>
      </c>
      <c r="N1459">
        <v>1</v>
      </c>
      <c r="O1459" s="6">
        <v>1.3899999999999999E-2</v>
      </c>
      <c r="P1459">
        <v>1.6104099999999999</v>
      </c>
      <c r="Q1459">
        <v>17</v>
      </c>
      <c r="R1459" t="s">
        <v>1152</v>
      </c>
      <c r="S1459" t="s">
        <v>42</v>
      </c>
      <c r="T1459" t="str">
        <f t="shared" si="91"/>
        <v>Siscowet</v>
      </c>
    </row>
    <row r="1460" spans="1:20">
      <c r="A1460">
        <v>2548</v>
      </c>
      <c r="B1460">
        <v>18</v>
      </c>
      <c r="C1460" t="s">
        <v>1265</v>
      </c>
      <c r="D1460">
        <v>8</v>
      </c>
      <c r="E1460" t="s">
        <v>1499</v>
      </c>
      <c r="F1460" s="3">
        <f t="shared" si="88"/>
        <v>525</v>
      </c>
      <c r="G1460">
        <v>549</v>
      </c>
      <c r="H1460">
        <v>1474</v>
      </c>
      <c r="I1460">
        <v>97</v>
      </c>
      <c r="J1460" s="4">
        <f t="shared" si="89"/>
        <v>93.419267299864316</v>
      </c>
      <c r="K1460" s="5">
        <f t="shared" si="90"/>
        <v>90</v>
      </c>
      <c r="L1460" t="s">
        <v>27</v>
      </c>
      <c r="M1460" t="s">
        <v>22</v>
      </c>
      <c r="N1460">
        <v>1</v>
      </c>
      <c r="O1460" s="6">
        <v>2.12E-2</v>
      </c>
      <c r="P1460">
        <v>1.89794</v>
      </c>
      <c r="Q1460">
        <v>31</v>
      </c>
      <c r="R1460" t="s">
        <v>1161</v>
      </c>
      <c r="S1460" t="s">
        <v>42</v>
      </c>
      <c r="T1460" t="str">
        <f t="shared" si="91"/>
        <v>Redfin</v>
      </c>
    </row>
    <row r="1461" spans="1:20">
      <c r="A1461">
        <v>2549</v>
      </c>
      <c r="B1461">
        <v>18</v>
      </c>
      <c r="C1461" t="s">
        <v>1265</v>
      </c>
      <c r="D1461">
        <v>8</v>
      </c>
      <c r="E1461" t="s">
        <v>1500</v>
      </c>
      <c r="F1461" s="3">
        <f t="shared" si="88"/>
        <v>525</v>
      </c>
      <c r="G1461">
        <v>526</v>
      </c>
      <c r="H1461">
        <v>1176</v>
      </c>
      <c r="I1461">
        <v>68</v>
      </c>
      <c r="J1461" s="4">
        <f t="shared" si="89"/>
        <v>94.217687074829925</v>
      </c>
      <c r="K1461" s="5">
        <f t="shared" si="90"/>
        <v>83</v>
      </c>
      <c r="L1461" t="s">
        <v>27</v>
      </c>
      <c r="M1461" t="s">
        <v>22</v>
      </c>
      <c r="N1461">
        <v>1</v>
      </c>
      <c r="O1461" s="6">
        <v>1.8599999999999998E-2</v>
      </c>
      <c r="P1461">
        <v>1.7632099999999999</v>
      </c>
      <c r="Q1461">
        <v>24</v>
      </c>
      <c r="R1461" t="s">
        <v>1161</v>
      </c>
      <c r="S1461" t="s">
        <v>42</v>
      </c>
      <c r="T1461" t="str">
        <f t="shared" si="91"/>
        <v>Redfin</v>
      </c>
    </row>
    <row r="1462" spans="1:20">
      <c r="A1462">
        <v>2550</v>
      </c>
      <c r="B1462">
        <v>18</v>
      </c>
      <c r="C1462" t="s">
        <v>1265</v>
      </c>
      <c r="D1462">
        <v>8</v>
      </c>
      <c r="E1462" t="s">
        <v>1501</v>
      </c>
      <c r="F1462" s="3">
        <f t="shared" si="88"/>
        <v>500</v>
      </c>
      <c r="G1462">
        <v>521</v>
      </c>
      <c r="H1462">
        <v>834</v>
      </c>
      <c r="I1462">
        <v>55</v>
      </c>
      <c r="J1462" s="4">
        <f t="shared" si="89"/>
        <v>93.405275779376495</v>
      </c>
      <c r="K1462" s="5">
        <f t="shared" si="90"/>
        <v>61</v>
      </c>
      <c r="L1462" t="s">
        <v>27</v>
      </c>
      <c r="M1462" t="s">
        <v>22</v>
      </c>
      <c r="N1462">
        <v>1</v>
      </c>
      <c r="O1462" s="6">
        <v>2.3300000000000001E-2</v>
      </c>
      <c r="P1462">
        <v>1.8263499999999999</v>
      </c>
      <c r="Q1462">
        <v>31</v>
      </c>
      <c r="R1462" t="s">
        <v>1139</v>
      </c>
      <c r="S1462" t="s">
        <v>36</v>
      </c>
      <c r="T1462" t="str">
        <f t="shared" si="91"/>
        <v>Lean</v>
      </c>
    </row>
    <row r="1463" spans="1:20">
      <c r="A1463">
        <v>2551</v>
      </c>
      <c r="B1463">
        <v>18</v>
      </c>
      <c r="C1463" t="s">
        <v>1265</v>
      </c>
      <c r="D1463">
        <v>8</v>
      </c>
      <c r="E1463" t="s">
        <v>1502</v>
      </c>
      <c r="F1463" s="3">
        <f t="shared" si="88"/>
        <v>500</v>
      </c>
      <c r="G1463">
        <v>516</v>
      </c>
      <c r="H1463">
        <v>1617</v>
      </c>
      <c r="I1463">
        <v>80</v>
      </c>
      <c r="J1463" s="4">
        <f t="shared" si="89"/>
        <v>95.052566481137916</v>
      </c>
      <c r="K1463" s="5">
        <f t="shared" si="90"/>
        <v>121</v>
      </c>
      <c r="L1463" t="s">
        <v>22</v>
      </c>
      <c r="M1463" t="s">
        <v>62</v>
      </c>
      <c r="N1463">
        <v>0</v>
      </c>
      <c r="O1463" s="6">
        <v>1.95E-2</v>
      </c>
      <c r="P1463">
        <v>1.8680099999999999</v>
      </c>
      <c r="Q1463">
        <v>33</v>
      </c>
      <c r="R1463" t="s">
        <v>1152</v>
      </c>
      <c r="S1463" t="s">
        <v>46</v>
      </c>
      <c r="T1463" t="str">
        <f t="shared" si="91"/>
        <v>Siscowet</v>
      </c>
    </row>
    <row r="1464" spans="1:20">
      <c r="A1464">
        <v>2552</v>
      </c>
      <c r="B1464">
        <v>18</v>
      </c>
      <c r="C1464" t="s">
        <v>1265</v>
      </c>
      <c r="D1464">
        <v>8</v>
      </c>
      <c r="E1464" t="s">
        <v>1503</v>
      </c>
      <c r="F1464" s="3">
        <f t="shared" si="88"/>
        <v>575</v>
      </c>
      <c r="G1464">
        <v>577</v>
      </c>
      <c r="H1464">
        <v>1798</v>
      </c>
      <c r="I1464">
        <v>110</v>
      </c>
      <c r="J1464" s="4">
        <f t="shared" si="89"/>
        <v>93.882091212458292</v>
      </c>
      <c r="K1464" s="5">
        <f t="shared" si="90"/>
        <v>94</v>
      </c>
      <c r="L1464" t="s">
        <v>22</v>
      </c>
      <c r="M1464" t="s">
        <v>22</v>
      </c>
      <c r="N1464">
        <v>1</v>
      </c>
      <c r="O1464" s="6">
        <v>2.3699999999999999E-2</v>
      </c>
      <c r="P1464">
        <v>2.08188</v>
      </c>
      <c r="Q1464">
        <v>44</v>
      </c>
      <c r="R1464" t="s">
        <v>1152</v>
      </c>
      <c r="S1464" t="s">
        <v>42</v>
      </c>
      <c r="T1464" t="str">
        <f t="shared" si="91"/>
        <v>Siscowet</v>
      </c>
    </row>
    <row r="1465" spans="1:20">
      <c r="A1465">
        <v>2553</v>
      </c>
      <c r="B1465">
        <v>18</v>
      </c>
      <c r="C1465" t="s">
        <v>1265</v>
      </c>
      <c r="D1465">
        <v>8</v>
      </c>
      <c r="E1465" t="s">
        <v>1504</v>
      </c>
      <c r="F1465" s="3">
        <f t="shared" si="88"/>
        <v>500</v>
      </c>
      <c r="G1465">
        <v>522</v>
      </c>
      <c r="H1465">
        <v>938</v>
      </c>
      <c r="I1465">
        <v>59</v>
      </c>
      <c r="J1465" s="4">
        <f t="shared" si="89"/>
        <v>93.710021321961619</v>
      </c>
      <c r="K1465" s="5">
        <f t="shared" si="90"/>
        <v>68</v>
      </c>
      <c r="L1465" t="s">
        <v>22</v>
      </c>
      <c r="M1465" t="s">
        <v>22</v>
      </c>
      <c r="N1465">
        <v>1</v>
      </c>
      <c r="O1465" s="6">
        <v>2.2599999999999999E-2</v>
      </c>
      <c r="P1465">
        <v>1.72966</v>
      </c>
      <c r="Q1465">
        <v>32</v>
      </c>
      <c r="R1465" t="s">
        <v>1139</v>
      </c>
      <c r="S1465" t="s">
        <v>36</v>
      </c>
      <c r="T1465" t="str">
        <f t="shared" si="91"/>
        <v>Lean</v>
      </c>
    </row>
    <row r="1466" spans="1:20">
      <c r="A1466">
        <v>2554</v>
      </c>
      <c r="B1466">
        <v>18</v>
      </c>
      <c r="C1466" t="s">
        <v>1265</v>
      </c>
      <c r="D1466">
        <v>8</v>
      </c>
      <c r="E1466" t="s">
        <v>1505</v>
      </c>
      <c r="F1466" s="3">
        <f t="shared" si="88"/>
        <v>525</v>
      </c>
      <c r="G1466">
        <v>546</v>
      </c>
      <c r="H1466">
        <v>942</v>
      </c>
      <c r="I1466">
        <v>63</v>
      </c>
      <c r="J1466" s="4">
        <f t="shared" si="89"/>
        <v>93.312101910828019</v>
      </c>
      <c r="K1466" s="5">
        <f t="shared" si="90"/>
        <v>59</v>
      </c>
      <c r="L1466" t="s">
        <v>27</v>
      </c>
      <c r="M1466" t="s">
        <v>22</v>
      </c>
      <c r="N1466">
        <v>1</v>
      </c>
      <c r="O1466" s="6">
        <v>0.02</v>
      </c>
      <c r="P1466">
        <v>1.83511</v>
      </c>
      <c r="Q1466">
        <v>18</v>
      </c>
      <c r="R1466" t="s">
        <v>1161</v>
      </c>
      <c r="S1466" t="s">
        <v>42</v>
      </c>
      <c r="T1466" t="str">
        <f t="shared" si="91"/>
        <v>Redfin</v>
      </c>
    </row>
    <row r="1467" spans="1:20">
      <c r="A1467">
        <v>2555</v>
      </c>
      <c r="B1467">
        <v>18</v>
      </c>
      <c r="C1467" t="s">
        <v>1265</v>
      </c>
      <c r="D1467">
        <v>8</v>
      </c>
      <c r="E1467" t="s">
        <v>1506</v>
      </c>
      <c r="F1467" s="3">
        <f t="shared" si="88"/>
        <v>500</v>
      </c>
      <c r="G1467">
        <v>510</v>
      </c>
      <c r="H1467">
        <v>1350</v>
      </c>
      <c r="I1467">
        <v>84</v>
      </c>
      <c r="J1467" s="4">
        <f t="shared" si="89"/>
        <v>93.777777777777771</v>
      </c>
      <c r="K1467" s="5">
        <f t="shared" si="90"/>
        <v>105</v>
      </c>
      <c r="L1467" t="s">
        <v>22</v>
      </c>
      <c r="M1467" t="s">
        <v>22</v>
      </c>
      <c r="N1467">
        <v>1</v>
      </c>
      <c r="O1467" s="6">
        <v>1.8800000000000001E-2</v>
      </c>
      <c r="P1467">
        <v>1.91303</v>
      </c>
      <c r="Q1467">
        <v>29</v>
      </c>
      <c r="R1467" t="s">
        <v>1152</v>
      </c>
      <c r="S1467" t="s">
        <v>42</v>
      </c>
      <c r="T1467" t="str">
        <f t="shared" si="91"/>
        <v>Siscowet</v>
      </c>
    </row>
    <row r="1468" spans="1:20">
      <c r="A1468">
        <v>2556</v>
      </c>
      <c r="B1468">
        <v>18</v>
      </c>
      <c r="C1468" t="s">
        <v>1265</v>
      </c>
      <c r="D1468">
        <v>8</v>
      </c>
      <c r="E1468" t="s">
        <v>1507</v>
      </c>
      <c r="F1468" s="3">
        <f t="shared" si="88"/>
        <v>575</v>
      </c>
      <c r="G1468">
        <v>582</v>
      </c>
      <c r="H1468">
        <v>1907</v>
      </c>
      <c r="I1468">
        <v>106</v>
      </c>
      <c r="J1468" s="4">
        <f t="shared" si="89"/>
        <v>94.441531200839009</v>
      </c>
      <c r="K1468" s="5">
        <f t="shared" si="90"/>
        <v>97</v>
      </c>
      <c r="L1468" t="s">
        <v>22</v>
      </c>
      <c r="M1468" t="s">
        <v>22</v>
      </c>
      <c r="N1468">
        <v>1</v>
      </c>
      <c r="O1468" s="6">
        <v>1.7100000000000001E-2</v>
      </c>
      <c r="P1468">
        <v>1.7692399999999999</v>
      </c>
      <c r="Q1468">
        <v>23</v>
      </c>
      <c r="R1468" t="s">
        <v>1152</v>
      </c>
      <c r="S1468" t="s">
        <v>46</v>
      </c>
      <c r="T1468" t="str">
        <f t="shared" si="91"/>
        <v>Siscowet</v>
      </c>
    </row>
    <row r="1469" spans="1:20">
      <c r="A1469">
        <v>2557</v>
      </c>
      <c r="B1469">
        <v>18</v>
      </c>
      <c r="C1469" t="s">
        <v>1265</v>
      </c>
      <c r="D1469">
        <v>8</v>
      </c>
      <c r="E1469" t="s">
        <v>1508</v>
      </c>
      <c r="F1469" s="3">
        <f t="shared" si="88"/>
        <v>500</v>
      </c>
      <c r="G1469">
        <v>512</v>
      </c>
      <c r="H1469">
        <v>1033</v>
      </c>
      <c r="I1469">
        <v>67</v>
      </c>
      <c r="J1469" s="4">
        <f t="shared" si="89"/>
        <v>93.514036786060018</v>
      </c>
      <c r="K1469" s="5">
        <f t="shared" si="90"/>
        <v>79</v>
      </c>
      <c r="L1469" t="s">
        <v>1245</v>
      </c>
      <c r="M1469" t="s">
        <v>1245</v>
      </c>
      <c r="O1469" s="6">
        <v>0.02</v>
      </c>
      <c r="P1469">
        <v>1.8909400000000001</v>
      </c>
      <c r="Q1469">
        <v>33</v>
      </c>
      <c r="R1469" t="s">
        <v>1161</v>
      </c>
      <c r="S1469" t="s">
        <v>42</v>
      </c>
      <c r="T1469" t="str">
        <f t="shared" si="91"/>
        <v>Redfin</v>
      </c>
    </row>
    <row r="1470" spans="1:20">
      <c r="A1470">
        <v>2558</v>
      </c>
      <c r="B1470">
        <v>18</v>
      </c>
      <c r="C1470" t="s">
        <v>1265</v>
      </c>
      <c r="D1470">
        <v>8</v>
      </c>
      <c r="E1470" t="s">
        <v>1509</v>
      </c>
      <c r="F1470" s="3">
        <f t="shared" si="88"/>
        <v>500</v>
      </c>
      <c r="G1470">
        <v>508</v>
      </c>
      <c r="H1470">
        <v>1399</v>
      </c>
      <c r="I1470">
        <v>84</v>
      </c>
      <c r="J1470" s="4">
        <f t="shared" si="89"/>
        <v>93.995711222301651</v>
      </c>
      <c r="K1470" s="5">
        <f t="shared" si="90"/>
        <v>110</v>
      </c>
      <c r="L1470" t="s">
        <v>27</v>
      </c>
      <c r="M1470" t="s">
        <v>22</v>
      </c>
      <c r="N1470">
        <v>1</v>
      </c>
      <c r="O1470" s="6">
        <v>2.0500000000000001E-2</v>
      </c>
      <c r="P1470">
        <v>1.81626</v>
      </c>
      <c r="Q1470">
        <v>27</v>
      </c>
      <c r="R1470" t="s">
        <v>1152</v>
      </c>
      <c r="S1470" t="s">
        <v>46</v>
      </c>
      <c r="T1470" t="str">
        <f t="shared" si="91"/>
        <v>Siscowet</v>
      </c>
    </row>
    <row r="1471" spans="1:20">
      <c r="A1471">
        <v>2559</v>
      </c>
      <c r="B1471">
        <v>18</v>
      </c>
      <c r="C1471" t="s">
        <v>1265</v>
      </c>
      <c r="D1471">
        <v>8</v>
      </c>
      <c r="E1471" t="s">
        <v>1510</v>
      </c>
      <c r="F1471" s="3">
        <f t="shared" si="88"/>
        <v>525</v>
      </c>
      <c r="G1471">
        <v>525</v>
      </c>
      <c r="H1471">
        <v>1278</v>
      </c>
      <c r="I1471">
        <v>77</v>
      </c>
      <c r="J1471" s="4">
        <f t="shared" si="89"/>
        <v>93.974960876369323</v>
      </c>
      <c r="K1471" s="5">
        <f t="shared" si="90"/>
        <v>91</v>
      </c>
      <c r="L1471" t="s">
        <v>22</v>
      </c>
      <c r="M1471" t="s">
        <v>22</v>
      </c>
      <c r="N1471">
        <v>1</v>
      </c>
      <c r="O1471" s="6">
        <v>1.78E-2</v>
      </c>
      <c r="P1471">
        <v>1.77582</v>
      </c>
      <c r="Q1471">
        <v>29</v>
      </c>
      <c r="R1471" t="s">
        <v>1141</v>
      </c>
      <c r="S1471" t="s">
        <v>42</v>
      </c>
      <c r="T1471" t="str">
        <f t="shared" si="91"/>
        <v>Redfin</v>
      </c>
    </row>
    <row r="1472" spans="1:20">
      <c r="A1472">
        <v>2560</v>
      </c>
      <c r="B1472">
        <v>18</v>
      </c>
      <c r="C1472" t="s">
        <v>1265</v>
      </c>
      <c r="D1472">
        <v>8</v>
      </c>
      <c r="E1472" t="s">
        <v>1511</v>
      </c>
      <c r="F1472" s="3">
        <f t="shared" si="88"/>
        <v>775</v>
      </c>
      <c r="G1472">
        <v>781</v>
      </c>
      <c r="H1472">
        <v>5040</v>
      </c>
      <c r="I1472">
        <v>180</v>
      </c>
      <c r="J1472" s="4">
        <f t="shared" si="89"/>
        <v>96.428571428571431</v>
      </c>
      <c r="K1472" s="5">
        <f t="shared" si="90"/>
        <v>98</v>
      </c>
      <c r="L1472" t="s">
        <v>27</v>
      </c>
      <c r="M1472" t="s">
        <v>22</v>
      </c>
      <c r="N1472">
        <v>1</v>
      </c>
      <c r="O1472" s="6">
        <v>2.98E-2</v>
      </c>
      <c r="P1472">
        <v>2.12921</v>
      </c>
      <c r="Q1472">
        <v>38</v>
      </c>
      <c r="R1472" t="s">
        <v>1152</v>
      </c>
      <c r="S1472" t="s">
        <v>46</v>
      </c>
      <c r="T1472" t="str">
        <f t="shared" si="91"/>
        <v>Siscowet</v>
      </c>
    </row>
    <row r="1473" spans="1:20">
      <c r="A1473">
        <v>2561</v>
      </c>
      <c r="B1473">
        <v>18</v>
      </c>
      <c r="C1473" t="s">
        <v>1265</v>
      </c>
      <c r="D1473">
        <v>8</v>
      </c>
      <c r="E1473" t="s">
        <v>1512</v>
      </c>
      <c r="F1473" s="3">
        <f t="shared" si="88"/>
        <v>525</v>
      </c>
      <c r="G1473">
        <v>528</v>
      </c>
      <c r="H1473">
        <v>1695</v>
      </c>
      <c r="I1473">
        <v>100</v>
      </c>
      <c r="J1473" s="4">
        <f t="shared" si="89"/>
        <v>94.100294985250741</v>
      </c>
      <c r="K1473" s="5">
        <f t="shared" si="90"/>
        <v>118</v>
      </c>
      <c r="L1473" t="s">
        <v>22</v>
      </c>
      <c r="M1473" t="s">
        <v>22</v>
      </c>
      <c r="N1473">
        <v>1</v>
      </c>
      <c r="O1473" s="6">
        <v>2.1499999999999998E-2</v>
      </c>
      <c r="P1473">
        <v>1.9024300000000001</v>
      </c>
      <c r="Q1473">
        <v>21</v>
      </c>
      <c r="R1473" t="s">
        <v>1152</v>
      </c>
      <c r="S1473" t="s">
        <v>42</v>
      </c>
      <c r="T1473" t="str">
        <f t="shared" si="91"/>
        <v>Siscowet</v>
      </c>
    </row>
    <row r="1474" spans="1:20">
      <c r="A1474">
        <v>2562</v>
      </c>
      <c r="B1474">
        <v>18</v>
      </c>
      <c r="C1474" t="s">
        <v>1265</v>
      </c>
      <c r="D1474">
        <v>8</v>
      </c>
      <c r="E1474" t="s">
        <v>1513</v>
      </c>
      <c r="F1474" s="3">
        <f t="shared" ref="F1474:F1537" si="92">FLOOR(G1474,25)</f>
        <v>525</v>
      </c>
      <c r="G1474">
        <v>545</v>
      </c>
      <c r="H1474">
        <v>1267</v>
      </c>
      <c r="I1474">
        <v>73</v>
      </c>
      <c r="J1474" s="4">
        <f t="shared" ref="J1474:J1537" si="93">100*(H1474-I1474)/H1474</f>
        <v>94.238358326756114</v>
      </c>
      <c r="K1474" s="5">
        <f t="shared" ref="K1474:K1537" si="94">ROUND(H1474/(10^(-5.681+3.2462*LOG10(G1474)))*100,0)</f>
        <v>80</v>
      </c>
      <c r="L1474" t="s">
        <v>22</v>
      </c>
      <c r="M1474" t="s">
        <v>22</v>
      </c>
      <c r="N1474">
        <v>1</v>
      </c>
      <c r="O1474" s="6">
        <v>2.3400000000000001E-2</v>
      </c>
      <c r="P1474">
        <v>1.91151</v>
      </c>
      <c r="Q1474">
        <v>34</v>
      </c>
      <c r="R1474" t="s">
        <v>1161</v>
      </c>
      <c r="S1474" t="s">
        <v>42</v>
      </c>
      <c r="T1474" t="str">
        <f t="shared" ref="T1474:T1537" si="95">IF(R1474="LT","Lean",IF(R1474="FT","Siscowet",IF(R1474="HT","Humper",IF(R1474="RF","Redfin",S1474))))</f>
        <v>Redfin</v>
      </c>
    </row>
    <row r="1475" spans="1:20">
      <c r="A1475">
        <v>2563</v>
      </c>
      <c r="B1475">
        <v>18</v>
      </c>
      <c r="C1475" t="s">
        <v>1265</v>
      </c>
      <c r="D1475">
        <v>8</v>
      </c>
      <c r="E1475" t="s">
        <v>1514</v>
      </c>
      <c r="F1475" s="3">
        <f t="shared" si="92"/>
        <v>525</v>
      </c>
      <c r="G1475">
        <v>533</v>
      </c>
      <c r="H1475">
        <v>1204</v>
      </c>
      <c r="I1475">
        <v>75</v>
      </c>
      <c r="J1475" s="4">
        <f t="shared" si="93"/>
        <v>93.770764119601324</v>
      </c>
      <c r="K1475" s="5">
        <f t="shared" si="94"/>
        <v>81</v>
      </c>
      <c r="L1475" t="s">
        <v>22</v>
      </c>
      <c r="M1475" t="s">
        <v>22</v>
      </c>
      <c r="N1475">
        <v>1</v>
      </c>
      <c r="O1475" s="6">
        <v>1.9699999999999999E-2</v>
      </c>
      <c r="P1475">
        <v>1.8672500000000001</v>
      </c>
      <c r="Q1475">
        <v>30</v>
      </c>
      <c r="R1475" t="s">
        <v>1141</v>
      </c>
      <c r="S1475" t="s">
        <v>42</v>
      </c>
      <c r="T1475" t="str">
        <f t="shared" si="95"/>
        <v>Redfin</v>
      </c>
    </row>
    <row r="1476" spans="1:20">
      <c r="A1476">
        <v>2564</v>
      </c>
      <c r="B1476">
        <v>18</v>
      </c>
      <c r="C1476" t="s">
        <v>1265</v>
      </c>
      <c r="D1476">
        <v>8</v>
      </c>
      <c r="E1476" t="s">
        <v>1515</v>
      </c>
      <c r="F1476" s="3">
        <f t="shared" si="92"/>
        <v>525</v>
      </c>
      <c r="G1476">
        <v>545</v>
      </c>
      <c r="H1476">
        <v>1285</v>
      </c>
      <c r="I1476">
        <v>76</v>
      </c>
      <c r="J1476" s="4">
        <f t="shared" si="93"/>
        <v>94.085603112840474</v>
      </c>
      <c r="K1476" s="5">
        <f t="shared" si="94"/>
        <v>81</v>
      </c>
      <c r="L1476" t="s">
        <v>27</v>
      </c>
      <c r="M1476" t="s">
        <v>22</v>
      </c>
      <c r="N1476">
        <v>1</v>
      </c>
      <c r="O1476" s="6">
        <v>2.1700000000000001E-2</v>
      </c>
      <c r="P1476">
        <v>1.80427</v>
      </c>
      <c r="Q1476">
        <v>29</v>
      </c>
      <c r="R1476" t="s">
        <v>1139</v>
      </c>
      <c r="S1476" t="s">
        <v>36</v>
      </c>
      <c r="T1476" t="str">
        <f t="shared" si="95"/>
        <v>Lean</v>
      </c>
    </row>
    <row r="1477" spans="1:20">
      <c r="A1477">
        <v>2565</v>
      </c>
      <c r="B1477">
        <v>18</v>
      </c>
      <c r="C1477" t="s">
        <v>1265</v>
      </c>
      <c r="D1477">
        <v>8</v>
      </c>
      <c r="E1477" t="s">
        <v>1516</v>
      </c>
      <c r="F1477" s="3">
        <f t="shared" si="92"/>
        <v>525</v>
      </c>
      <c r="G1477">
        <v>541</v>
      </c>
      <c r="H1477">
        <v>1242</v>
      </c>
      <c r="I1477">
        <v>61</v>
      </c>
      <c r="J1477" s="4">
        <f t="shared" si="93"/>
        <v>95.088566827697264</v>
      </c>
      <c r="K1477" s="5">
        <f t="shared" si="94"/>
        <v>80</v>
      </c>
      <c r="L1477" t="s">
        <v>22</v>
      </c>
      <c r="M1477" t="s">
        <v>22</v>
      </c>
      <c r="N1477">
        <v>1</v>
      </c>
      <c r="O1477" s="6">
        <v>2.5100000000000001E-2</v>
      </c>
      <c r="P1477">
        <v>1.93476</v>
      </c>
      <c r="Q1477">
        <v>32</v>
      </c>
      <c r="R1477" t="s">
        <v>1139</v>
      </c>
      <c r="S1477" t="s">
        <v>36</v>
      </c>
      <c r="T1477" t="str">
        <f t="shared" si="95"/>
        <v>Lean</v>
      </c>
    </row>
    <row r="1478" spans="1:20">
      <c r="A1478">
        <v>2566</v>
      </c>
      <c r="B1478">
        <v>18</v>
      </c>
      <c r="C1478" t="s">
        <v>1265</v>
      </c>
      <c r="D1478">
        <v>8</v>
      </c>
      <c r="E1478" t="s">
        <v>1517</v>
      </c>
      <c r="F1478" s="3">
        <f t="shared" si="92"/>
        <v>525</v>
      </c>
      <c r="G1478">
        <v>529</v>
      </c>
      <c r="H1478">
        <v>1127</v>
      </c>
      <c r="I1478">
        <v>66</v>
      </c>
      <c r="J1478" s="4">
        <f t="shared" si="93"/>
        <v>94.143744454303459</v>
      </c>
      <c r="K1478" s="5">
        <f t="shared" si="94"/>
        <v>78</v>
      </c>
      <c r="L1478" t="s">
        <v>22</v>
      </c>
      <c r="M1478" t="s">
        <v>22</v>
      </c>
      <c r="N1478">
        <v>1</v>
      </c>
      <c r="O1478" s="6">
        <v>2.46E-2</v>
      </c>
      <c r="P1478">
        <v>2.1943299999999999</v>
      </c>
      <c r="Q1478">
        <v>35</v>
      </c>
      <c r="R1478" t="s">
        <v>1161</v>
      </c>
      <c r="S1478" t="s">
        <v>42</v>
      </c>
      <c r="T1478" t="str">
        <f t="shared" si="95"/>
        <v>Redfin</v>
      </c>
    </row>
    <row r="1479" spans="1:20">
      <c r="A1479">
        <v>2567</v>
      </c>
      <c r="B1479">
        <v>18</v>
      </c>
      <c r="C1479" t="s">
        <v>1265</v>
      </c>
      <c r="D1479">
        <v>8</v>
      </c>
      <c r="E1479" t="s">
        <v>1518</v>
      </c>
      <c r="F1479" s="3">
        <f t="shared" si="92"/>
        <v>525</v>
      </c>
      <c r="G1479">
        <v>539</v>
      </c>
      <c r="H1479">
        <v>1061</v>
      </c>
      <c r="I1479">
        <v>69</v>
      </c>
      <c r="J1479" s="4">
        <f t="shared" si="93"/>
        <v>93.496701225259187</v>
      </c>
      <c r="K1479" s="5">
        <f t="shared" si="94"/>
        <v>69</v>
      </c>
      <c r="L1479" t="s">
        <v>27</v>
      </c>
      <c r="M1479" t="s">
        <v>22</v>
      </c>
      <c r="N1479">
        <v>1</v>
      </c>
      <c r="O1479" s="6">
        <v>2.3699999999999999E-2</v>
      </c>
      <c r="P1479">
        <v>2.0109300000000001</v>
      </c>
      <c r="Q1479">
        <v>37</v>
      </c>
      <c r="R1479" t="s">
        <v>1161</v>
      </c>
      <c r="S1479" t="s">
        <v>42</v>
      </c>
      <c r="T1479" t="str">
        <f t="shared" si="95"/>
        <v>Redfin</v>
      </c>
    </row>
    <row r="1480" spans="1:20">
      <c r="A1480">
        <v>2568</v>
      </c>
      <c r="B1480">
        <v>18</v>
      </c>
      <c r="C1480" t="s">
        <v>1265</v>
      </c>
      <c r="D1480">
        <v>8</v>
      </c>
      <c r="E1480" t="s">
        <v>1519</v>
      </c>
      <c r="F1480" s="3">
        <f t="shared" si="92"/>
        <v>600</v>
      </c>
      <c r="G1480">
        <v>621</v>
      </c>
      <c r="H1480">
        <v>2043</v>
      </c>
      <c r="I1480">
        <v>120</v>
      </c>
      <c r="J1480" s="4">
        <f t="shared" si="93"/>
        <v>94.126284875183558</v>
      </c>
      <c r="K1480" s="5">
        <f t="shared" si="94"/>
        <v>84</v>
      </c>
      <c r="L1480" t="s">
        <v>27</v>
      </c>
      <c r="M1480" t="s">
        <v>22</v>
      </c>
      <c r="N1480">
        <v>1</v>
      </c>
      <c r="O1480" s="6">
        <v>2.2499999999999999E-2</v>
      </c>
      <c r="P1480">
        <v>1.8398300000000001</v>
      </c>
      <c r="Q1480">
        <v>31</v>
      </c>
      <c r="R1480" t="s">
        <v>1152</v>
      </c>
      <c r="S1480" t="s">
        <v>42</v>
      </c>
      <c r="T1480" t="str">
        <f t="shared" si="95"/>
        <v>Siscowet</v>
      </c>
    </row>
    <row r="1481" spans="1:20">
      <c r="A1481">
        <v>2569</v>
      </c>
      <c r="B1481">
        <v>18</v>
      </c>
      <c r="C1481" t="s">
        <v>1265</v>
      </c>
      <c r="D1481">
        <v>8</v>
      </c>
      <c r="E1481" t="s">
        <v>1520</v>
      </c>
      <c r="F1481" s="3">
        <f t="shared" si="92"/>
        <v>525</v>
      </c>
      <c r="G1481">
        <v>535</v>
      </c>
      <c r="H1481">
        <v>1255</v>
      </c>
      <c r="I1481">
        <v>79</v>
      </c>
      <c r="J1481" s="4">
        <f t="shared" si="93"/>
        <v>93.705179282868528</v>
      </c>
      <c r="K1481" s="5">
        <f t="shared" si="94"/>
        <v>84</v>
      </c>
      <c r="L1481" t="s">
        <v>22</v>
      </c>
      <c r="M1481" t="s">
        <v>22</v>
      </c>
      <c r="N1481">
        <v>1</v>
      </c>
      <c r="O1481" s="6">
        <v>2.4299999999999999E-2</v>
      </c>
      <c r="P1481">
        <v>1.95269</v>
      </c>
      <c r="Q1481">
        <v>32</v>
      </c>
      <c r="R1481" t="s">
        <v>1141</v>
      </c>
      <c r="S1481" t="s">
        <v>42</v>
      </c>
      <c r="T1481" t="str">
        <f t="shared" si="95"/>
        <v>Redfin</v>
      </c>
    </row>
    <row r="1482" spans="1:20">
      <c r="A1482">
        <v>2570</v>
      </c>
      <c r="B1482">
        <v>18</v>
      </c>
      <c r="C1482" t="s">
        <v>1265</v>
      </c>
      <c r="D1482">
        <v>8</v>
      </c>
      <c r="E1482" t="s">
        <v>1521</v>
      </c>
      <c r="F1482" s="3">
        <f t="shared" si="92"/>
        <v>525</v>
      </c>
      <c r="G1482">
        <v>543</v>
      </c>
      <c r="H1482">
        <v>1272</v>
      </c>
      <c r="I1482">
        <v>83</v>
      </c>
      <c r="J1482" s="4">
        <f t="shared" si="93"/>
        <v>93.474842767295598</v>
      </c>
      <c r="K1482" s="5">
        <f t="shared" si="94"/>
        <v>81</v>
      </c>
      <c r="L1482" t="s">
        <v>22</v>
      </c>
      <c r="M1482" t="s">
        <v>22</v>
      </c>
      <c r="N1482">
        <v>1</v>
      </c>
      <c r="O1482" s="6">
        <v>2.4E-2</v>
      </c>
      <c r="P1482">
        <v>1.9077</v>
      </c>
      <c r="Q1482">
        <v>29</v>
      </c>
      <c r="R1482" t="s">
        <v>1139</v>
      </c>
      <c r="S1482" t="s">
        <v>36</v>
      </c>
      <c r="T1482" t="str">
        <f t="shared" si="95"/>
        <v>Lean</v>
      </c>
    </row>
    <row r="1483" spans="1:20">
      <c r="A1483">
        <v>2571</v>
      </c>
      <c r="B1483">
        <v>18</v>
      </c>
      <c r="C1483" t="s">
        <v>1265</v>
      </c>
      <c r="D1483">
        <v>8</v>
      </c>
      <c r="E1483" t="s">
        <v>1522</v>
      </c>
      <c r="F1483" s="3">
        <f t="shared" si="92"/>
        <v>500</v>
      </c>
      <c r="G1483">
        <v>519</v>
      </c>
      <c r="H1483">
        <v>1303</v>
      </c>
      <c r="I1483">
        <v>77</v>
      </c>
      <c r="J1483" s="4">
        <f t="shared" si="93"/>
        <v>94.090560245587113</v>
      </c>
      <c r="K1483" s="5">
        <f t="shared" si="94"/>
        <v>96</v>
      </c>
      <c r="L1483" t="s">
        <v>22</v>
      </c>
      <c r="M1483" t="s">
        <v>22</v>
      </c>
      <c r="N1483">
        <v>1</v>
      </c>
      <c r="O1483" s="6">
        <v>2.07E-2</v>
      </c>
      <c r="P1483">
        <v>1.8675999999999999</v>
      </c>
      <c r="Q1483">
        <v>30</v>
      </c>
      <c r="S1483" t="s">
        <v>42</v>
      </c>
      <c r="T1483" t="str">
        <f t="shared" si="95"/>
        <v>Redfin</v>
      </c>
    </row>
    <row r="1484" spans="1:20">
      <c r="A1484">
        <v>2572</v>
      </c>
      <c r="B1484">
        <v>18</v>
      </c>
      <c r="C1484" t="s">
        <v>1265</v>
      </c>
      <c r="D1484">
        <v>8</v>
      </c>
      <c r="E1484" t="s">
        <v>1523</v>
      </c>
      <c r="F1484" s="3">
        <f t="shared" si="92"/>
        <v>500</v>
      </c>
      <c r="G1484">
        <v>507</v>
      </c>
      <c r="H1484">
        <v>1108</v>
      </c>
      <c r="I1484">
        <v>65</v>
      </c>
      <c r="J1484" s="4">
        <f t="shared" si="93"/>
        <v>94.133574007220219</v>
      </c>
      <c r="K1484" s="5">
        <f t="shared" si="94"/>
        <v>88</v>
      </c>
      <c r="L1484" t="s">
        <v>22</v>
      </c>
      <c r="M1484" t="s">
        <v>22</v>
      </c>
      <c r="N1484">
        <v>1</v>
      </c>
      <c r="O1484" s="6">
        <v>2.1499999999999998E-2</v>
      </c>
      <c r="P1484">
        <v>1.93892</v>
      </c>
      <c r="Q1484">
        <v>31</v>
      </c>
      <c r="R1484" t="s">
        <v>1141</v>
      </c>
      <c r="S1484" t="s">
        <v>42</v>
      </c>
      <c r="T1484" t="str">
        <f t="shared" si="95"/>
        <v>Redfin</v>
      </c>
    </row>
    <row r="1485" spans="1:20">
      <c r="A1485">
        <v>2573</v>
      </c>
      <c r="B1485">
        <v>18</v>
      </c>
      <c r="C1485" t="s">
        <v>1265</v>
      </c>
      <c r="D1485">
        <v>8</v>
      </c>
      <c r="E1485" t="s">
        <v>1524</v>
      </c>
      <c r="F1485" s="3">
        <f t="shared" si="92"/>
        <v>525</v>
      </c>
      <c r="G1485">
        <v>537</v>
      </c>
      <c r="H1485">
        <v>677</v>
      </c>
      <c r="I1485">
        <v>35</v>
      </c>
      <c r="J1485" s="4">
        <f t="shared" si="93"/>
        <v>94.830132939438698</v>
      </c>
      <c r="K1485" s="5">
        <f t="shared" si="94"/>
        <v>45</v>
      </c>
      <c r="L1485" t="s">
        <v>22</v>
      </c>
      <c r="M1485" t="s">
        <v>62</v>
      </c>
      <c r="N1485">
        <v>0</v>
      </c>
      <c r="O1485" s="6">
        <v>1.89E-2</v>
      </c>
      <c r="P1485">
        <v>1.7479199999999999</v>
      </c>
      <c r="Q1485">
        <v>24</v>
      </c>
      <c r="R1485" t="s">
        <v>1141</v>
      </c>
      <c r="S1485" t="s">
        <v>42</v>
      </c>
      <c r="T1485" t="str">
        <f t="shared" si="95"/>
        <v>Redfin</v>
      </c>
    </row>
    <row r="1486" spans="1:20">
      <c r="A1486">
        <v>2574</v>
      </c>
      <c r="B1486">
        <v>18</v>
      </c>
      <c r="C1486" t="s">
        <v>1265</v>
      </c>
      <c r="D1486">
        <v>8</v>
      </c>
      <c r="E1486" t="s">
        <v>1525</v>
      </c>
      <c r="F1486" s="3">
        <f t="shared" si="92"/>
        <v>525</v>
      </c>
      <c r="G1486">
        <v>531</v>
      </c>
      <c r="H1486">
        <v>1109</v>
      </c>
      <c r="I1486">
        <v>69</v>
      </c>
      <c r="J1486" s="4">
        <f t="shared" si="93"/>
        <v>93.778178539224527</v>
      </c>
      <c r="K1486" s="5">
        <f t="shared" si="94"/>
        <v>76</v>
      </c>
      <c r="L1486" t="s">
        <v>27</v>
      </c>
      <c r="M1486" t="s">
        <v>22</v>
      </c>
      <c r="N1486">
        <v>1</v>
      </c>
      <c r="O1486" s="6">
        <v>2.1299999999999999E-2</v>
      </c>
      <c r="P1486">
        <v>1.8935599999999999</v>
      </c>
      <c r="Q1486">
        <v>30</v>
      </c>
      <c r="R1486" t="s">
        <v>1141</v>
      </c>
      <c r="S1486" t="s">
        <v>42</v>
      </c>
      <c r="T1486" t="str">
        <f t="shared" si="95"/>
        <v>Redfin</v>
      </c>
    </row>
    <row r="1487" spans="1:20">
      <c r="A1487">
        <v>2575</v>
      </c>
      <c r="B1487">
        <v>18</v>
      </c>
      <c r="C1487" t="s">
        <v>1265</v>
      </c>
      <c r="D1487">
        <v>8</v>
      </c>
      <c r="E1487" t="s">
        <v>1526</v>
      </c>
      <c r="F1487" s="3">
        <f t="shared" si="92"/>
        <v>475</v>
      </c>
      <c r="G1487">
        <v>478</v>
      </c>
      <c r="H1487">
        <v>1053</v>
      </c>
      <c r="I1487">
        <v>55</v>
      </c>
      <c r="J1487" s="4">
        <f t="shared" si="93"/>
        <v>94.776828110161446</v>
      </c>
      <c r="K1487" s="5">
        <f t="shared" si="94"/>
        <v>101</v>
      </c>
      <c r="L1487" t="s">
        <v>22</v>
      </c>
      <c r="M1487" t="s">
        <v>22</v>
      </c>
      <c r="N1487">
        <v>1</v>
      </c>
      <c r="O1487" s="6">
        <v>1.4500000000000001E-2</v>
      </c>
      <c r="P1487">
        <v>1.4438</v>
      </c>
      <c r="Q1487">
        <v>19</v>
      </c>
      <c r="R1487" t="s">
        <v>1152</v>
      </c>
      <c r="S1487" t="s">
        <v>46</v>
      </c>
      <c r="T1487" t="str">
        <f t="shared" si="95"/>
        <v>Siscowet</v>
      </c>
    </row>
    <row r="1488" spans="1:20">
      <c r="A1488">
        <v>2576</v>
      </c>
      <c r="B1488">
        <v>18</v>
      </c>
      <c r="C1488" t="s">
        <v>1265</v>
      </c>
      <c r="D1488">
        <v>8</v>
      </c>
      <c r="E1488" t="s">
        <v>1527</v>
      </c>
      <c r="F1488" s="3">
        <f t="shared" si="92"/>
        <v>550</v>
      </c>
      <c r="G1488">
        <v>564</v>
      </c>
      <c r="H1488">
        <v>1476</v>
      </c>
      <c r="I1488">
        <v>78</v>
      </c>
      <c r="J1488" s="4">
        <f t="shared" si="93"/>
        <v>94.715447154471548</v>
      </c>
      <c r="K1488" s="5">
        <f t="shared" si="94"/>
        <v>83</v>
      </c>
      <c r="L1488" t="s">
        <v>22</v>
      </c>
      <c r="M1488" t="s">
        <v>22</v>
      </c>
      <c r="N1488">
        <v>1</v>
      </c>
      <c r="O1488" s="6">
        <v>2.3099999999999999E-2</v>
      </c>
      <c r="P1488">
        <v>1.9645900000000001</v>
      </c>
      <c r="Q1488">
        <v>34</v>
      </c>
      <c r="R1488" t="s">
        <v>1141</v>
      </c>
      <c r="S1488" t="s">
        <v>42</v>
      </c>
      <c r="T1488" t="str">
        <f t="shared" si="95"/>
        <v>Redfin</v>
      </c>
    </row>
    <row r="1489" spans="1:20">
      <c r="A1489">
        <v>2577</v>
      </c>
      <c r="B1489">
        <v>18</v>
      </c>
      <c r="C1489" t="s">
        <v>1265</v>
      </c>
      <c r="D1489">
        <v>8</v>
      </c>
      <c r="E1489" t="s">
        <v>1528</v>
      </c>
      <c r="F1489" s="3">
        <f t="shared" si="92"/>
        <v>500</v>
      </c>
      <c r="G1489">
        <v>522</v>
      </c>
      <c r="H1489">
        <v>1207</v>
      </c>
      <c r="I1489">
        <v>71</v>
      </c>
      <c r="J1489" s="4">
        <f t="shared" si="93"/>
        <v>94.117647058823536</v>
      </c>
      <c r="K1489" s="5">
        <f t="shared" si="94"/>
        <v>87</v>
      </c>
      <c r="L1489" t="s">
        <v>27</v>
      </c>
      <c r="M1489" t="s">
        <v>22</v>
      </c>
      <c r="N1489">
        <v>1</v>
      </c>
      <c r="O1489" s="6">
        <v>1.8800000000000001E-2</v>
      </c>
      <c r="P1489">
        <v>1.6916100000000001</v>
      </c>
      <c r="Q1489">
        <v>33</v>
      </c>
      <c r="R1489" t="s">
        <v>1152</v>
      </c>
      <c r="S1489" t="s">
        <v>42</v>
      </c>
      <c r="T1489" t="str">
        <f t="shared" si="95"/>
        <v>Siscowet</v>
      </c>
    </row>
    <row r="1490" spans="1:20">
      <c r="A1490">
        <v>2578</v>
      </c>
      <c r="B1490">
        <v>18</v>
      </c>
      <c r="C1490" t="s">
        <v>1265</v>
      </c>
      <c r="D1490">
        <v>8</v>
      </c>
      <c r="E1490" t="s">
        <v>1529</v>
      </c>
      <c r="F1490" s="3">
        <f t="shared" si="92"/>
        <v>525</v>
      </c>
      <c r="G1490">
        <v>528</v>
      </c>
      <c r="H1490">
        <v>1315</v>
      </c>
      <c r="I1490">
        <v>78</v>
      </c>
      <c r="J1490" s="4">
        <f t="shared" si="93"/>
        <v>94.06844106463879</v>
      </c>
      <c r="K1490" s="5">
        <f t="shared" si="94"/>
        <v>92</v>
      </c>
      <c r="L1490" t="s">
        <v>27</v>
      </c>
      <c r="M1490" t="s">
        <v>22</v>
      </c>
      <c r="N1490">
        <v>1</v>
      </c>
      <c r="O1490" s="6">
        <v>1.6400000000000001E-2</v>
      </c>
      <c r="P1490">
        <v>1.69038</v>
      </c>
      <c r="Q1490">
        <v>30</v>
      </c>
      <c r="R1490" t="s">
        <v>1152</v>
      </c>
      <c r="S1490" t="s">
        <v>42</v>
      </c>
      <c r="T1490" t="str">
        <f t="shared" si="95"/>
        <v>Siscowet</v>
      </c>
    </row>
    <row r="1491" spans="1:20">
      <c r="A1491">
        <v>2579</v>
      </c>
      <c r="B1491">
        <v>18</v>
      </c>
      <c r="C1491" t="s">
        <v>1265</v>
      </c>
      <c r="D1491">
        <v>8</v>
      </c>
      <c r="E1491" t="s">
        <v>1530</v>
      </c>
      <c r="F1491" s="3">
        <f t="shared" si="92"/>
        <v>550</v>
      </c>
      <c r="G1491">
        <v>550</v>
      </c>
      <c r="H1491">
        <v>1407</v>
      </c>
      <c r="I1491">
        <v>89</v>
      </c>
      <c r="J1491" s="4">
        <f t="shared" si="93"/>
        <v>93.674484719260832</v>
      </c>
      <c r="K1491" s="5">
        <f t="shared" si="94"/>
        <v>86</v>
      </c>
      <c r="L1491" t="s">
        <v>27</v>
      </c>
      <c r="M1491" t="s">
        <v>22</v>
      </c>
      <c r="N1491">
        <v>1</v>
      </c>
      <c r="O1491" s="6">
        <v>1.9699999999999999E-2</v>
      </c>
      <c r="P1491">
        <v>1.8689199999999999</v>
      </c>
      <c r="Q1491">
        <v>33</v>
      </c>
      <c r="R1491" t="s">
        <v>1161</v>
      </c>
      <c r="S1491" t="s">
        <v>42</v>
      </c>
      <c r="T1491" t="str">
        <f t="shared" si="95"/>
        <v>Redfin</v>
      </c>
    </row>
    <row r="1492" spans="1:20">
      <c r="A1492">
        <v>2580</v>
      </c>
      <c r="B1492">
        <v>18</v>
      </c>
      <c r="C1492" t="s">
        <v>1265</v>
      </c>
      <c r="D1492">
        <v>8</v>
      </c>
      <c r="E1492" t="s">
        <v>1531</v>
      </c>
      <c r="F1492" s="3">
        <f t="shared" si="92"/>
        <v>500</v>
      </c>
      <c r="G1492">
        <v>524</v>
      </c>
      <c r="H1492">
        <v>1131</v>
      </c>
      <c r="I1492">
        <v>64</v>
      </c>
      <c r="J1492" s="4">
        <f t="shared" si="93"/>
        <v>94.341290893015028</v>
      </c>
      <c r="K1492" s="5">
        <f t="shared" si="94"/>
        <v>81</v>
      </c>
      <c r="L1492" t="s">
        <v>22</v>
      </c>
      <c r="M1492" t="s">
        <v>22</v>
      </c>
      <c r="N1492">
        <v>1</v>
      </c>
      <c r="O1492" s="6">
        <v>2.23E-2</v>
      </c>
      <c r="P1492">
        <v>2.11191</v>
      </c>
      <c r="Q1492">
        <v>35</v>
      </c>
      <c r="R1492" t="s">
        <v>1161</v>
      </c>
      <c r="S1492" t="s">
        <v>42</v>
      </c>
      <c r="T1492" t="str">
        <f t="shared" si="95"/>
        <v>Redfin</v>
      </c>
    </row>
    <row r="1493" spans="1:20">
      <c r="A1493">
        <v>2581</v>
      </c>
      <c r="B1493">
        <v>18</v>
      </c>
      <c r="C1493" t="s">
        <v>1265</v>
      </c>
      <c r="D1493">
        <v>8</v>
      </c>
      <c r="E1493" t="s">
        <v>1532</v>
      </c>
      <c r="F1493" s="3">
        <f t="shared" si="92"/>
        <v>525</v>
      </c>
      <c r="G1493">
        <v>543</v>
      </c>
      <c r="H1493">
        <v>1478</v>
      </c>
      <c r="I1493">
        <v>95</v>
      </c>
      <c r="J1493" s="4">
        <f t="shared" si="93"/>
        <v>93.572395128552103</v>
      </c>
      <c r="K1493" s="5">
        <f t="shared" si="94"/>
        <v>94</v>
      </c>
      <c r="L1493" t="s">
        <v>27</v>
      </c>
      <c r="M1493" t="s">
        <v>22</v>
      </c>
      <c r="N1493">
        <v>1</v>
      </c>
      <c r="O1493" s="6">
        <v>1.9400000000000001E-2</v>
      </c>
      <c r="P1493">
        <v>1.75831</v>
      </c>
      <c r="Q1493">
        <v>29</v>
      </c>
      <c r="R1493" t="s">
        <v>1152</v>
      </c>
      <c r="S1493" t="s">
        <v>46</v>
      </c>
      <c r="T1493" t="str">
        <f t="shared" si="95"/>
        <v>Siscowet</v>
      </c>
    </row>
    <row r="1494" spans="1:20">
      <c r="A1494">
        <v>2582</v>
      </c>
      <c r="B1494">
        <v>18</v>
      </c>
      <c r="C1494" t="s">
        <v>1265</v>
      </c>
      <c r="D1494">
        <v>8</v>
      </c>
      <c r="E1494" t="s">
        <v>1533</v>
      </c>
      <c r="F1494" s="3">
        <f t="shared" si="92"/>
        <v>500</v>
      </c>
      <c r="G1494">
        <v>507</v>
      </c>
      <c r="H1494">
        <v>1223</v>
      </c>
      <c r="I1494">
        <v>70</v>
      </c>
      <c r="J1494" s="4">
        <f t="shared" si="93"/>
        <v>94.276369582992643</v>
      </c>
      <c r="K1494" s="5">
        <f t="shared" si="94"/>
        <v>97</v>
      </c>
      <c r="L1494" t="s">
        <v>22</v>
      </c>
      <c r="M1494" t="s">
        <v>22</v>
      </c>
      <c r="N1494">
        <v>1</v>
      </c>
      <c r="O1494" s="6">
        <v>1.77E-2</v>
      </c>
      <c r="P1494">
        <v>1.65764</v>
      </c>
      <c r="Q1494">
        <v>28</v>
      </c>
      <c r="R1494" t="s">
        <v>1141</v>
      </c>
      <c r="S1494" t="s">
        <v>42</v>
      </c>
      <c r="T1494" t="str">
        <f t="shared" si="95"/>
        <v>Redfin</v>
      </c>
    </row>
    <row r="1495" spans="1:20">
      <c r="A1495">
        <v>2583</v>
      </c>
      <c r="B1495">
        <v>18</v>
      </c>
      <c r="C1495" t="s">
        <v>1265</v>
      </c>
      <c r="D1495">
        <v>8</v>
      </c>
      <c r="E1495" t="s">
        <v>1534</v>
      </c>
      <c r="F1495" s="3">
        <f t="shared" si="92"/>
        <v>500</v>
      </c>
      <c r="G1495">
        <v>508</v>
      </c>
      <c r="H1495">
        <v>1231</v>
      </c>
      <c r="I1495">
        <v>80</v>
      </c>
      <c r="J1495" s="4">
        <f t="shared" si="93"/>
        <v>93.501218521527207</v>
      </c>
      <c r="K1495" s="5">
        <f t="shared" si="94"/>
        <v>97</v>
      </c>
      <c r="L1495" t="s">
        <v>22</v>
      </c>
      <c r="M1495" t="s">
        <v>22</v>
      </c>
      <c r="N1495">
        <v>1</v>
      </c>
      <c r="O1495" s="6">
        <v>2.0500000000000001E-2</v>
      </c>
      <c r="P1495">
        <v>1.75363</v>
      </c>
      <c r="Q1495">
        <v>28</v>
      </c>
      <c r="R1495" t="s">
        <v>1152</v>
      </c>
      <c r="S1495" t="s">
        <v>42</v>
      </c>
      <c r="T1495" t="str">
        <f t="shared" si="95"/>
        <v>Siscowet</v>
      </c>
    </row>
    <row r="1496" spans="1:20">
      <c r="A1496">
        <v>2584</v>
      </c>
      <c r="B1496">
        <v>18</v>
      </c>
      <c r="C1496" t="s">
        <v>1265</v>
      </c>
      <c r="D1496">
        <v>8</v>
      </c>
      <c r="E1496" t="s">
        <v>1535</v>
      </c>
      <c r="F1496" s="3">
        <f t="shared" si="92"/>
        <v>500</v>
      </c>
      <c r="G1496">
        <v>512</v>
      </c>
      <c r="H1496">
        <v>954</v>
      </c>
      <c r="I1496">
        <v>52</v>
      </c>
      <c r="J1496" s="4">
        <f t="shared" si="93"/>
        <v>94.54926624737945</v>
      </c>
      <c r="K1496" s="5">
        <f t="shared" si="94"/>
        <v>73</v>
      </c>
      <c r="L1496" t="s">
        <v>27</v>
      </c>
      <c r="M1496" t="s">
        <v>22</v>
      </c>
      <c r="N1496">
        <v>1</v>
      </c>
      <c r="O1496" s="6">
        <v>2.2100000000000002E-2</v>
      </c>
      <c r="P1496">
        <v>2.0028899999999998</v>
      </c>
      <c r="Q1496">
        <v>33</v>
      </c>
      <c r="R1496" t="s">
        <v>1161</v>
      </c>
      <c r="S1496" t="s">
        <v>42</v>
      </c>
      <c r="T1496" t="str">
        <f t="shared" si="95"/>
        <v>Redfin</v>
      </c>
    </row>
    <row r="1497" spans="1:20">
      <c r="A1497">
        <v>2585</v>
      </c>
      <c r="B1497">
        <v>18</v>
      </c>
      <c r="C1497" t="s">
        <v>1265</v>
      </c>
      <c r="D1497">
        <v>8</v>
      </c>
      <c r="E1497" t="s">
        <v>1536</v>
      </c>
      <c r="F1497" s="3">
        <f t="shared" si="92"/>
        <v>500</v>
      </c>
      <c r="G1497">
        <v>520</v>
      </c>
      <c r="H1497">
        <v>1377</v>
      </c>
      <c r="I1497">
        <v>85</v>
      </c>
      <c r="J1497" s="4">
        <f t="shared" si="93"/>
        <v>93.827160493827165</v>
      </c>
      <c r="K1497" s="5">
        <f t="shared" si="94"/>
        <v>101</v>
      </c>
      <c r="L1497" t="s">
        <v>27</v>
      </c>
      <c r="M1497" t="s">
        <v>22</v>
      </c>
      <c r="N1497">
        <v>1</v>
      </c>
      <c r="O1497" s="6">
        <v>2.18E-2</v>
      </c>
      <c r="P1497">
        <v>1.77704</v>
      </c>
      <c r="Q1497">
        <v>31</v>
      </c>
      <c r="R1497" t="s">
        <v>1152</v>
      </c>
      <c r="S1497" t="s">
        <v>42</v>
      </c>
      <c r="T1497" t="str">
        <f t="shared" si="95"/>
        <v>Siscowet</v>
      </c>
    </row>
    <row r="1498" spans="1:20">
      <c r="A1498">
        <v>2586</v>
      </c>
      <c r="B1498">
        <v>18</v>
      </c>
      <c r="C1498" t="s">
        <v>1265</v>
      </c>
      <c r="D1498">
        <v>8</v>
      </c>
      <c r="E1498" t="s">
        <v>1537</v>
      </c>
      <c r="F1498" s="3">
        <f t="shared" si="92"/>
        <v>775</v>
      </c>
      <c r="G1498">
        <v>782</v>
      </c>
      <c r="H1498">
        <v>5340</v>
      </c>
      <c r="I1498">
        <v>171</v>
      </c>
      <c r="J1498" s="4">
        <f t="shared" si="93"/>
        <v>96.797752808988761</v>
      </c>
      <c r="K1498" s="5">
        <f t="shared" si="94"/>
        <v>104</v>
      </c>
      <c r="L1498" t="s">
        <v>22</v>
      </c>
      <c r="M1498" t="s">
        <v>22</v>
      </c>
      <c r="N1498">
        <v>1</v>
      </c>
      <c r="O1498" s="6">
        <v>2.3199999999999998E-2</v>
      </c>
      <c r="P1498">
        <v>2.0115599999999998</v>
      </c>
      <c r="Q1498">
        <v>21</v>
      </c>
      <c r="R1498" t="s">
        <v>1152</v>
      </c>
      <c r="S1498" t="s">
        <v>46</v>
      </c>
      <c r="T1498" t="str">
        <f t="shared" si="95"/>
        <v>Siscowet</v>
      </c>
    </row>
    <row r="1499" spans="1:20">
      <c r="A1499">
        <v>2587</v>
      </c>
      <c r="B1499">
        <v>18</v>
      </c>
      <c r="C1499" t="s">
        <v>1265</v>
      </c>
      <c r="D1499">
        <v>8</v>
      </c>
      <c r="E1499" t="s">
        <v>1538</v>
      </c>
      <c r="F1499" s="3">
        <f t="shared" si="92"/>
        <v>575</v>
      </c>
      <c r="G1499">
        <v>582</v>
      </c>
      <c r="H1499">
        <v>2051</v>
      </c>
      <c r="I1499">
        <v>89</v>
      </c>
      <c r="J1499" s="4">
        <f t="shared" si="93"/>
        <v>95.660653339834226</v>
      </c>
      <c r="K1499" s="5">
        <f t="shared" si="94"/>
        <v>104</v>
      </c>
      <c r="L1499" t="s">
        <v>22</v>
      </c>
      <c r="M1499" t="s">
        <v>22</v>
      </c>
      <c r="N1499">
        <v>1</v>
      </c>
      <c r="O1499" s="6">
        <v>1.84E-2</v>
      </c>
      <c r="P1499">
        <v>1.63123</v>
      </c>
      <c r="Q1499">
        <v>17</v>
      </c>
      <c r="R1499" t="s">
        <v>1141</v>
      </c>
      <c r="S1499" t="s">
        <v>36</v>
      </c>
      <c r="T1499" t="str">
        <f t="shared" si="95"/>
        <v>Lean</v>
      </c>
    </row>
    <row r="1500" spans="1:20">
      <c r="A1500">
        <v>2588</v>
      </c>
      <c r="B1500">
        <v>18</v>
      </c>
      <c r="C1500" t="s">
        <v>1265</v>
      </c>
      <c r="D1500">
        <v>8</v>
      </c>
      <c r="E1500" t="s">
        <v>1539</v>
      </c>
      <c r="F1500" s="3">
        <f t="shared" si="92"/>
        <v>425</v>
      </c>
      <c r="G1500">
        <v>433</v>
      </c>
      <c r="H1500">
        <v>676</v>
      </c>
      <c r="I1500">
        <v>36</v>
      </c>
      <c r="J1500" s="4">
        <f t="shared" si="93"/>
        <v>94.674556213017752</v>
      </c>
      <c r="K1500" s="5">
        <f t="shared" si="94"/>
        <v>90</v>
      </c>
      <c r="L1500" t="s">
        <v>27</v>
      </c>
      <c r="M1500" t="s">
        <v>62</v>
      </c>
      <c r="N1500">
        <v>0</v>
      </c>
      <c r="O1500" s="6">
        <v>9.4999999999999998E-3</v>
      </c>
      <c r="P1500">
        <v>1.28721</v>
      </c>
      <c r="Q1500">
        <v>15</v>
      </c>
      <c r="R1500" t="s">
        <v>1152</v>
      </c>
      <c r="S1500" t="s">
        <v>46</v>
      </c>
      <c r="T1500" t="str">
        <f t="shared" si="95"/>
        <v>Siscowet</v>
      </c>
    </row>
    <row r="1501" spans="1:20">
      <c r="A1501">
        <v>2589</v>
      </c>
      <c r="B1501">
        <v>18</v>
      </c>
      <c r="C1501" t="s">
        <v>1265</v>
      </c>
      <c r="D1501">
        <v>8</v>
      </c>
      <c r="E1501" t="s">
        <v>1540</v>
      </c>
      <c r="F1501" s="3">
        <f t="shared" si="92"/>
        <v>775</v>
      </c>
      <c r="G1501">
        <v>786</v>
      </c>
      <c r="H1501">
        <v>4820</v>
      </c>
      <c r="I1501">
        <v>189</v>
      </c>
      <c r="J1501" s="4">
        <f t="shared" si="93"/>
        <v>96.078838174273855</v>
      </c>
      <c r="K1501" s="5">
        <f t="shared" si="94"/>
        <v>92</v>
      </c>
      <c r="L1501" t="s">
        <v>27</v>
      </c>
      <c r="M1501" t="s">
        <v>22</v>
      </c>
      <c r="N1501">
        <v>1</v>
      </c>
      <c r="O1501" s="6">
        <v>3.3300000000000003E-2</v>
      </c>
      <c r="P1501">
        <v>2.0238</v>
      </c>
      <c r="Q1501">
        <v>41</v>
      </c>
      <c r="S1501" t="s">
        <v>46</v>
      </c>
      <c r="T1501" t="str">
        <f t="shared" si="95"/>
        <v>Siscowet</v>
      </c>
    </row>
    <row r="1502" spans="1:20">
      <c r="A1502">
        <v>2590</v>
      </c>
      <c r="B1502">
        <v>18</v>
      </c>
      <c r="C1502" t="s">
        <v>1265</v>
      </c>
      <c r="D1502">
        <v>8</v>
      </c>
      <c r="E1502" t="s">
        <v>1541</v>
      </c>
      <c r="F1502" s="3">
        <f t="shared" si="92"/>
        <v>525</v>
      </c>
      <c r="G1502">
        <v>538</v>
      </c>
      <c r="H1502">
        <v>1140</v>
      </c>
      <c r="I1502">
        <v>74</v>
      </c>
      <c r="J1502" s="4">
        <f t="shared" si="93"/>
        <v>93.508771929824562</v>
      </c>
      <c r="K1502" s="5">
        <f t="shared" si="94"/>
        <v>75</v>
      </c>
      <c r="L1502" t="s">
        <v>27</v>
      </c>
      <c r="M1502" t="s">
        <v>22</v>
      </c>
      <c r="N1502">
        <v>1</v>
      </c>
      <c r="O1502" s="6">
        <v>2.06E-2</v>
      </c>
      <c r="P1502">
        <v>1.8487</v>
      </c>
      <c r="Q1502">
        <v>35</v>
      </c>
      <c r="R1502" t="s">
        <v>1139</v>
      </c>
      <c r="S1502" t="s">
        <v>36</v>
      </c>
      <c r="T1502" t="str">
        <f t="shared" si="95"/>
        <v>Lean</v>
      </c>
    </row>
    <row r="1503" spans="1:20">
      <c r="A1503">
        <v>2591</v>
      </c>
      <c r="B1503">
        <v>18</v>
      </c>
      <c r="C1503" t="s">
        <v>1265</v>
      </c>
      <c r="D1503">
        <v>8</v>
      </c>
      <c r="E1503" t="s">
        <v>1542</v>
      </c>
      <c r="F1503" s="3">
        <f t="shared" si="92"/>
        <v>475</v>
      </c>
      <c r="G1503">
        <v>493</v>
      </c>
      <c r="H1503">
        <v>1182</v>
      </c>
      <c r="I1503">
        <v>63</v>
      </c>
      <c r="J1503" s="4">
        <f t="shared" si="93"/>
        <v>94.670050761421322</v>
      </c>
      <c r="K1503" s="5">
        <f t="shared" si="94"/>
        <v>103</v>
      </c>
      <c r="L1503" t="s">
        <v>27</v>
      </c>
      <c r="M1503" t="s">
        <v>22</v>
      </c>
      <c r="N1503">
        <v>1</v>
      </c>
      <c r="O1503" s="6">
        <v>1.9E-2</v>
      </c>
      <c r="P1503">
        <v>1.7890999999999999</v>
      </c>
      <c r="Q1503">
        <v>28</v>
      </c>
      <c r="R1503" t="s">
        <v>1152</v>
      </c>
      <c r="S1503" t="s">
        <v>46</v>
      </c>
      <c r="T1503" t="str">
        <f t="shared" si="95"/>
        <v>Siscowet</v>
      </c>
    </row>
    <row r="1504" spans="1:20">
      <c r="A1504">
        <v>2592</v>
      </c>
      <c r="B1504">
        <v>18</v>
      </c>
      <c r="C1504" t="s">
        <v>1265</v>
      </c>
      <c r="D1504">
        <v>8</v>
      </c>
      <c r="E1504" t="s">
        <v>1543</v>
      </c>
      <c r="F1504" s="3">
        <f t="shared" si="92"/>
        <v>625</v>
      </c>
      <c r="G1504">
        <v>647</v>
      </c>
      <c r="H1504">
        <v>3160</v>
      </c>
      <c r="I1504">
        <v>162</v>
      </c>
      <c r="J1504" s="4">
        <f t="shared" si="93"/>
        <v>94.87341772151899</v>
      </c>
      <c r="K1504" s="5">
        <f t="shared" si="94"/>
        <v>114</v>
      </c>
      <c r="L1504" t="s">
        <v>27</v>
      </c>
      <c r="M1504" t="s">
        <v>22</v>
      </c>
      <c r="N1504">
        <v>1</v>
      </c>
      <c r="O1504" s="6">
        <v>2.5899999999999999E-2</v>
      </c>
      <c r="P1504">
        <v>2.2386300000000001</v>
      </c>
      <c r="Q1504">
        <v>31</v>
      </c>
      <c r="R1504" t="s">
        <v>1152</v>
      </c>
      <c r="S1504" t="s">
        <v>46</v>
      </c>
      <c r="T1504" t="str">
        <f t="shared" si="95"/>
        <v>Siscowet</v>
      </c>
    </row>
    <row r="1505" spans="1:20">
      <c r="A1505">
        <v>2593</v>
      </c>
      <c r="B1505">
        <v>18</v>
      </c>
      <c r="C1505" t="s">
        <v>1265</v>
      </c>
      <c r="D1505">
        <v>8</v>
      </c>
      <c r="E1505" t="s">
        <v>1544</v>
      </c>
      <c r="F1505" s="3">
        <f t="shared" si="92"/>
        <v>550</v>
      </c>
      <c r="G1505">
        <v>560</v>
      </c>
      <c r="H1505">
        <v>1637</v>
      </c>
      <c r="I1505">
        <v>90</v>
      </c>
      <c r="J1505" s="4">
        <f t="shared" si="93"/>
        <v>94.502138057422115</v>
      </c>
      <c r="K1505" s="5">
        <f t="shared" si="94"/>
        <v>94</v>
      </c>
      <c r="L1505" t="s">
        <v>22</v>
      </c>
      <c r="M1505" t="s">
        <v>22</v>
      </c>
      <c r="N1505">
        <v>1</v>
      </c>
      <c r="O1505" s="6">
        <v>2.12E-2</v>
      </c>
      <c r="P1505">
        <v>1.78834</v>
      </c>
      <c r="Q1505">
        <v>29</v>
      </c>
      <c r="R1505" t="s">
        <v>1152</v>
      </c>
      <c r="S1505" t="s">
        <v>46</v>
      </c>
      <c r="T1505" t="str">
        <f t="shared" si="95"/>
        <v>Siscowet</v>
      </c>
    </row>
    <row r="1506" spans="1:20">
      <c r="A1506">
        <v>2594</v>
      </c>
      <c r="B1506">
        <v>18</v>
      </c>
      <c r="C1506" t="s">
        <v>1265</v>
      </c>
      <c r="D1506">
        <v>8</v>
      </c>
      <c r="E1506" t="s">
        <v>1545</v>
      </c>
      <c r="F1506" s="3">
        <f t="shared" si="92"/>
        <v>525</v>
      </c>
      <c r="G1506">
        <v>547</v>
      </c>
      <c r="H1506">
        <v>1254</v>
      </c>
      <c r="I1506">
        <v>70</v>
      </c>
      <c r="J1506" s="4">
        <f t="shared" si="93"/>
        <v>94.417862838915468</v>
      </c>
      <c r="K1506" s="5">
        <f t="shared" si="94"/>
        <v>78</v>
      </c>
      <c r="L1506" t="s">
        <v>22</v>
      </c>
      <c r="M1506" t="s">
        <v>22</v>
      </c>
      <c r="N1506">
        <v>1</v>
      </c>
      <c r="O1506" s="6">
        <v>2.53E-2</v>
      </c>
      <c r="P1506">
        <v>2.0789300000000002</v>
      </c>
      <c r="Q1506">
        <v>35</v>
      </c>
      <c r="R1506" t="s">
        <v>1152</v>
      </c>
      <c r="S1506" t="s">
        <v>42</v>
      </c>
      <c r="T1506" t="str">
        <f t="shared" si="95"/>
        <v>Siscowet</v>
      </c>
    </row>
    <row r="1507" spans="1:20">
      <c r="A1507">
        <v>2595</v>
      </c>
      <c r="B1507">
        <v>18</v>
      </c>
      <c r="C1507" t="s">
        <v>1265</v>
      </c>
      <c r="D1507">
        <v>8</v>
      </c>
      <c r="E1507" t="s">
        <v>1546</v>
      </c>
      <c r="F1507" s="3">
        <f t="shared" si="92"/>
        <v>475</v>
      </c>
      <c r="G1507">
        <v>487</v>
      </c>
      <c r="H1507">
        <v>1327</v>
      </c>
      <c r="I1507">
        <v>75</v>
      </c>
      <c r="J1507" s="4">
        <f t="shared" si="93"/>
        <v>94.348153730218542</v>
      </c>
      <c r="K1507" s="5">
        <f t="shared" si="94"/>
        <v>120</v>
      </c>
      <c r="L1507" t="s">
        <v>27</v>
      </c>
      <c r="M1507" t="s">
        <v>22</v>
      </c>
      <c r="N1507">
        <v>1</v>
      </c>
      <c r="O1507" s="6">
        <v>1.41E-2</v>
      </c>
      <c r="P1507">
        <v>1.56928</v>
      </c>
      <c r="Q1507">
        <v>23</v>
      </c>
      <c r="R1507" t="s">
        <v>1152</v>
      </c>
      <c r="S1507" t="s">
        <v>46</v>
      </c>
      <c r="T1507" t="str">
        <f t="shared" si="95"/>
        <v>Siscowet</v>
      </c>
    </row>
    <row r="1508" spans="1:20">
      <c r="A1508">
        <v>2596</v>
      </c>
      <c r="B1508">
        <v>18</v>
      </c>
      <c r="C1508" t="s">
        <v>1265</v>
      </c>
      <c r="D1508">
        <v>8</v>
      </c>
      <c r="E1508" t="s">
        <v>1547</v>
      </c>
      <c r="F1508" s="3">
        <f t="shared" si="92"/>
        <v>675</v>
      </c>
      <c r="G1508">
        <v>698</v>
      </c>
      <c r="H1508">
        <v>3800</v>
      </c>
      <c r="I1508">
        <v>194</v>
      </c>
      <c r="J1508" s="4">
        <f t="shared" si="93"/>
        <v>94.89473684210526</v>
      </c>
      <c r="K1508" s="5">
        <f t="shared" si="94"/>
        <v>107</v>
      </c>
      <c r="L1508" t="s">
        <v>22</v>
      </c>
      <c r="M1508" t="s">
        <v>22</v>
      </c>
      <c r="N1508">
        <v>1</v>
      </c>
      <c r="O1508" s="6">
        <v>2.6700000000000002E-2</v>
      </c>
      <c r="P1508">
        <v>2.1516700000000002</v>
      </c>
      <c r="Q1508">
        <v>32</v>
      </c>
      <c r="R1508" t="s">
        <v>1152</v>
      </c>
      <c r="S1508" t="s">
        <v>42</v>
      </c>
      <c r="T1508" t="str">
        <f t="shared" si="95"/>
        <v>Siscowet</v>
      </c>
    </row>
    <row r="1509" spans="1:20">
      <c r="A1509">
        <v>2597</v>
      </c>
      <c r="B1509">
        <v>18</v>
      </c>
      <c r="C1509" t="s">
        <v>1265</v>
      </c>
      <c r="D1509">
        <v>8</v>
      </c>
      <c r="E1509" t="s">
        <v>1548</v>
      </c>
      <c r="F1509" s="3">
        <f t="shared" si="92"/>
        <v>475</v>
      </c>
      <c r="G1509">
        <v>497</v>
      </c>
      <c r="H1509">
        <v>1061</v>
      </c>
      <c r="I1509">
        <v>60</v>
      </c>
      <c r="J1509" s="4">
        <f t="shared" si="93"/>
        <v>94.344957587181909</v>
      </c>
      <c r="K1509" s="5">
        <f t="shared" si="94"/>
        <v>90</v>
      </c>
      <c r="L1509" t="s">
        <v>27</v>
      </c>
      <c r="M1509" t="s">
        <v>22</v>
      </c>
      <c r="N1509">
        <v>1</v>
      </c>
      <c r="O1509" s="6">
        <v>2.52E-2</v>
      </c>
      <c r="P1509">
        <v>1.93469</v>
      </c>
      <c r="Q1509">
        <v>40</v>
      </c>
      <c r="R1509" t="s">
        <v>1161</v>
      </c>
      <c r="S1509" t="s">
        <v>42</v>
      </c>
      <c r="T1509" t="str">
        <f t="shared" si="95"/>
        <v>Redfin</v>
      </c>
    </row>
    <row r="1510" spans="1:20">
      <c r="A1510">
        <v>2598</v>
      </c>
      <c r="B1510">
        <v>18</v>
      </c>
      <c r="C1510" t="s">
        <v>1265</v>
      </c>
      <c r="D1510">
        <v>8</v>
      </c>
      <c r="E1510" t="s">
        <v>1549</v>
      </c>
      <c r="F1510" s="3">
        <f t="shared" si="92"/>
        <v>450</v>
      </c>
      <c r="G1510">
        <v>467</v>
      </c>
      <c r="H1510">
        <v>806</v>
      </c>
      <c r="I1510">
        <v>52</v>
      </c>
      <c r="J1510" s="4">
        <f t="shared" si="93"/>
        <v>93.548387096774192</v>
      </c>
      <c r="K1510" s="5">
        <f t="shared" si="94"/>
        <v>84</v>
      </c>
      <c r="L1510" t="s">
        <v>27</v>
      </c>
      <c r="M1510" t="s">
        <v>22</v>
      </c>
      <c r="N1510">
        <v>1</v>
      </c>
      <c r="O1510" s="6">
        <v>2.12E-2</v>
      </c>
      <c r="R1510" t="s">
        <v>1141</v>
      </c>
      <c r="S1510" t="s">
        <v>42</v>
      </c>
      <c r="T1510" t="str">
        <f t="shared" si="95"/>
        <v>Redfin</v>
      </c>
    </row>
    <row r="1511" spans="1:20">
      <c r="A1511">
        <v>2599</v>
      </c>
      <c r="B1511">
        <v>18</v>
      </c>
      <c r="C1511" t="s">
        <v>1265</v>
      </c>
      <c r="D1511">
        <v>8</v>
      </c>
      <c r="E1511" t="s">
        <v>1550</v>
      </c>
      <c r="F1511" s="3">
        <f t="shared" si="92"/>
        <v>500</v>
      </c>
      <c r="G1511">
        <v>522</v>
      </c>
      <c r="H1511">
        <v>1138</v>
      </c>
      <c r="I1511">
        <v>70</v>
      </c>
      <c r="J1511" s="4">
        <f t="shared" si="93"/>
        <v>93.848857644991213</v>
      </c>
      <c r="K1511" s="5">
        <f t="shared" si="94"/>
        <v>82</v>
      </c>
      <c r="L1511" t="s">
        <v>22</v>
      </c>
      <c r="M1511" t="s">
        <v>22</v>
      </c>
      <c r="N1511">
        <v>1</v>
      </c>
      <c r="O1511" s="6">
        <v>2.18E-2</v>
      </c>
      <c r="P1511">
        <v>1.87408</v>
      </c>
      <c r="Q1511">
        <v>36</v>
      </c>
      <c r="R1511" t="s">
        <v>1139</v>
      </c>
      <c r="S1511" t="s">
        <v>36</v>
      </c>
      <c r="T1511" t="str">
        <f t="shared" si="95"/>
        <v>Lean</v>
      </c>
    </row>
    <row r="1512" spans="1:20">
      <c r="A1512">
        <v>2600</v>
      </c>
      <c r="B1512">
        <v>18</v>
      </c>
      <c r="C1512" t="s">
        <v>1265</v>
      </c>
      <c r="D1512">
        <v>8</v>
      </c>
      <c r="E1512" t="s">
        <v>1551</v>
      </c>
      <c r="F1512" s="3">
        <f t="shared" si="92"/>
        <v>475</v>
      </c>
      <c r="G1512">
        <v>482</v>
      </c>
      <c r="H1512">
        <v>940</v>
      </c>
      <c r="I1512">
        <v>48</v>
      </c>
      <c r="J1512" s="4">
        <f t="shared" si="93"/>
        <v>94.893617021276597</v>
      </c>
      <c r="K1512" s="5">
        <f t="shared" si="94"/>
        <v>88</v>
      </c>
      <c r="L1512" t="s">
        <v>27</v>
      </c>
      <c r="M1512" t="s">
        <v>22</v>
      </c>
      <c r="N1512">
        <v>1</v>
      </c>
      <c r="O1512" s="6">
        <v>1.77E-2</v>
      </c>
      <c r="P1512">
        <v>1.83372</v>
      </c>
      <c r="Q1512">
        <v>26</v>
      </c>
      <c r="R1512" t="s">
        <v>1141</v>
      </c>
      <c r="S1512" t="s">
        <v>42</v>
      </c>
      <c r="T1512" t="str">
        <f t="shared" si="95"/>
        <v>Redfin</v>
      </c>
    </row>
    <row r="1513" spans="1:20">
      <c r="A1513">
        <v>2601</v>
      </c>
      <c r="B1513">
        <v>18</v>
      </c>
      <c r="C1513" t="s">
        <v>1265</v>
      </c>
      <c r="D1513">
        <v>8</v>
      </c>
      <c r="E1513" t="s">
        <v>1552</v>
      </c>
      <c r="F1513" s="3">
        <f t="shared" si="92"/>
        <v>500</v>
      </c>
      <c r="G1513">
        <v>520</v>
      </c>
      <c r="H1513">
        <v>1240</v>
      </c>
      <c r="I1513">
        <v>68</v>
      </c>
      <c r="J1513" s="4">
        <f t="shared" si="93"/>
        <v>94.516129032258064</v>
      </c>
      <c r="K1513" s="5">
        <f t="shared" si="94"/>
        <v>91</v>
      </c>
      <c r="L1513" t="s">
        <v>22</v>
      </c>
      <c r="M1513" t="s">
        <v>22</v>
      </c>
      <c r="N1513">
        <v>1</v>
      </c>
      <c r="O1513" s="6">
        <v>2.3099999999999999E-2</v>
      </c>
      <c r="P1513">
        <v>1.8823799999999999</v>
      </c>
      <c r="Q1513">
        <v>25</v>
      </c>
      <c r="R1513" t="s">
        <v>1152</v>
      </c>
      <c r="S1513" t="s">
        <v>42</v>
      </c>
      <c r="T1513" t="str">
        <f t="shared" si="95"/>
        <v>Siscowet</v>
      </c>
    </row>
    <row r="1514" spans="1:20">
      <c r="A1514">
        <v>2602</v>
      </c>
      <c r="B1514">
        <v>18</v>
      </c>
      <c r="C1514" t="s">
        <v>1265</v>
      </c>
      <c r="D1514">
        <v>9</v>
      </c>
      <c r="E1514" t="s">
        <v>1553</v>
      </c>
      <c r="F1514" s="3">
        <f t="shared" si="92"/>
        <v>400</v>
      </c>
      <c r="G1514">
        <v>401</v>
      </c>
      <c r="H1514">
        <v>475</v>
      </c>
      <c r="I1514">
        <v>24</v>
      </c>
      <c r="J1514" s="4">
        <f t="shared" si="93"/>
        <v>94.94736842105263</v>
      </c>
      <c r="K1514" s="5">
        <f t="shared" si="94"/>
        <v>81</v>
      </c>
      <c r="L1514" t="s">
        <v>27</v>
      </c>
      <c r="M1514" t="s">
        <v>22</v>
      </c>
      <c r="N1514">
        <v>1</v>
      </c>
      <c r="O1514" s="6">
        <v>1.1299999999999999E-2</v>
      </c>
      <c r="P1514">
        <v>1.53135</v>
      </c>
      <c r="Q1514">
        <v>22</v>
      </c>
      <c r="S1514" t="s">
        <v>23</v>
      </c>
      <c r="T1514" t="str">
        <f t="shared" si="95"/>
        <v>Humper</v>
      </c>
    </row>
    <row r="1515" spans="1:20">
      <c r="A1515">
        <v>2603</v>
      </c>
      <c r="B1515">
        <v>18</v>
      </c>
      <c r="C1515" t="s">
        <v>1265</v>
      </c>
      <c r="D1515">
        <v>10</v>
      </c>
      <c r="E1515" t="s">
        <v>1554</v>
      </c>
      <c r="F1515" s="3">
        <f t="shared" si="92"/>
        <v>425</v>
      </c>
      <c r="G1515">
        <v>436</v>
      </c>
      <c r="H1515">
        <v>708</v>
      </c>
      <c r="I1515">
        <v>39</v>
      </c>
      <c r="J1515" s="4">
        <f t="shared" si="93"/>
        <v>94.491525423728817</v>
      </c>
      <c r="K1515" s="5">
        <f t="shared" si="94"/>
        <v>92</v>
      </c>
      <c r="L1515" t="s">
        <v>22</v>
      </c>
      <c r="M1515" t="s">
        <v>22</v>
      </c>
      <c r="N1515">
        <v>1</v>
      </c>
      <c r="O1515" s="6">
        <v>1.04E-2</v>
      </c>
      <c r="P1515">
        <v>1.4375899999999999</v>
      </c>
      <c r="Q1515">
        <v>18</v>
      </c>
      <c r="R1515" t="s">
        <v>1161</v>
      </c>
      <c r="S1515" t="s">
        <v>42</v>
      </c>
      <c r="T1515" t="str">
        <f t="shared" si="95"/>
        <v>Redfin</v>
      </c>
    </row>
    <row r="1516" spans="1:20">
      <c r="A1516">
        <v>2604</v>
      </c>
      <c r="B1516">
        <v>18</v>
      </c>
      <c r="C1516" t="s">
        <v>1265</v>
      </c>
      <c r="D1516">
        <v>10</v>
      </c>
      <c r="E1516" t="s">
        <v>1555</v>
      </c>
      <c r="F1516" s="3">
        <f t="shared" si="92"/>
        <v>450</v>
      </c>
      <c r="G1516">
        <v>471</v>
      </c>
      <c r="H1516">
        <v>888</v>
      </c>
      <c r="I1516">
        <v>46</v>
      </c>
      <c r="J1516" s="4">
        <f t="shared" si="93"/>
        <v>94.819819819819813</v>
      </c>
      <c r="K1516" s="5">
        <f t="shared" si="94"/>
        <v>90</v>
      </c>
      <c r="L1516" t="s">
        <v>22</v>
      </c>
      <c r="M1516" t="s">
        <v>22</v>
      </c>
      <c r="N1516">
        <v>1</v>
      </c>
      <c r="O1516" s="6">
        <v>1.35E-2</v>
      </c>
      <c r="P1516">
        <v>1.28687</v>
      </c>
      <c r="Q1516">
        <v>19</v>
      </c>
      <c r="R1516" t="s">
        <v>1139</v>
      </c>
      <c r="S1516" t="s">
        <v>36</v>
      </c>
      <c r="T1516" t="str">
        <f t="shared" si="95"/>
        <v>Lean</v>
      </c>
    </row>
    <row r="1517" spans="1:20">
      <c r="A1517">
        <v>2605</v>
      </c>
      <c r="B1517">
        <v>18</v>
      </c>
      <c r="C1517" t="s">
        <v>1265</v>
      </c>
      <c r="D1517">
        <v>10</v>
      </c>
      <c r="E1517" t="s">
        <v>1556</v>
      </c>
      <c r="F1517" s="3">
        <f t="shared" si="92"/>
        <v>500</v>
      </c>
      <c r="G1517">
        <v>503</v>
      </c>
      <c r="H1517">
        <v>1457</v>
      </c>
      <c r="I1517">
        <v>63</v>
      </c>
      <c r="J1517" s="4">
        <f t="shared" si="93"/>
        <v>95.676046671242275</v>
      </c>
      <c r="K1517" s="5">
        <f t="shared" si="94"/>
        <v>119</v>
      </c>
      <c r="L1517" t="s">
        <v>22</v>
      </c>
      <c r="M1517" t="s">
        <v>22</v>
      </c>
      <c r="N1517">
        <v>1</v>
      </c>
      <c r="O1517" s="6">
        <v>2.0299999999999999E-2</v>
      </c>
      <c r="P1517">
        <v>1.9832700000000001</v>
      </c>
      <c r="Q1517">
        <v>43</v>
      </c>
      <c r="R1517" t="s">
        <v>1152</v>
      </c>
      <c r="S1517" t="s">
        <v>46</v>
      </c>
      <c r="T1517" t="str">
        <f t="shared" si="95"/>
        <v>Siscowet</v>
      </c>
    </row>
    <row r="1518" spans="1:20">
      <c r="A1518">
        <v>2606</v>
      </c>
      <c r="B1518">
        <v>18</v>
      </c>
      <c r="C1518" t="s">
        <v>1265</v>
      </c>
      <c r="D1518">
        <v>10</v>
      </c>
      <c r="E1518" t="s">
        <v>1557</v>
      </c>
      <c r="F1518" s="3">
        <f t="shared" si="92"/>
        <v>625</v>
      </c>
      <c r="G1518">
        <v>639</v>
      </c>
      <c r="H1518">
        <v>2620</v>
      </c>
      <c r="I1518">
        <v>120</v>
      </c>
      <c r="J1518" s="4">
        <f t="shared" si="93"/>
        <v>95.419847328244273</v>
      </c>
      <c r="K1518" s="5">
        <f t="shared" si="94"/>
        <v>98</v>
      </c>
      <c r="L1518" t="s">
        <v>22</v>
      </c>
      <c r="M1518" t="s">
        <v>22</v>
      </c>
      <c r="N1518">
        <v>1</v>
      </c>
      <c r="O1518" s="6">
        <v>4.48E-2</v>
      </c>
      <c r="P1518">
        <v>2.4764900000000001</v>
      </c>
      <c r="Q1518">
        <v>48</v>
      </c>
      <c r="R1518" t="s">
        <v>1152</v>
      </c>
      <c r="S1518" t="s">
        <v>42</v>
      </c>
      <c r="T1518" t="str">
        <f t="shared" si="95"/>
        <v>Siscowet</v>
      </c>
    </row>
    <row r="1519" spans="1:20">
      <c r="A1519">
        <v>2607</v>
      </c>
      <c r="B1519">
        <v>18</v>
      </c>
      <c r="C1519" t="s">
        <v>1265</v>
      </c>
      <c r="D1519">
        <v>10</v>
      </c>
      <c r="E1519" t="s">
        <v>1558</v>
      </c>
      <c r="F1519" s="3">
        <f t="shared" si="92"/>
        <v>550</v>
      </c>
      <c r="G1519">
        <v>573</v>
      </c>
      <c r="H1519">
        <v>1862</v>
      </c>
      <c r="I1519">
        <v>82</v>
      </c>
      <c r="J1519" s="4">
        <f t="shared" si="93"/>
        <v>95.596133190118152</v>
      </c>
      <c r="K1519" s="5">
        <f t="shared" si="94"/>
        <v>99</v>
      </c>
      <c r="L1519" t="s">
        <v>22</v>
      </c>
      <c r="M1519" t="s">
        <v>22</v>
      </c>
      <c r="N1519">
        <v>1</v>
      </c>
      <c r="O1519" s="6">
        <v>2.23E-2</v>
      </c>
      <c r="P1519">
        <v>2.1040299999999998</v>
      </c>
      <c r="Q1519">
        <v>33</v>
      </c>
      <c r="R1519" t="s">
        <v>1152</v>
      </c>
      <c r="S1519" t="s">
        <v>46</v>
      </c>
      <c r="T1519" t="str">
        <f t="shared" si="95"/>
        <v>Siscowet</v>
      </c>
    </row>
    <row r="1520" spans="1:20">
      <c r="A1520">
        <v>2608</v>
      </c>
      <c r="B1520">
        <v>18</v>
      </c>
      <c r="C1520" t="s">
        <v>1265</v>
      </c>
      <c r="D1520">
        <v>10</v>
      </c>
      <c r="E1520" t="s">
        <v>1559</v>
      </c>
      <c r="F1520" s="3">
        <f t="shared" si="92"/>
        <v>500</v>
      </c>
      <c r="G1520">
        <v>520</v>
      </c>
      <c r="H1520">
        <v>1206</v>
      </c>
      <c r="I1520">
        <v>63</v>
      </c>
      <c r="J1520" s="4">
        <f t="shared" si="93"/>
        <v>94.776119402985074</v>
      </c>
      <c r="K1520" s="5">
        <f t="shared" si="94"/>
        <v>88</v>
      </c>
      <c r="L1520" t="s">
        <v>27</v>
      </c>
      <c r="M1520" t="s">
        <v>22</v>
      </c>
      <c r="N1520">
        <v>1</v>
      </c>
      <c r="O1520" s="6">
        <v>1.52E-2</v>
      </c>
      <c r="P1520">
        <v>1.59541</v>
      </c>
      <c r="Q1520">
        <v>18</v>
      </c>
      <c r="R1520" t="s">
        <v>1161</v>
      </c>
      <c r="S1520" t="s">
        <v>42</v>
      </c>
      <c r="T1520" t="str">
        <f t="shared" si="95"/>
        <v>Redfin</v>
      </c>
    </row>
    <row r="1521" spans="1:20">
      <c r="A1521">
        <v>2609</v>
      </c>
      <c r="B1521">
        <v>18</v>
      </c>
      <c r="C1521" t="s">
        <v>1265</v>
      </c>
      <c r="D1521">
        <v>10</v>
      </c>
      <c r="E1521" t="s">
        <v>1560</v>
      </c>
      <c r="F1521" s="3">
        <f t="shared" si="92"/>
        <v>500</v>
      </c>
      <c r="G1521">
        <v>524</v>
      </c>
      <c r="H1521">
        <v>1362</v>
      </c>
      <c r="I1521">
        <v>70</v>
      </c>
      <c r="J1521" s="4">
        <f t="shared" si="93"/>
        <v>94.860499265785606</v>
      </c>
      <c r="K1521" s="5">
        <f t="shared" si="94"/>
        <v>97</v>
      </c>
      <c r="L1521" t="s">
        <v>27</v>
      </c>
      <c r="M1521" t="s">
        <v>22</v>
      </c>
      <c r="N1521">
        <v>1</v>
      </c>
      <c r="O1521" s="6">
        <v>1.54E-2</v>
      </c>
      <c r="P1521">
        <v>1.61381</v>
      </c>
      <c r="Q1521">
        <v>23</v>
      </c>
      <c r="R1521" t="s">
        <v>1152</v>
      </c>
      <c r="S1521" t="s">
        <v>46</v>
      </c>
      <c r="T1521" t="str">
        <f t="shared" si="95"/>
        <v>Siscowet</v>
      </c>
    </row>
    <row r="1522" spans="1:20">
      <c r="A1522">
        <v>2610</v>
      </c>
      <c r="B1522">
        <v>18</v>
      </c>
      <c r="C1522" t="s">
        <v>1265</v>
      </c>
      <c r="D1522">
        <v>10</v>
      </c>
      <c r="E1522" t="s">
        <v>1561</v>
      </c>
      <c r="F1522" s="3">
        <f t="shared" si="92"/>
        <v>575</v>
      </c>
      <c r="G1522">
        <v>596</v>
      </c>
      <c r="H1522">
        <v>2339</v>
      </c>
      <c r="I1522">
        <v>88</v>
      </c>
      <c r="J1522" s="4">
        <f t="shared" si="93"/>
        <v>96.237708422402733</v>
      </c>
      <c r="K1522" s="5">
        <f t="shared" si="94"/>
        <v>110</v>
      </c>
      <c r="L1522" t="s">
        <v>27</v>
      </c>
      <c r="M1522" t="s">
        <v>22</v>
      </c>
      <c r="N1522">
        <v>1</v>
      </c>
      <c r="O1522" s="6">
        <v>2.2700000000000001E-2</v>
      </c>
      <c r="P1522">
        <v>1.85362</v>
      </c>
      <c r="Q1522">
        <v>24</v>
      </c>
      <c r="R1522" t="s">
        <v>1152</v>
      </c>
      <c r="S1522" t="s">
        <v>46</v>
      </c>
      <c r="T1522" t="str">
        <f t="shared" si="95"/>
        <v>Siscowet</v>
      </c>
    </row>
    <row r="1523" spans="1:20">
      <c r="A1523">
        <v>2611</v>
      </c>
      <c r="B1523">
        <v>18</v>
      </c>
      <c r="C1523" t="s">
        <v>1265</v>
      </c>
      <c r="D1523">
        <v>10</v>
      </c>
      <c r="E1523" t="s">
        <v>1562</v>
      </c>
      <c r="F1523" s="3">
        <f t="shared" si="92"/>
        <v>575</v>
      </c>
      <c r="G1523">
        <v>579</v>
      </c>
      <c r="H1523">
        <v>1794</v>
      </c>
      <c r="I1523">
        <v>89</v>
      </c>
      <c r="J1523" s="4">
        <f t="shared" si="93"/>
        <v>95.039018952062435</v>
      </c>
      <c r="K1523" s="5">
        <f t="shared" si="94"/>
        <v>93</v>
      </c>
      <c r="L1523" t="s">
        <v>27</v>
      </c>
      <c r="M1523" t="s">
        <v>22</v>
      </c>
      <c r="N1523">
        <v>1</v>
      </c>
      <c r="O1523" s="6">
        <v>2.6499999999999999E-2</v>
      </c>
      <c r="P1523">
        <v>2.1007899999999999</v>
      </c>
      <c r="Q1523">
        <v>53</v>
      </c>
      <c r="R1523" t="s">
        <v>1141</v>
      </c>
      <c r="S1523" t="s">
        <v>46</v>
      </c>
      <c r="T1523" t="str">
        <f t="shared" si="95"/>
        <v>Siscowet</v>
      </c>
    </row>
    <row r="1524" spans="1:20">
      <c r="A1524">
        <v>2612</v>
      </c>
      <c r="B1524">
        <v>18</v>
      </c>
      <c r="C1524" t="s">
        <v>1265</v>
      </c>
      <c r="D1524">
        <v>10</v>
      </c>
      <c r="E1524" t="s">
        <v>1563</v>
      </c>
      <c r="F1524" s="3">
        <f t="shared" si="92"/>
        <v>500</v>
      </c>
      <c r="G1524">
        <v>506</v>
      </c>
      <c r="H1524">
        <v>1260</v>
      </c>
      <c r="I1524">
        <v>68</v>
      </c>
      <c r="J1524" s="4">
        <f t="shared" si="93"/>
        <v>94.603174603174608</v>
      </c>
      <c r="K1524" s="5">
        <f t="shared" si="94"/>
        <v>101</v>
      </c>
      <c r="L1524" t="s">
        <v>27</v>
      </c>
      <c r="M1524" t="s">
        <v>22</v>
      </c>
      <c r="N1524">
        <v>1</v>
      </c>
      <c r="O1524" s="6">
        <v>1.78E-2</v>
      </c>
      <c r="P1524">
        <v>1.8922300000000001</v>
      </c>
      <c r="Q1524">
        <v>24</v>
      </c>
      <c r="R1524" t="s">
        <v>1152</v>
      </c>
      <c r="S1524" t="s">
        <v>46</v>
      </c>
      <c r="T1524" t="str">
        <f t="shared" si="95"/>
        <v>Siscowet</v>
      </c>
    </row>
    <row r="1525" spans="1:20">
      <c r="A1525">
        <v>2613</v>
      </c>
      <c r="B1525">
        <v>18</v>
      </c>
      <c r="C1525" t="s">
        <v>1265</v>
      </c>
      <c r="D1525">
        <v>10</v>
      </c>
      <c r="E1525" t="s">
        <v>1564</v>
      </c>
      <c r="F1525" s="3">
        <f t="shared" si="92"/>
        <v>450</v>
      </c>
      <c r="G1525">
        <v>469</v>
      </c>
      <c r="H1525">
        <v>1033</v>
      </c>
      <c r="I1525">
        <v>44</v>
      </c>
      <c r="J1525" s="4">
        <f t="shared" si="93"/>
        <v>95.740561471442405</v>
      </c>
      <c r="K1525" s="5">
        <f t="shared" si="94"/>
        <v>106</v>
      </c>
      <c r="L1525" t="s">
        <v>22</v>
      </c>
      <c r="M1525" t="s">
        <v>22</v>
      </c>
      <c r="N1525">
        <v>1</v>
      </c>
      <c r="O1525" s="6">
        <v>1.8100000000000002E-2</v>
      </c>
      <c r="P1525">
        <v>1.8507400000000001</v>
      </c>
      <c r="Q1525">
        <v>25</v>
      </c>
      <c r="R1525" t="s">
        <v>1152</v>
      </c>
      <c r="S1525" t="s">
        <v>46</v>
      </c>
      <c r="T1525" t="str">
        <f t="shared" si="95"/>
        <v>Siscowet</v>
      </c>
    </row>
    <row r="1526" spans="1:20">
      <c r="A1526">
        <v>2614</v>
      </c>
      <c r="B1526">
        <v>18</v>
      </c>
      <c r="C1526" t="s">
        <v>1265</v>
      </c>
      <c r="D1526">
        <v>10</v>
      </c>
      <c r="E1526" t="s">
        <v>1565</v>
      </c>
      <c r="F1526" s="3">
        <f t="shared" si="92"/>
        <v>475</v>
      </c>
      <c r="G1526">
        <v>497</v>
      </c>
      <c r="H1526">
        <v>1025</v>
      </c>
      <c r="I1526">
        <v>49</v>
      </c>
      <c r="J1526" s="4">
        <f t="shared" si="93"/>
        <v>95.219512195121951</v>
      </c>
      <c r="K1526" s="5">
        <f t="shared" si="94"/>
        <v>87</v>
      </c>
      <c r="L1526" t="s">
        <v>27</v>
      </c>
      <c r="M1526" t="s">
        <v>62</v>
      </c>
      <c r="N1526">
        <v>0</v>
      </c>
      <c r="O1526" s="6">
        <v>1.3299999999999999E-2</v>
      </c>
      <c r="P1526">
        <v>1.41872</v>
      </c>
      <c r="Q1526">
        <v>15</v>
      </c>
      <c r="R1526" t="s">
        <v>1139</v>
      </c>
      <c r="S1526" t="s">
        <v>36</v>
      </c>
      <c r="T1526" t="str">
        <f t="shared" si="95"/>
        <v>Lean</v>
      </c>
    </row>
    <row r="1527" spans="1:20">
      <c r="A1527">
        <v>2615</v>
      </c>
      <c r="B1527">
        <v>18</v>
      </c>
      <c r="C1527" t="s">
        <v>1265</v>
      </c>
      <c r="D1527">
        <v>10</v>
      </c>
      <c r="E1527" t="s">
        <v>1566</v>
      </c>
      <c r="F1527" s="3">
        <f t="shared" si="92"/>
        <v>400</v>
      </c>
      <c r="G1527">
        <v>410</v>
      </c>
      <c r="H1527">
        <v>567</v>
      </c>
      <c r="I1527">
        <v>33</v>
      </c>
      <c r="J1527" s="4">
        <f t="shared" si="93"/>
        <v>94.179894179894177</v>
      </c>
      <c r="K1527" s="5">
        <f t="shared" si="94"/>
        <v>90</v>
      </c>
      <c r="L1527" t="s">
        <v>27</v>
      </c>
      <c r="M1527" t="s">
        <v>22</v>
      </c>
      <c r="N1527">
        <v>1</v>
      </c>
      <c r="O1527" s="6">
        <v>1.38E-2</v>
      </c>
      <c r="P1527">
        <v>1.67517</v>
      </c>
      <c r="Q1527">
        <v>18</v>
      </c>
      <c r="S1527" t="s">
        <v>46</v>
      </c>
      <c r="T1527" t="str">
        <f t="shared" si="95"/>
        <v>Siscowet</v>
      </c>
    </row>
    <row r="1528" spans="1:20">
      <c r="A1528">
        <v>2616</v>
      </c>
      <c r="B1528">
        <v>18</v>
      </c>
      <c r="C1528" t="s">
        <v>1265</v>
      </c>
      <c r="D1528">
        <v>10</v>
      </c>
      <c r="E1528" t="s">
        <v>1567</v>
      </c>
      <c r="F1528" s="3">
        <f t="shared" si="92"/>
        <v>650</v>
      </c>
      <c r="G1528">
        <v>671</v>
      </c>
      <c r="H1528">
        <v>2338</v>
      </c>
      <c r="I1528">
        <v>110</v>
      </c>
      <c r="J1528" s="4">
        <f t="shared" si="93"/>
        <v>95.295124037639013</v>
      </c>
      <c r="K1528" s="5">
        <f t="shared" si="94"/>
        <v>75</v>
      </c>
      <c r="L1528" t="s">
        <v>27</v>
      </c>
      <c r="M1528" t="s">
        <v>22</v>
      </c>
      <c r="N1528">
        <v>1</v>
      </c>
      <c r="O1528" s="6">
        <v>3.6900000000000002E-2</v>
      </c>
      <c r="P1528">
        <v>2.4015300000000002</v>
      </c>
      <c r="Q1528">
        <v>39</v>
      </c>
      <c r="R1528" t="s">
        <v>1141</v>
      </c>
      <c r="S1528" t="s">
        <v>42</v>
      </c>
      <c r="T1528" t="str">
        <f t="shared" si="95"/>
        <v>Redfin</v>
      </c>
    </row>
    <row r="1529" spans="1:20">
      <c r="A1529">
        <v>2617</v>
      </c>
      <c r="B1529">
        <v>18</v>
      </c>
      <c r="C1529" t="s">
        <v>1265</v>
      </c>
      <c r="D1529">
        <v>10</v>
      </c>
      <c r="E1529" t="s">
        <v>1568</v>
      </c>
      <c r="F1529" s="3">
        <f t="shared" si="92"/>
        <v>525</v>
      </c>
      <c r="G1529">
        <v>528</v>
      </c>
      <c r="H1529">
        <v>1360</v>
      </c>
      <c r="I1529">
        <v>63</v>
      </c>
      <c r="J1529" s="4">
        <f t="shared" si="93"/>
        <v>95.367647058823536</v>
      </c>
      <c r="K1529" s="5">
        <f t="shared" si="94"/>
        <v>95</v>
      </c>
      <c r="L1529" t="s">
        <v>27</v>
      </c>
      <c r="M1529" t="s">
        <v>22</v>
      </c>
      <c r="N1529">
        <v>1</v>
      </c>
      <c r="O1529" s="6">
        <v>1.7100000000000001E-2</v>
      </c>
      <c r="P1529">
        <v>1.72519</v>
      </c>
      <c r="Q1529">
        <v>23</v>
      </c>
      <c r="R1529" t="s">
        <v>1152</v>
      </c>
      <c r="S1529" t="s">
        <v>46</v>
      </c>
      <c r="T1529" t="str">
        <f t="shared" si="95"/>
        <v>Siscowet</v>
      </c>
    </row>
    <row r="1530" spans="1:20">
      <c r="A1530">
        <v>2618</v>
      </c>
      <c r="B1530">
        <v>18</v>
      </c>
      <c r="C1530" t="s">
        <v>1265</v>
      </c>
      <c r="D1530">
        <v>10</v>
      </c>
      <c r="E1530" t="s">
        <v>1569</v>
      </c>
      <c r="F1530" s="3">
        <f t="shared" si="92"/>
        <v>550</v>
      </c>
      <c r="G1530">
        <v>559</v>
      </c>
      <c r="H1530">
        <v>1724</v>
      </c>
      <c r="I1530">
        <v>78</v>
      </c>
      <c r="J1530" s="4">
        <f t="shared" si="93"/>
        <v>95.475638051044086</v>
      </c>
      <c r="K1530" s="5">
        <f t="shared" si="94"/>
        <v>100</v>
      </c>
      <c r="L1530" t="s">
        <v>22</v>
      </c>
      <c r="M1530" t="s">
        <v>22</v>
      </c>
      <c r="N1530">
        <v>1</v>
      </c>
      <c r="O1530" s="6">
        <v>1.6899999999999998E-2</v>
      </c>
      <c r="P1530">
        <v>1.64764</v>
      </c>
      <c r="Q1530">
        <v>27</v>
      </c>
      <c r="R1530" t="s">
        <v>1161</v>
      </c>
      <c r="S1530" t="s">
        <v>42</v>
      </c>
      <c r="T1530" t="str">
        <f t="shared" si="95"/>
        <v>Redfin</v>
      </c>
    </row>
    <row r="1531" spans="1:20">
      <c r="A1531">
        <v>2619</v>
      </c>
      <c r="B1531">
        <v>18</v>
      </c>
      <c r="C1531" t="s">
        <v>1265</v>
      </c>
      <c r="D1531">
        <v>10</v>
      </c>
      <c r="E1531" t="s">
        <v>1570</v>
      </c>
      <c r="F1531" s="3">
        <f t="shared" si="92"/>
        <v>750</v>
      </c>
      <c r="G1531">
        <v>756</v>
      </c>
      <c r="H1531">
        <v>6240</v>
      </c>
      <c r="I1531">
        <v>205</v>
      </c>
      <c r="J1531" s="4">
        <f t="shared" si="93"/>
        <v>96.714743589743591</v>
      </c>
      <c r="K1531" s="5">
        <f t="shared" si="94"/>
        <v>135</v>
      </c>
      <c r="L1531" t="s">
        <v>22</v>
      </c>
      <c r="M1531" t="s">
        <v>22</v>
      </c>
      <c r="N1531">
        <v>1</v>
      </c>
      <c r="O1531" s="6">
        <v>3.3300000000000003E-2</v>
      </c>
      <c r="P1531">
        <v>2.25759</v>
      </c>
      <c r="Q1531">
        <v>40</v>
      </c>
      <c r="R1531" t="s">
        <v>1152</v>
      </c>
      <c r="S1531" t="s">
        <v>46</v>
      </c>
      <c r="T1531" t="str">
        <f t="shared" si="95"/>
        <v>Siscowet</v>
      </c>
    </row>
    <row r="1532" spans="1:20">
      <c r="A1532">
        <v>2620</v>
      </c>
      <c r="B1532">
        <v>18</v>
      </c>
      <c r="C1532" t="s">
        <v>1265</v>
      </c>
      <c r="D1532">
        <v>10</v>
      </c>
      <c r="E1532" t="s">
        <v>1571</v>
      </c>
      <c r="F1532" s="3">
        <f t="shared" si="92"/>
        <v>450</v>
      </c>
      <c r="G1532">
        <v>457</v>
      </c>
      <c r="H1532">
        <v>922</v>
      </c>
      <c r="I1532">
        <v>49</v>
      </c>
      <c r="J1532" s="4">
        <f t="shared" si="93"/>
        <v>94.685466377440349</v>
      </c>
      <c r="K1532" s="5">
        <f t="shared" si="94"/>
        <v>103</v>
      </c>
      <c r="L1532" t="s">
        <v>27</v>
      </c>
      <c r="M1532" t="s">
        <v>22</v>
      </c>
      <c r="N1532">
        <v>1</v>
      </c>
      <c r="O1532" s="6">
        <v>1.4200000000000001E-2</v>
      </c>
      <c r="P1532">
        <v>1.5247200000000001</v>
      </c>
      <c r="Q1532">
        <v>23</v>
      </c>
      <c r="R1532" t="s">
        <v>1152</v>
      </c>
      <c r="S1532" t="s">
        <v>46</v>
      </c>
      <c r="T1532" t="str">
        <f t="shared" si="95"/>
        <v>Siscowet</v>
      </c>
    </row>
    <row r="1533" spans="1:20">
      <c r="A1533">
        <v>2621</v>
      </c>
      <c r="B1533">
        <v>18</v>
      </c>
      <c r="C1533" t="s">
        <v>1265</v>
      </c>
      <c r="D1533">
        <v>10</v>
      </c>
      <c r="E1533" t="s">
        <v>1572</v>
      </c>
      <c r="F1533" s="3">
        <f t="shared" si="92"/>
        <v>475</v>
      </c>
      <c r="G1533">
        <v>498</v>
      </c>
      <c r="H1533">
        <v>1058</v>
      </c>
      <c r="I1533">
        <v>55</v>
      </c>
      <c r="J1533" s="4">
        <f t="shared" si="93"/>
        <v>94.801512287334589</v>
      </c>
      <c r="K1533" s="5">
        <f t="shared" si="94"/>
        <v>89</v>
      </c>
      <c r="L1533" t="s">
        <v>22</v>
      </c>
      <c r="M1533" t="s">
        <v>22</v>
      </c>
      <c r="N1533">
        <v>1</v>
      </c>
      <c r="O1533" s="6">
        <v>1.23E-2</v>
      </c>
      <c r="P1533">
        <v>1.6240399999999999</v>
      </c>
      <c r="Q1533">
        <v>18</v>
      </c>
      <c r="R1533" t="s">
        <v>1152</v>
      </c>
      <c r="S1533" t="s">
        <v>46</v>
      </c>
      <c r="T1533" t="str">
        <f t="shared" si="95"/>
        <v>Siscowet</v>
      </c>
    </row>
    <row r="1534" spans="1:20">
      <c r="A1534">
        <v>2622</v>
      </c>
      <c r="B1534">
        <v>18</v>
      </c>
      <c r="C1534" t="s">
        <v>1265</v>
      </c>
      <c r="D1534">
        <v>10</v>
      </c>
      <c r="E1534" t="s">
        <v>1573</v>
      </c>
      <c r="F1534" s="3">
        <f t="shared" si="92"/>
        <v>425</v>
      </c>
      <c r="G1534">
        <v>436</v>
      </c>
      <c r="H1534">
        <v>571</v>
      </c>
      <c r="I1534">
        <v>13</v>
      </c>
      <c r="J1534" s="4">
        <f t="shared" si="93"/>
        <v>97.723292469352018</v>
      </c>
      <c r="K1534" s="5">
        <f t="shared" si="94"/>
        <v>74</v>
      </c>
      <c r="L1534" t="s">
        <v>22</v>
      </c>
      <c r="M1534" t="s">
        <v>62</v>
      </c>
      <c r="N1534">
        <v>0</v>
      </c>
      <c r="O1534" s="6">
        <v>1.26E-2</v>
      </c>
      <c r="P1534">
        <v>1.6015200000000001</v>
      </c>
      <c r="Q1534">
        <v>19</v>
      </c>
      <c r="R1534" t="s">
        <v>1141</v>
      </c>
      <c r="S1534" t="s">
        <v>46</v>
      </c>
      <c r="T1534" t="str">
        <f t="shared" si="95"/>
        <v>Siscowet</v>
      </c>
    </row>
    <row r="1535" spans="1:20">
      <c r="A1535">
        <v>2623</v>
      </c>
      <c r="B1535">
        <v>18</v>
      </c>
      <c r="C1535" t="s">
        <v>1265</v>
      </c>
      <c r="D1535">
        <v>10</v>
      </c>
      <c r="E1535" t="s">
        <v>1574</v>
      </c>
      <c r="F1535" s="3">
        <f t="shared" si="92"/>
        <v>475</v>
      </c>
      <c r="G1535">
        <v>482</v>
      </c>
      <c r="H1535">
        <v>937</v>
      </c>
      <c r="I1535">
        <v>43</v>
      </c>
      <c r="J1535" s="4">
        <f t="shared" si="93"/>
        <v>95.410885805763073</v>
      </c>
      <c r="K1535" s="5">
        <f t="shared" si="94"/>
        <v>88</v>
      </c>
      <c r="L1535" t="s">
        <v>22</v>
      </c>
      <c r="M1535" t="s">
        <v>62</v>
      </c>
      <c r="N1535">
        <v>0</v>
      </c>
      <c r="O1535" s="6">
        <v>1.2500000000000001E-2</v>
      </c>
      <c r="P1535">
        <v>1.6233599999999999</v>
      </c>
      <c r="Q1535">
        <v>15</v>
      </c>
      <c r="R1535" t="s">
        <v>1152</v>
      </c>
      <c r="S1535" t="s">
        <v>46</v>
      </c>
      <c r="T1535" t="str">
        <f t="shared" si="95"/>
        <v>Siscowet</v>
      </c>
    </row>
    <row r="1536" spans="1:20">
      <c r="A1536">
        <v>2624</v>
      </c>
      <c r="B1536">
        <v>18</v>
      </c>
      <c r="C1536" t="s">
        <v>1265</v>
      </c>
      <c r="D1536">
        <v>10</v>
      </c>
      <c r="E1536" t="s">
        <v>1575</v>
      </c>
      <c r="F1536" s="3">
        <f t="shared" si="92"/>
        <v>525</v>
      </c>
      <c r="G1536">
        <v>544</v>
      </c>
      <c r="H1536">
        <v>1247</v>
      </c>
      <c r="I1536">
        <v>63</v>
      </c>
      <c r="J1536" s="4">
        <f t="shared" si="93"/>
        <v>94.947874899759427</v>
      </c>
      <c r="K1536" s="5">
        <f t="shared" si="94"/>
        <v>79</v>
      </c>
      <c r="L1536" t="s">
        <v>27</v>
      </c>
      <c r="M1536" t="s">
        <v>22</v>
      </c>
      <c r="N1536">
        <v>1</v>
      </c>
      <c r="O1536" s="6">
        <v>1.43E-2</v>
      </c>
      <c r="P1536">
        <v>1.5393399999999999</v>
      </c>
      <c r="Q1536">
        <v>20</v>
      </c>
      <c r="R1536" t="s">
        <v>1139</v>
      </c>
      <c r="S1536" t="s">
        <v>36</v>
      </c>
      <c r="T1536" t="str">
        <f t="shared" si="95"/>
        <v>Lean</v>
      </c>
    </row>
    <row r="1537" spans="1:20">
      <c r="A1537">
        <v>2625</v>
      </c>
      <c r="B1537">
        <v>18</v>
      </c>
      <c r="C1537" t="s">
        <v>1265</v>
      </c>
      <c r="D1537">
        <v>10</v>
      </c>
      <c r="E1537" t="s">
        <v>1576</v>
      </c>
      <c r="F1537" s="3">
        <f t="shared" si="92"/>
        <v>475</v>
      </c>
      <c r="G1537">
        <v>493</v>
      </c>
      <c r="H1537">
        <v>1124</v>
      </c>
      <c r="I1537">
        <v>53</v>
      </c>
      <c r="J1537" s="4">
        <f t="shared" si="93"/>
        <v>95.284697508896798</v>
      </c>
      <c r="K1537" s="5">
        <f t="shared" si="94"/>
        <v>98</v>
      </c>
      <c r="L1537" t="s">
        <v>22</v>
      </c>
      <c r="M1537" t="s">
        <v>22</v>
      </c>
      <c r="N1537">
        <v>1</v>
      </c>
      <c r="O1537" s="6">
        <v>1.4999999999999999E-2</v>
      </c>
      <c r="P1537">
        <v>1.59887</v>
      </c>
      <c r="Q1537">
        <v>23</v>
      </c>
      <c r="R1537" t="s">
        <v>1152</v>
      </c>
      <c r="S1537" t="s">
        <v>42</v>
      </c>
      <c r="T1537" t="str">
        <f t="shared" si="95"/>
        <v>Siscowet</v>
      </c>
    </row>
    <row r="1538" spans="1:20">
      <c r="A1538">
        <v>2626</v>
      </c>
      <c r="B1538">
        <v>18</v>
      </c>
      <c r="C1538" t="s">
        <v>1265</v>
      </c>
      <c r="D1538">
        <v>10</v>
      </c>
      <c r="E1538" t="s">
        <v>1577</v>
      </c>
      <c r="F1538" s="3">
        <f t="shared" ref="F1538:F1601" si="96">FLOOR(G1538,25)</f>
        <v>550</v>
      </c>
      <c r="G1538">
        <v>556</v>
      </c>
      <c r="H1538">
        <v>1361</v>
      </c>
      <c r="I1538">
        <v>67</v>
      </c>
      <c r="J1538" s="4">
        <f t="shared" ref="J1538:J1601" si="97">100*(H1538-I1538)/H1538</f>
        <v>95.077149155033069</v>
      </c>
      <c r="K1538" s="5">
        <f t="shared" ref="K1538:K1601" si="98">ROUND(H1538/(10^(-5.681+3.2462*LOG10(G1538)))*100,0)</f>
        <v>80</v>
      </c>
      <c r="L1538" t="s">
        <v>22</v>
      </c>
      <c r="M1538" t="s">
        <v>22</v>
      </c>
      <c r="N1538">
        <v>1</v>
      </c>
      <c r="O1538" s="6">
        <v>1.5800000000000002E-2</v>
      </c>
      <c r="P1538">
        <v>1.66913</v>
      </c>
      <c r="Q1538">
        <v>19</v>
      </c>
      <c r="R1538" t="s">
        <v>1139</v>
      </c>
      <c r="S1538" t="s">
        <v>36</v>
      </c>
      <c r="T1538" t="str">
        <f t="shared" ref="T1538:T1601" si="99">IF(R1538="LT","Lean",IF(R1538="FT","Siscowet",IF(R1538="HT","Humper",IF(R1538="RF","Redfin",S1538))))</f>
        <v>Lean</v>
      </c>
    </row>
    <row r="1539" spans="1:20">
      <c r="A1539">
        <v>2627</v>
      </c>
      <c r="B1539">
        <v>18</v>
      </c>
      <c r="C1539" t="s">
        <v>1265</v>
      </c>
      <c r="D1539">
        <v>10</v>
      </c>
      <c r="E1539" t="s">
        <v>1578</v>
      </c>
      <c r="F1539" s="3">
        <f t="shared" si="96"/>
        <v>575</v>
      </c>
      <c r="G1539">
        <v>591</v>
      </c>
      <c r="H1539">
        <v>1878</v>
      </c>
      <c r="I1539">
        <v>80</v>
      </c>
      <c r="J1539" s="4">
        <f t="shared" si="97"/>
        <v>95.740149094781685</v>
      </c>
      <c r="K1539" s="5">
        <f t="shared" si="98"/>
        <v>91</v>
      </c>
      <c r="L1539" t="s">
        <v>22</v>
      </c>
      <c r="M1539" t="s">
        <v>22</v>
      </c>
      <c r="N1539">
        <v>1</v>
      </c>
      <c r="O1539" s="6">
        <v>1.9400000000000001E-2</v>
      </c>
      <c r="P1539">
        <v>1.69808</v>
      </c>
      <c r="Q1539">
        <v>23</v>
      </c>
      <c r="R1539" t="s">
        <v>1161</v>
      </c>
      <c r="S1539" t="s">
        <v>42</v>
      </c>
      <c r="T1539" t="str">
        <f t="shared" si="99"/>
        <v>Redfin</v>
      </c>
    </row>
    <row r="1540" spans="1:20">
      <c r="A1540">
        <v>2628</v>
      </c>
      <c r="B1540">
        <v>18</v>
      </c>
      <c r="C1540" t="s">
        <v>1265</v>
      </c>
      <c r="D1540">
        <v>10</v>
      </c>
      <c r="E1540" t="s">
        <v>1579</v>
      </c>
      <c r="F1540" s="3">
        <f t="shared" si="96"/>
        <v>475</v>
      </c>
      <c r="G1540">
        <v>497</v>
      </c>
      <c r="H1540">
        <v>1153</v>
      </c>
      <c r="I1540">
        <v>63</v>
      </c>
      <c r="J1540" s="4">
        <f t="shared" si="97"/>
        <v>94.535993061578495</v>
      </c>
      <c r="K1540" s="5">
        <f t="shared" si="98"/>
        <v>98</v>
      </c>
      <c r="L1540" t="s">
        <v>22</v>
      </c>
      <c r="M1540" t="s">
        <v>22</v>
      </c>
      <c r="N1540">
        <v>1</v>
      </c>
      <c r="O1540" s="6">
        <v>1.72E-2</v>
      </c>
      <c r="P1540">
        <v>1.7065300000000001</v>
      </c>
      <c r="Q1540">
        <v>27</v>
      </c>
      <c r="R1540" t="s">
        <v>1152</v>
      </c>
      <c r="S1540" t="s">
        <v>46</v>
      </c>
      <c r="T1540" t="str">
        <f t="shared" si="99"/>
        <v>Siscowet</v>
      </c>
    </row>
    <row r="1541" spans="1:20">
      <c r="A1541">
        <v>2629</v>
      </c>
      <c r="B1541">
        <v>18</v>
      </c>
      <c r="C1541" t="s">
        <v>1265</v>
      </c>
      <c r="D1541">
        <v>10</v>
      </c>
      <c r="E1541" t="s">
        <v>1580</v>
      </c>
      <c r="F1541" s="3">
        <f t="shared" si="96"/>
        <v>475</v>
      </c>
      <c r="G1541">
        <v>493</v>
      </c>
      <c r="H1541">
        <v>948</v>
      </c>
      <c r="I1541">
        <v>53</v>
      </c>
      <c r="J1541" s="4">
        <f t="shared" si="97"/>
        <v>94.40928270042194</v>
      </c>
      <c r="K1541" s="5">
        <f t="shared" si="98"/>
        <v>82</v>
      </c>
      <c r="L1541" t="s">
        <v>22</v>
      </c>
      <c r="M1541" t="s">
        <v>22</v>
      </c>
      <c r="N1541">
        <v>1</v>
      </c>
      <c r="O1541" s="6">
        <v>1.5299999999999999E-2</v>
      </c>
      <c r="P1541">
        <v>1.65852</v>
      </c>
      <c r="Q1541">
        <v>23</v>
      </c>
      <c r="R1541" t="s">
        <v>1141</v>
      </c>
      <c r="S1541" t="s">
        <v>46</v>
      </c>
      <c r="T1541" t="str">
        <f t="shared" si="99"/>
        <v>Siscowet</v>
      </c>
    </row>
    <row r="1542" spans="1:20">
      <c r="A1542">
        <v>2630</v>
      </c>
      <c r="B1542">
        <v>18</v>
      </c>
      <c r="C1542" t="s">
        <v>1265</v>
      </c>
      <c r="D1542">
        <v>10</v>
      </c>
      <c r="E1542" t="s">
        <v>1581</v>
      </c>
      <c r="F1542" s="3">
        <f t="shared" si="96"/>
        <v>625</v>
      </c>
      <c r="G1542">
        <v>643</v>
      </c>
      <c r="H1542">
        <v>2960</v>
      </c>
      <c r="I1542">
        <v>100</v>
      </c>
      <c r="J1542" s="4">
        <f t="shared" si="97"/>
        <v>96.621621621621628</v>
      </c>
      <c r="K1542" s="5">
        <f t="shared" si="98"/>
        <v>109</v>
      </c>
      <c r="L1542" t="s">
        <v>22</v>
      </c>
      <c r="M1542" t="s">
        <v>22</v>
      </c>
      <c r="N1542">
        <v>1</v>
      </c>
      <c r="O1542" s="6">
        <v>2.52E-2</v>
      </c>
      <c r="P1542">
        <v>2.1537199999999999</v>
      </c>
      <c r="Q1542">
        <v>27</v>
      </c>
      <c r="R1542" t="s">
        <v>1152</v>
      </c>
      <c r="S1542" t="s">
        <v>46</v>
      </c>
      <c r="T1542" t="str">
        <f t="shared" si="99"/>
        <v>Siscowet</v>
      </c>
    </row>
    <row r="1543" spans="1:20">
      <c r="A1543">
        <v>2631</v>
      </c>
      <c r="B1543">
        <v>18</v>
      </c>
      <c r="C1543" t="s">
        <v>1265</v>
      </c>
      <c r="D1543">
        <v>10</v>
      </c>
      <c r="E1543" t="s">
        <v>1582</v>
      </c>
      <c r="F1543" s="3">
        <f t="shared" si="96"/>
        <v>550</v>
      </c>
      <c r="G1543">
        <v>570</v>
      </c>
      <c r="H1543">
        <v>1879</v>
      </c>
      <c r="I1543">
        <v>81</v>
      </c>
      <c r="J1543" s="4">
        <f t="shared" si="97"/>
        <v>95.689196381053748</v>
      </c>
      <c r="K1543" s="5">
        <f t="shared" si="98"/>
        <v>102</v>
      </c>
      <c r="L1543" t="s">
        <v>22</v>
      </c>
      <c r="M1543" t="s">
        <v>22</v>
      </c>
      <c r="N1543">
        <v>1</v>
      </c>
      <c r="O1543" s="6">
        <v>2.7300000000000001E-2</v>
      </c>
      <c r="P1543">
        <v>2.0077600000000002</v>
      </c>
      <c r="Q1543">
        <v>35</v>
      </c>
      <c r="R1543" t="s">
        <v>1152</v>
      </c>
      <c r="S1543" t="s">
        <v>46</v>
      </c>
      <c r="T1543" t="str">
        <f t="shared" si="99"/>
        <v>Siscowet</v>
      </c>
    </row>
    <row r="1544" spans="1:20">
      <c r="A1544">
        <v>2632</v>
      </c>
      <c r="B1544">
        <v>18</v>
      </c>
      <c r="C1544" t="s">
        <v>1265</v>
      </c>
      <c r="D1544">
        <v>10</v>
      </c>
      <c r="E1544" t="s">
        <v>1583</v>
      </c>
      <c r="F1544" s="3">
        <f t="shared" si="96"/>
        <v>550</v>
      </c>
      <c r="G1544">
        <v>564</v>
      </c>
      <c r="H1544">
        <v>1479</v>
      </c>
      <c r="I1544">
        <v>58</v>
      </c>
      <c r="J1544" s="4">
        <f t="shared" si="97"/>
        <v>96.078431372549019</v>
      </c>
      <c r="K1544" s="5">
        <f t="shared" si="98"/>
        <v>83</v>
      </c>
      <c r="L1544" t="s">
        <v>22</v>
      </c>
      <c r="M1544" t="s">
        <v>22</v>
      </c>
      <c r="N1544">
        <v>1</v>
      </c>
      <c r="O1544" s="6">
        <v>2.1499999999999998E-2</v>
      </c>
      <c r="P1544">
        <v>1.77898</v>
      </c>
      <c r="Q1544">
        <v>27</v>
      </c>
      <c r="R1544" t="s">
        <v>1152</v>
      </c>
      <c r="S1544" t="s">
        <v>46</v>
      </c>
      <c r="T1544" t="str">
        <f t="shared" si="99"/>
        <v>Siscowet</v>
      </c>
    </row>
    <row r="1545" spans="1:20">
      <c r="A1545">
        <v>2633</v>
      </c>
      <c r="B1545">
        <v>18</v>
      </c>
      <c r="C1545" t="s">
        <v>1265</v>
      </c>
      <c r="D1545">
        <v>10</v>
      </c>
      <c r="E1545" t="s">
        <v>1584</v>
      </c>
      <c r="F1545" s="3">
        <f t="shared" si="96"/>
        <v>375</v>
      </c>
      <c r="G1545">
        <v>379</v>
      </c>
      <c r="H1545">
        <v>387</v>
      </c>
      <c r="I1545">
        <v>24</v>
      </c>
      <c r="J1545" s="4">
        <f t="shared" si="97"/>
        <v>93.798449612403104</v>
      </c>
      <c r="K1545" s="5">
        <f t="shared" si="98"/>
        <v>79</v>
      </c>
      <c r="L1545" t="s">
        <v>27</v>
      </c>
      <c r="M1545" t="s">
        <v>62</v>
      </c>
      <c r="N1545">
        <v>0</v>
      </c>
      <c r="O1545" s="6">
        <v>7.4000000000000003E-3</v>
      </c>
      <c r="P1545">
        <v>1.2738700000000001</v>
      </c>
      <c r="Q1545">
        <v>12</v>
      </c>
      <c r="S1545" t="s">
        <v>42</v>
      </c>
      <c r="T1545" t="str">
        <f t="shared" si="99"/>
        <v>Redfin</v>
      </c>
    </row>
    <row r="1546" spans="1:20">
      <c r="A1546">
        <v>2634</v>
      </c>
      <c r="B1546">
        <v>18</v>
      </c>
      <c r="C1546" t="s">
        <v>1265</v>
      </c>
      <c r="D1546">
        <v>10</v>
      </c>
      <c r="E1546" t="s">
        <v>1585</v>
      </c>
      <c r="F1546" s="3">
        <f t="shared" si="96"/>
        <v>425</v>
      </c>
      <c r="G1546">
        <v>427</v>
      </c>
      <c r="H1546">
        <v>592</v>
      </c>
      <c r="I1546">
        <v>34</v>
      </c>
      <c r="J1546" s="4">
        <f t="shared" si="97"/>
        <v>94.256756756756758</v>
      </c>
      <c r="K1546" s="5">
        <f t="shared" si="98"/>
        <v>82</v>
      </c>
      <c r="L1546" t="s">
        <v>27</v>
      </c>
      <c r="M1546" t="s">
        <v>22</v>
      </c>
      <c r="N1546">
        <v>1</v>
      </c>
      <c r="O1546" s="6">
        <v>9.9000000000000008E-3</v>
      </c>
      <c r="P1546">
        <v>1.4777</v>
      </c>
      <c r="Q1546">
        <v>15</v>
      </c>
      <c r="S1546" t="s">
        <v>23</v>
      </c>
      <c r="T1546" t="str">
        <f t="shared" si="99"/>
        <v>Humper</v>
      </c>
    </row>
    <row r="1547" spans="1:20">
      <c r="A1547">
        <v>2635</v>
      </c>
      <c r="B1547">
        <v>18</v>
      </c>
      <c r="C1547" t="s">
        <v>1265</v>
      </c>
      <c r="D1547">
        <v>10</v>
      </c>
      <c r="E1547" t="s">
        <v>1586</v>
      </c>
      <c r="F1547" s="3">
        <f t="shared" si="96"/>
        <v>425</v>
      </c>
      <c r="G1547">
        <v>426</v>
      </c>
      <c r="H1547">
        <v>626</v>
      </c>
      <c r="I1547">
        <v>36</v>
      </c>
      <c r="J1547" s="4">
        <f t="shared" si="97"/>
        <v>94.249201277955265</v>
      </c>
      <c r="K1547" s="5">
        <f t="shared" si="98"/>
        <v>87</v>
      </c>
      <c r="L1547" t="s">
        <v>27</v>
      </c>
      <c r="M1547" t="s">
        <v>22</v>
      </c>
      <c r="N1547">
        <v>1</v>
      </c>
      <c r="O1547" s="6">
        <v>1.03E-2</v>
      </c>
      <c r="P1547">
        <v>1.44923</v>
      </c>
      <c r="Q1547">
        <v>15</v>
      </c>
      <c r="S1547" t="s">
        <v>23</v>
      </c>
      <c r="T1547" t="str">
        <f t="shared" si="99"/>
        <v>Humper</v>
      </c>
    </row>
    <row r="1548" spans="1:20">
      <c r="A1548">
        <v>2636</v>
      </c>
      <c r="B1548">
        <v>18</v>
      </c>
      <c r="C1548" t="s">
        <v>1265</v>
      </c>
      <c r="D1548">
        <v>10</v>
      </c>
      <c r="E1548" t="s">
        <v>1587</v>
      </c>
      <c r="F1548" s="3">
        <f t="shared" si="96"/>
        <v>425</v>
      </c>
      <c r="G1548">
        <v>448</v>
      </c>
      <c r="H1548">
        <v>611</v>
      </c>
      <c r="I1548">
        <v>24</v>
      </c>
      <c r="J1548" s="4">
        <f t="shared" si="97"/>
        <v>96.072013093289684</v>
      </c>
      <c r="K1548" s="5">
        <f t="shared" si="98"/>
        <v>73</v>
      </c>
      <c r="L1548" t="s">
        <v>27</v>
      </c>
      <c r="M1548" t="s">
        <v>22</v>
      </c>
      <c r="N1548">
        <v>1</v>
      </c>
      <c r="O1548" s="6">
        <v>1.54E-2</v>
      </c>
      <c r="P1548">
        <v>1.7165600000000001</v>
      </c>
      <c r="Q1548">
        <v>19</v>
      </c>
      <c r="R1548" t="s">
        <v>1213</v>
      </c>
      <c r="S1548" t="s">
        <v>23</v>
      </c>
      <c r="T1548" t="str">
        <f t="shared" si="99"/>
        <v>Humper</v>
      </c>
    </row>
    <row r="1549" spans="1:20">
      <c r="A1549">
        <v>2637</v>
      </c>
      <c r="B1549">
        <v>18</v>
      </c>
      <c r="C1549" t="s">
        <v>1265</v>
      </c>
      <c r="D1549">
        <v>10</v>
      </c>
      <c r="E1549" t="s">
        <v>1588</v>
      </c>
      <c r="F1549" s="3">
        <f t="shared" si="96"/>
        <v>550</v>
      </c>
      <c r="G1549">
        <v>556</v>
      </c>
      <c r="H1549">
        <v>1693</v>
      </c>
      <c r="I1549">
        <v>81</v>
      </c>
      <c r="J1549" s="4">
        <f t="shared" si="97"/>
        <v>95.215593620791495</v>
      </c>
      <c r="K1549" s="5">
        <f t="shared" si="98"/>
        <v>100</v>
      </c>
      <c r="L1549" t="s">
        <v>27</v>
      </c>
      <c r="M1549" t="s">
        <v>22</v>
      </c>
      <c r="N1549">
        <v>1</v>
      </c>
      <c r="O1549" s="6">
        <v>2.3800000000000002E-2</v>
      </c>
      <c r="P1549">
        <v>1.93096</v>
      </c>
      <c r="Q1549">
        <v>26</v>
      </c>
      <c r="R1549" t="s">
        <v>1152</v>
      </c>
      <c r="S1549" t="s">
        <v>46</v>
      </c>
      <c r="T1549" t="str">
        <f t="shared" si="99"/>
        <v>Siscowet</v>
      </c>
    </row>
    <row r="1550" spans="1:20">
      <c r="A1550">
        <v>2638</v>
      </c>
      <c r="B1550">
        <v>18</v>
      </c>
      <c r="C1550" t="s">
        <v>1265</v>
      </c>
      <c r="D1550">
        <v>10</v>
      </c>
      <c r="E1550" t="s">
        <v>1589</v>
      </c>
      <c r="F1550" s="3">
        <f t="shared" si="96"/>
        <v>675</v>
      </c>
      <c r="G1550">
        <v>676</v>
      </c>
      <c r="H1550">
        <v>2780</v>
      </c>
      <c r="I1550">
        <v>130</v>
      </c>
      <c r="J1550" s="4">
        <f t="shared" si="97"/>
        <v>95.323741007194243</v>
      </c>
      <c r="K1550" s="5">
        <f t="shared" si="98"/>
        <v>87</v>
      </c>
      <c r="L1550" t="s">
        <v>27</v>
      </c>
      <c r="M1550" t="s">
        <v>22</v>
      </c>
      <c r="N1550">
        <v>1</v>
      </c>
      <c r="O1550" s="6">
        <v>4.8399999999999999E-2</v>
      </c>
      <c r="P1550">
        <v>2.8382200000000002</v>
      </c>
      <c r="Q1550">
        <v>47</v>
      </c>
      <c r="R1550" t="s">
        <v>1152</v>
      </c>
      <c r="S1550" t="s">
        <v>42</v>
      </c>
      <c r="T1550" t="str">
        <f t="shared" si="99"/>
        <v>Siscowet</v>
      </c>
    </row>
    <row r="1551" spans="1:20">
      <c r="A1551">
        <v>2639</v>
      </c>
      <c r="B1551">
        <v>18</v>
      </c>
      <c r="C1551" t="s">
        <v>1265</v>
      </c>
      <c r="D1551">
        <v>10</v>
      </c>
      <c r="E1551" t="s">
        <v>1590</v>
      </c>
      <c r="F1551" s="3">
        <f t="shared" si="96"/>
        <v>450</v>
      </c>
      <c r="G1551">
        <v>463</v>
      </c>
      <c r="H1551">
        <v>948</v>
      </c>
      <c r="I1551">
        <v>49</v>
      </c>
      <c r="J1551" s="4">
        <f t="shared" si="97"/>
        <v>94.831223628691987</v>
      </c>
      <c r="K1551" s="5">
        <f t="shared" si="98"/>
        <v>101</v>
      </c>
      <c r="L1551" t="s">
        <v>22</v>
      </c>
      <c r="M1551" t="s">
        <v>22</v>
      </c>
      <c r="N1551">
        <v>1</v>
      </c>
      <c r="O1551" s="6">
        <v>1.2E-2</v>
      </c>
      <c r="R1551" t="s">
        <v>1152</v>
      </c>
      <c r="S1551" t="s">
        <v>46</v>
      </c>
      <c r="T1551" t="str">
        <f t="shared" si="99"/>
        <v>Siscowet</v>
      </c>
    </row>
    <row r="1552" spans="1:20">
      <c r="A1552">
        <v>2640</v>
      </c>
      <c r="B1552">
        <v>18</v>
      </c>
      <c r="C1552" t="s">
        <v>1265</v>
      </c>
      <c r="D1552">
        <v>10</v>
      </c>
      <c r="E1552" t="s">
        <v>1591</v>
      </c>
      <c r="F1552" s="3">
        <f t="shared" si="96"/>
        <v>500</v>
      </c>
      <c r="G1552">
        <v>513</v>
      </c>
      <c r="H1552">
        <v>1180</v>
      </c>
      <c r="I1552">
        <v>65</v>
      </c>
      <c r="J1552" s="4">
        <f t="shared" si="97"/>
        <v>94.491525423728817</v>
      </c>
      <c r="K1552" s="5">
        <f t="shared" si="98"/>
        <v>90</v>
      </c>
      <c r="L1552" t="s">
        <v>27</v>
      </c>
      <c r="M1552" t="s">
        <v>22</v>
      </c>
      <c r="N1552">
        <v>1</v>
      </c>
      <c r="O1552" s="6">
        <v>1.4E-2</v>
      </c>
      <c r="P1552">
        <v>1.50119</v>
      </c>
      <c r="Q1552">
        <v>22</v>
      </c>
      <c r="R1552" t="s">
        <v>1161</v>
      </c>
      <c r="S1552" t="s">
        <v>42</v>
      </c>
      <c r="T1552" t="str">
        <f t="shared" si="99"/>
        <v>Redfin</v>
      </c>
    </row>
    <row r="1553" spans="1:20">
      <c r="A1553">
        <v>2641</v>
      </c>
      <c r="B1553">
        <v>18</v>
      </c>
      <c r="C1553" t="s">
        <v>1265</v>
      </c>
      <c r="D1553">
        <v>10</v>
      </c>
      <c r="E1553" t="s">
        <v>1592</v>
      </c>
      <c r="F1553" s="3">
        <f t="shared" si="96"/>
        <v>525</v>
      </c>
      <c r="G1553">
        <v>532</v>
      </c>
      <c r="H1553">
        <v>1475</v>
      </c>
      <c r="I1553">
        <v>61</v>
      </c>
      <c r="J1553" s="4">
        <f t="shared" si="97"/>
        <v>95.86440677966101</v>
      </c>
      <c r="K1553" s="5">
        <f t="shared" si="98"/>
        <v>100</v>
      </c>
      <c r="L1553" t="s">
        <v>22</v>
      </c>
      <c r="M1553" t="s">
        <v>22</v>
      </c>
      <c r="N1553">
        <v>1</v>
      </c>
      <c r="O1553" s="6">
        <v>2.24E-2</v>
      </c>
      <c r="P1553">
        <v>1.7707599999999999</v>
      </c>
      <c r="Q1553">
        <v>32</v>
      </c>
      <c r="R1553" t="s">
        <v>1152</v>
      </c>
      <c r="S1553" t="s">
        <v>42</v>
      </c>
      <c r="T1553" t="str">
        <f t="shared" si="99"/>
        <v>Siscowet</v>
      </c>
    </row>
    <row r="1554" spans="1:20">
      <c r="A1554">
        <v>2642</v>
      </c>
      <c r="B1554">
        <v>18</v>
      </c>
      <c r="C1554" t="s">
        <v>1265</v>
      </c>
      <c r="D1554">
        <v>10</v>
      </c>
      <c r="E1554" t="s">
        <v>1593</v>
      </c>
      <c r="F1554" s="3">
        <f t="shared" si="96"/>
        <v>325</v>
      </c>
      <c r="G1554">
        <v>330</v>
      </c>
      <c r="H1554">
        <v>210</v>
      </c>
      <c r="I1554">
        <v>12</v>
      </c>
      <c r="J1554" s="4">
        <f t="shared" si="97"/>
        <v>94.285714285714292</v>
      </c>
      <c r="K1554" s="5">
        <f t="shared" si="98"/>
        <v>67</v>
      </c>
      <c r="L1554" t="s">
        <v>22</v>
      </c>
      <c r="M1554" t="s">
        <v>62</v>
      </c>
      <c r="N1554">
        <v>0</v>
      </c>
      <c r="O1554" s="6">
        <v>1.0999999999999999E-2</v>
      </c>
      <c r="S1554" t="s">
        <v>46</v>
      </c>
      <c r="T1554" t="str">
        <f t="shared" si="99"/>
        <v>Siscowet</v>
      </c>
    </row>
    <row r="1555" spans="1:20">
      <c r="A1555">
        <v>2643</v>
      </c>
      <c r="B1555">
        <v>18</v>
      </c>
      <c r="C1555" t="s">
        <v>1265</v>
      </c>
      <c r="D1555">
        <v>10</v>
      </c>
      <c r="E1555" t="s">
        <v>1594</v>
      </c>
      <c r="F1555" s="3">
        <f t="shared" si="96"/>
        <v>475</v>
      </c>
      <c r="G1555">
        <v>493</v>
      </c>
      <c r="H1555">
        <v>1080</v>
      </c>
      <c r="I1555">
        <v>59</v>
      </c>
      <c r="J1555" s="4">
        <f t="shared" si="97"/>
        <v>94.537037037037038</v>
      </c>
      <c r="K1555" s="5">
        <f t="shared" si="98"/>
        <v>94</v>
      </c>
      <c r="L1555" t="s">
        <v>22</v>
      </c>
      <c r="M1555" t="s">
        <v>22</v>
      </c>
      <c r="N1555">
        <v>1</v>
      </c>
      <c r="O1555" s="6">
        <v>1.67E-2</v>
      </c>
      <c r="P1555">
        <v>1.68746</v>
      </c>
      <c r="Q1555">
        <v>25</v>
      </c>
      <c r="R1555" t="s">
        <v>1152</v>
      </c>
      <c r="S1555" t="s">
        <v>46</v>
      </c>
      <c r="T1555" t="str">
        <f t="shared" si="99"/>
        <v>Siscowet</v>
      </c>
    </row>
    <row r="1556" spans="1:20">
      <c r="A1556">
        <v>2644</v>
      </c>
      <c r="B1556">
        <v>18</v>
      </c>
      <c r="C1556" t="s">
        <v>1265</v>
      </c>
      <c r="D1556">
        <v>10</v>
      </c>
      <c r="E1556" t="s">
        <v>1595</v>
      </c>
      <c r="F1556" s="3">
        <f t="shared" si="96"/>
        <v>450</v>
      </c>
      <c r="G1556">
        <v>453</v>
      </c>
      <c r="H1556">
        <v>666</v>
      </c>
      <c r="I1556">
        <v>40</v>
      </c>
      <c r="J1556" s="4">
        <f t="shared" si="97"/>
        <v>93.993993993993996</v>
      </c>
      <c r="K1556" s="5">
        <f t="shared" si="98"/>
        <v>76</v>
      </c>
      <c r="L1556" t="s">
        <v>27</v>
      </c>
      <c r="M1556" t="s">
        <v>62</v>
      </c>
      <c r="N1556">
        <v>0</v>
      </c>
      <c r="O1556" s="6">
        <v>1.09E-2</v>
      </c>
      <c r="P1556">
        <v>1.40479</v>
      </c>
      <c r="Q1556">
        <v>19</v>
      </c>
      <c r="R1556" t="s">
        <v>1213</v>
      </c>
      <c r="S1556" t="s">
        <v>23</v>
      </c>
      <c r="T1556" t="str">
        <f t="shared" si="99"/>
        <v>Humper</v>
      </c>
    </row>
    <row r="1557" spans="1:20">
      <c r="A1557">
        <v>2645</v>
      </c>
      <c r="B1557">
        <v>18</v>
      </c>
      <c r="C1557" t="s">
        <v>1265</v>
      </c>
      <c r="D1557">
        <v>10</v>
      </c>
      <c r="E1557" t="s">
        <v>1596</v>
      </c>
      <c r="F1557" s="3">
        <f t="shared" si="96"/>
        <v>350</v>
      </c>
      <c r="G1557">
        <v>351</v>
      </c>
      <c r="H1557">
        <v>333</v>
      </c>
      <c r="I1557">
        <v>19</v>
      </c>
      <c r="J1557" s="4">
        <f t="shared" si="97"/>
        <v>94.294294294294289</v>
      </c>
      <c r="K1557" s="5">
        <f t="shared" si="98"/>
        <v>87</v>
      </c>
      <c r="L1557" t="s">
        <v>22</v>
      </c>
      <c r="M1557" t="s">
        <v>62</v>
      </c>
      <c r="N1557">
        <v>0</v>
      </c>
      <c r="O1557" s="6">
        <v>6.8999999999999999E-3</v>
      </c>
      <c r="P1557">
        <v>1.2182900000000001</v>
      </c>
      <c r="Q1557">
        <v>9</v>
      </c>
      <c r="S1557" t="s">
        <v>42</v>
      </c>
      <c r="T1557" t="str">
        <f t="shared" si="99"/>
        <v>Redfin</v>
      </c>
    </row>
    <row r="1558" spans="1:20">
      <c r="A1558">
        <v>2646</v>
      </c>
      <c r="B1558">
        <v>18</v>
      </c>
      <c r="C1558" t="s">
        <v>1265</v>
      </c>
      <c r="D1558">
        <v>10</v>
      </c>
      <c r="E1558" t="s">
        <v>1597</v>
      </c>
      <c r="F1558" s="3">
        <f t="shared" si="96"/>
        <v>275</v>
      </c>
      <c r="G1558">
        <v>292</v>
      </c>
      <c r="H1558">
        <v>143</v>
      </c>
      <c r="I1558">
        <v>8</v>
      </c>
      <c r="J1558" s="4">
        <f t="shared" si="97"/>
        <v>94.4055944055944</v>
      </c>
      <c r="K1558" s="5">
        <f t="shared" si="98"/>
        <v>68</v>
      </c>
      <c r="L1558" t="s">
        <v>27</v>
      </c>
      <c r="M1558" t="s">
        <v>62</v>
      </c>
      <c r="N1558">
        <v>0</v>
      </c>
      <c r="O1558" s="6">
        <v>7.1000000000000004E-3</v>
      </c>
      <c r="P1558">
        <v>1.2254100000000001</v>
      </c>
      <c r="Q1558">
        <v>10</v>
      </c>
      <c r="S1558" t="s">
        <v>42</v>
      </c>
      <c r="T1558" t="str">
        <f t="shared" si="99"/>
        <v>Redfin</v>
      </c>
    </row>
    <row r="1559" spans="1:20">
      <c r="A1559">
        <v>2647</v>
      </c>
      <c r="B1559">
        <v>18</v>
      </c>
      <c r="C1559" t="s">
        <v>1265</v>
      </c>
      <c r="D1559">
        <v>10</v>
      </c>
      <c r="E1559" t="s">
        <v>1598</v>
      </c>
      <c r="F1559" s="3">
        <f t="shared" si="96"/>
        <v>300</v>
      </c>
      <c r="G1559">
        <v>318</v>
      </c>
      <c r="H1559">
        <v>209</v>
      </c>
      <c r="I1559">
        <v>14</v>
      </c>
      <c r="J1559" s="4">
        <f t="shared" si="97"/>
        <v>93.301435406698559</v>
      </c>
      <c r="K1559" s="5">
        <f t="shared" si="98"/>
        <v>75</v>
      </c>
      <c r="L1559" t="s">
        <v>27</v>
      </c>
      <c r="M1559" t="s">
        <v>62</v>
      </c>
      <c r="N1559">
        <v>0</v>
      </c>
      <c r="O1559" s="6">
        <v>8.5000000000000006E-3</v>
      </c>
      <c r="S1559" t="s">
        <v>23</v>
      </c>
      <c r="T1559" t="str">
        <f t="shared" si="99"/>
        <v>Humper</v>
      </c>
    </row>
    <row r="1560" spans="1:20">
      <c r="A1560">
        <v>2648</v>
      </c>
      <c r="B1560">
        <v>18</v>
      </c>
      <c r="C1560" t="s">
        <v>1265</v>
      </c>
      <c r="D1560">
        <v>10</v>
      </c>
      <c r="E1560" t="s">
        <v>1599</v>
      </c>
      <c r="F1560" s="3">
        <f t="shared" si="96"/>
        <v>375</v>
      </c>
      <c r="G1560">
        <v>383</v>
      </c>
      <c r="H1560">
        <v>395</v>
      </c>
      <c r="I1560">
        <v>23</v>
      </c>
      <c r="J1560" s="4">
        <f t="shared" si="97"/>
        <v>94.177215189873422</v>
      </c>
      <c r="K1560" s="5">
        <f t="shared" si="98"/>
        <v>78</v>
      </c>
      <c r="L1560" t="s">
        <v>22</v>
      </c>
      <c r="M1560" t="s">
        <v>62</v>
      </c>
      <c r="N1560">
        <v>0</v>
      </c>
      <c r="O1560" s="6">
        <v>8.6E-3</v>
      </c>
      <c r="P1560">
        <v>1.2314099999999999</v>
      </c>
      <c r="Q1560">
        <v>11</v>
      </c>
      <c r="S1560" t="s">
        <v>42</v>
      </c>
      <c r="T1560" t="str">
        <f t="shared" si="99"/>
        <v>Redfin</v>
      </c>
    </row>
    <row r="1561" spans="1:20">
      <c r="A1561">
        <v>2649</v>
      </c>
      <c r="B1561">
        <v>18</v>
      </c>
      <c r="C1561" t="s">
        <v>1265</v>
      </c>
      <c r="D1561">
        <v>10</v>
      </c>
      <c r="E1561" t="s">
        <v>1600</v>
      </c>
      <c r="F1561" s="3">
        <f t="shared" si="96"/>
        <v>575</v>
      </c>
      <c r="G1561">
        <v>586</v>
      </c>
      <c r="H1561">
        <v>2083</v>
      </c>
      <c r="I1561">
        <v>98</v>
      </c>
      <c r="J1561" s="4">
        <f t="shared" si="97"/>
        <v>95.295247239558336</v>
      </c>
      <c r="K1561" s="5">
        <f t="shared" si="98"/>
        <v>103</v>
      </c>
      <c r="L1561" t="s">
        <v>27</v>
      </c>
      <c r="M1561" t="s">
        <v>22</v>
      </c>
      <c r="N1561">
        <v>1</v>
      </c>
      <c r="O1561" s="6">
        <v>2.8899999999999999E-2</v>
      </c>
      <c r="P1561">
        <v>2.1133799999999998</v>
      </c>
      <c r="Q1561">
        <v>33</v>
      </c>
      <c r="R1561" t="s">
        <v>1152</v>
      </c>
      <c r="S1561" t="s">
        <v>46</v>
      </c>
      <c r="T1561" t="str">
        <f t="shared" si="99"/>
        <v>Siscowet</v>
      </c>
    </row>
    <row r="1562" spans="1:20">
      <c r="A1562">
        <v>2650</v>
      </c>
      <c r="B1562">
        <v>18</v>
      </c>
      <c r="C1562" t="s">
        <v>1265</v>
      </c>
      <c r="D1562">
        <v>10</v>
      </c>
      <c r="E1562" t="s">
        <v>1601</v>
      </c>
      <c r="F1562" s="3">
        <f t="shared" si="96"/>
        <v>525</v>
      </c>
      <c r="G1562">
        <v>544</v>
      </c>
      <c r="H1562">
        <v>1406</v>
      </c>
      <c r="I1562">
        <v>73</v>
      </c>
      <c r="J1562" s="4">
        <f t="shared" si="97"/>
        <v>94.807965860597434</v>
      </c>
      <c r="K1562" s="5">
        <f t="shared" si="98"/>
        <v>89</v>
      </c>
      <c r="L1562" t="s">
        <v>22</v>
      </c>
      <c r="M1562" t="s">
        <v>22</v>
      </c>
      <c r="N1562">
        <v>1</v>
      </c>
      <c r="O1562" s="6">
        <v>1.8599999999999998E-2</v>
      </c>
      <c r="P1562">
        <v>1.7582199999999999</v>
      </c>
      <c r="Q1562">
        <v>26</v>
      </c>
      <c r="R1562" t="s">
        <v>1152</v>
      </c>
      <c r="S1562" t="s">
        <v>42</v>
      </c>
      <c r="T1562" t="str">
        <f t="shared" si="99"/>
        <v>Siscowet</v>
      </c>
    </row>
    <row r="1563" spans="1:20">
      <c r="A1563">
        <v>2651</v>
      </c>
      <c r="B1563">
        <v>18</v>
      </c>
      <c r="C1563" t="s">
        <v>1265</v>
      </c>
      <c r="D1563">
        <v>10</v>
      </c>
      <c r="E1563" t="s">
        <v>1602</v>
      </c>
      <c r="F1563" s="3">
        <f t="shared" si="96"/>
        <v>450</v>
      </c>
      <c r="G1563">
        <v>470</v>
      </c>
      <c r="H1563">
        <v>842</v>
      </c>
      <c r="I1563">
        <v>33</v>
      </c>
      <c r="J1563" s="4">
        <f t="shared" si="97"/>
        <v>96.080760095011883</v>
      </c>
      <c r="K1563" s="5">
        <f t="shared" si="98"/>
        <v>86</v>
      </c>
      <c r="L1563" t="s">
        <v>22</v>
      </c>
      <c r="M1563" t="s">
        <v>22</v>
      </c>
      <c r="N1563">
        <v>1</v>
      </c>
      <c r="O1563" s="6">
        <v>1.5599999999999999E-2</v>
      </c>
      <c r="P1563">
        <v>1.9661200000000001</v>
      </c>
      <c r="Q1563">
        <v>26</v>
      </c>
      <c r="R1563" t="s">
        <v>1141</v>
      </c>
      <c r="S1563" t="s">
        <v>46</v>
      </c>
      <c r="T1563" t="str">
        <f t="shared" si="99"/>
        <v>Siscowet</v>
      </c>
    </row>
    <row r="1564" spans="1:20">
      <c r="A1564">
        <v>2652</v>
      </c>
      <c r="B1564">
        <v>18</v>
      </c>
      <c r="C1564" t="s">
        <v>1265</v>
      </c>
      <c r="D1564">
        <v>10</v>
      </c>
      <c r="E1564" t="s">
        <v>1603</v>
      </c>
      <c r="F1564" s="3">
        <f t="shared" si="96"/>
        <v>425</v>
      </c>
      <c r="G1564">
        <v>446</v>
      </c>
      <c r="H1564">
        <v>757</v>
      </c>
      <c r="I1564">
        <v>41</v>
      </c>
      <c r="J1564" s="4">
        <f t="shared" si="97"/>
        <v>94.583883751651257</v>
      </c>
      <c r="K1564" s="5">
        <f t="shared" si="98"/>
        <v>91</v>
      </c>
      <c r="L1564" t="s">
        <v>22</v>
      </c>
      <c r="M1564" t="s">
        <v>22</v>
      </c>
      <c r="N1564">
        <v>1</v>
      </c>
      <c r="O1564" s="6">
        <v>1.09E-2</v>
      </c>
      <c r="P1564">
        <v>1.3645400000000001</v>
      </c>
      <c r="Q1564">
        <v>12</v>
      </c>
      <c r="R1564" t="s">
        <v>1141</v>
      </c>
      <c r="S1564" t="s">
        <v>46</v>
      </c>
      <c r="T1564" t="str">
        <f t="shared" si="99"/>
        <v>Siscowet</v>
      </c>
    </row>
    <row r="1565" spans="1:20">
      <c r="A1565">
        <v>2653</v>
      </c>
      <c r="B1565">
        <v>18</v>
      </c>
      <c r="C1565" t="s">
        <v>1265</v>
      </c>
      <c r="D1565">
        <v>10</v>
      </c>
      <c r="E1565" t="s">
        <v>1604</v>
      </c>
      <c r="F1565" s="3">
        <f t="shared" si="96"/>
        <v>375</v>
      </c>
      <c r="G1565">
        <v>387</v>
      </c>
      <c r="H1565">
        <v>466</v>
      </c>
      <c r="I1565">
        <v>26</v>
      </c>
      <c r="J1565" s="4">
        <f t="shared" si="97"/>
        <v>94.420600858369099</v>
      </c>
      <c r="K1565" s="5">
        <f t="shared" si="98"/>
        <v>89</v>
      </c>
      <c r="L1565" t="s">
        <v>22</v>
      </c>
      <c r="M1565" t="s">
        <v>62</v>
      </c>
      <c r="N1565">
        <v>0</v>
      </c>
      <c r="O1565" s="6">
        <v>1.0200000000000001E-2</v>
      </c>
      <c r="P1565">
        <v>1.3107599999999999</v>
      </c>
      <c r="Q1565">
        <v>10</v>
      </c>
      <c r="S1565" t="s">
        <v>42</v>
      </c>
      <c r="T1565" t="str">
        <f t="shared" si="99"/>
        <v>Redfin</v>
      </c>
    </row>
    <row r="1566" spans="1:20">
      <c r="A1566">
        <v>2654</v>
      </c>
      <c r="B1566">
        <v>18</v>
      </c>
      <c r="C1566" t="s">
        <v>1265</v>
      </c>
      <c r="D1566">
        <v>10</v>
      </c>
      <c r="E1566" t="s">
        <v>1605</v>
      </c>
      <c r="F1566" s="3">
        <f t="shared" si="96"/>
        <v>375</v>
      </c>
      <c r="G1566">
        <v>384</v>
      </c>
      <c r="H1566">
        <v>472</v>
      </c>
      <c r="I1566">
        <v>27</v>
      </c>
      <c r="J1566" s="4">
        <f t="shared" si="97"/>
        <v>94.279661016949149</v>
      </c>
      <c r="K1566" s="5">
        <f t="shared" si="98"/>
        <v>92</v>
      </c>
      <c r="L1566" t="s">
        <v>27</v>
      </c>
      <c r="M1566" t="s">
        <v>22</v>
      </c>
      <c r="N1566">
        <v>1</v>
      </c>
      <c r="O1566" s="6">
        <v>1.1900000000000001E-2</v>
      </c>
      <c r="P1566">
        <v>1.44435</v>
      </c>
      <c r="Q1566">
        <v>18</v>
      </c>
      <c r="S1566" t="s">
        <v>23</v>
      </c>
      <c r="T1566" t="str">
        <f t="shared" si="99"/>
        <v>Humper</v>
      </c>
    </row>
    <row r="1567" spans="1:20">
      <c r="A1567">
        <v>2655</v>
      </c>
      <c r="B1567">
        <v>18</v>
      </c>
      <c r="C1567" t="s">
        <v>1265</v>
      </c>
      <c r="D1567">
        <v>10</v>
      </c>
      <c r="E1567" t="s">
        <v>1606</v>
      </c>
      <c r="F1567" s="3">
        <f t="shared" si="96"/>
        <v>450</v>
      </c>
      <c r="G1567">
        <v>451</v>
      </c>
      <c r="H1567">
        <v>635</v>
      </c>
      <c r="I1567">
        <v>21</v>
      </c>
      <c r="J1567" s="4">
        <f t="shared" si="97"/>
        <v>96.69291338582677</v>
      </c>
      <c r="K1567" s="5">
        <f t="shared" si="98"/>
        <v>74</v>
      </c>
      <c r="L1567" t="s">
        <v>22</v>
      </c>
      <c r="M1567" t="s">
        <v>22</v>
      </c>
      <c r="N1567">
        <v>1</v>
      </c>
      <c r="O1567" s="6">
        <v>1.43E-2</v>
      </c>
      <c r="P1567">
        <v>1.6313599999999999</v>
      </c>
      <c r="Q1567">
        <v>28</v>
      </c>
      <c r="R1567" t="s">
        <v>1139</v>
      </c>
      <c r="S1567" t="s">
        <v>36</v>
      </c>
      <c r="T1567" t="str">
        <f t="shared" si="99"/>
        <v>Lean</v>
      </c>
    </row>
    <row r="1568" spans="1:20">
      <c r="A1568">
        <v>2656</v>
      </c>
      <c r="B1568">
        <v>18</v>
      </c>
      <c r="C1568" t="s">
        <v>1265</v>
      </c>
      <c r="D1568">
        <v>10</v>
      </c>
      <c r="E1568" t="s">
        <v>1607</v>
      </c>
      <c r="F1568" s="3">
        <f t="shared" si="96"/>
        <v>525</v>
      </c>
      <c r="G1568">
        <v>526</v>
      </c>
      <c r="H1568">
        <v>1211</v>
      </c>
      <c r="I1568">
        <v>61</v>
      </c>
      <c r="J1568" s="4">
        <f t="shared" si="97"/>
        <v>94.962840627580519</v>
      </c>
      <c r="K1568" s="5">
        <f t="shared" si="98"/>
        <v>85</v>
      </c>
      <c r="L1568" t="s">
        <v>27</v>
      </c>
      <c r="M1568" t="s">
        <v>22</v>
      </c>
      <c r="N1568">
        <v>1</v>
      </c>
      <c r="O1568" s="6">
        <v>1.8800000000000001E-2</v>
      </c>
      <c r="P1568">
        <v>1.5931999999999999</v>
      </c>
      <c r="Q1568">
        <v>21</v>
      </c>
      <c r="R1568" t="s">
        <v>1139</v>
      </c>
      <c r="S1568" t="s">
        <v>36</v>
      </c>
      <c r="T1568" t="str">
        <f t="shared" si="99"/>
        <v>Lean</v>
      </c>
    </row>
    <row r="1569" spans="1:20">
      <c r="A1569">
        <v>2657</v>
      </c>
      <c r="B1569">
        <v>18</v>
      </c>
      <c r="C1569" t="s">
        <v>1265</v>
      </c>
      <c r="D1569">
        <v>10</v>
      </c>
      <c r="E1569" t="s">
        <v>1608</v>
      </c>
      <c r="F1569" s="3">
        <f t="shared" si="96"/>
        <v>525</v>
      </c>
      <c r="G1569">
        <v>534</v>
      </c>
      <c r="H1569">
        <v>1311</v>
      </c>
      <c r="I1569">
        <v>67</v>
      </c>
      <c r="J1569" s="4">
        <f t="shared" si="97"/>
        <v>94.88939740655988</v>
      </c>
      <c r="K1569" s="5">
        <f t="shared" si="98"/>
        <v>88</v>
      </c>
      <c r="L1569" t="s">
        <v>22</v>
      </c>
      <c r="M1569" t="s">
        <v>22</v>
      </c>
      <c r="N1569">
        <v>1</v>
      </c>
      <c r="O1569" s="6">
        <v>1.5699999999999999E-2</v>
      </c>
      <c r="P1569">
        <v>1.65673</v>
      </c>
      <c r="Q1569">
        <v>19</v>
      </c>
      <c r="R1569" t="s">
        <v>1141</v>
      </c>
      <c r="S1569" t="s">
        <v>46</v>
      </c>
      <c r="T1569" t="str">
        <f t="shared" si="99"/>
        <v>Siscowet</v>
      </c>
    </row>
    <row r="1570" spans="1:20">
      <c r="A1570">
        <v>2658</v>
      </c>
      <c r="B1570">
        <v>18</v>
      </c>
      <c r="C1570" t="s">
        <v>1265</v>
      </c>
      <c r="D1570">
        <v>10</v>
      </c>
      <c r="E1570" t="s">
        <v>1609</v>
      </c>
      <c r="F1570" s="3">
        <f t="shared" si="96"/>
        <v>475</v>
      </c>
      <c r="G1570">
        <v>494</v>
      </c>
      <c r="H1570">
        <v>1028</v>
      </c>
      <c r="I1570">
        <v>56</v>
      </c>
      <c r="J1570" s="4">
        <f t="shared" si="97"/>
        <v>94.552529182879383</v>
      </c>
      <c r="K1570" s="5">
        <f t="shared" si="98"/>
        <v>89</v>
      </c>
      <c r="L1570" t="s">
        <v>22</v>
      </c>
      <c r="M1570" t="s">
        <v>22</v>
      </c>
      <c r="N1570">
        <v>1</v>
      </c>
      <c r="O1570" s="6">
        <v>1.35E-2</v>
      </c>
      <c r="P1570">
        <v>1.5640099999999999</v>
      </c>
      <c r="Q1570">
        <v>23</v>
      </c>
      <c r="R1570" t="s">
        <v>1152</v>
      </c>
      <c r="S1570" t="s">
        <v>46</v>
      </c>
      <c r="T1570" t="str">
        <f t="shared" si="99"/>
        <v>Siscowet</v>
      </c>
    </row>
    <row r="1571" spans="1:20">
      <c r="A1571">
        <v>2659</v>
      </c>
      <c r="B1571">
        <v>18</v>
      </c>
      <c r="C1571" t="s">
        <v>1265</v>
      </c>
      <c r="D1571">
        <v>10</v>
      </c>
      <c r="E1571" t="s">
        <v>1610</v>
      </c>
      <c r="F1571" s="3">
        <f t="shared" si="96"/>
        <v>400</v>
      </c>
      <c r="G1571">
        <v>420</v>
      </c>
      <c r="H1571">
        <v>645</v>
      </c>
      <c r="I1571">
        <v>38</v>
      </c>
      <c r="J1571" s="4">
        <f t="shared" si="97"/>
        <v>94.108527131782949</v>
      </c>
      <c r="K1571" s="5">
        <f t="shared" si="98"/>
        <v>94</v>
      </c>
      <c r="L1571" t="s">
        <v>22</v>
      </c>
      <c r="M1571" t="s">
        <v>62</v>
      </c>
      <c r="N1571">
        <v>0</v>
      </c>
      <c r="O1571" s="6">
        <v>1.35E-2</v>
      </c>
      <c r="P1571">
        <v>1.4546600000000001</v>
      </c>
      <c r="Q1571">
        <v>22</v>
      </c>
      <c r="S1571" t="s">
        <v>42</v>
      </c>
      <c r="T1571" t="str">
        <f t="shared" si="99"/>
        <v>Redfin</v>
      </c>
    </row>
    <row r="1572" spans="1:20">
      <c r="A1572">
        <v>2660</v>
      </c>
      <c r="B1572">
        <v>18</v>
      </c>
      <c r="C1572" t="s">
        <v>1265</v>
      </c>
      <c r="D1572">
        <v>10</v>
      </c>
      <c r="E1572" t="s">
        <v>1611</v>
      </c>
      <c r="F1572" s="3">
        <f t="shared" si="96"/>
        <v>425</v>
      </c>
      <c r="G1572">
        <v>447</v>
      </c>
      <c r="H1572">
        <v>930</v>
      </c>
      <c r="I1572">
        <v>44</v>
      </c>
      <c r="J1572" s="4">
        <f t="shared" si="97"/>
        <v>95.268817204301072</v>
      </c>
      <c r="K1572" s="5">
        <f t="shared" si="98"/>
        <v>111</v>
      </c>
      <c r="L1572" t="s">
        <v>27</v>
      </c>
      <c r="M1572" t="s">
        <v>22</v>
      </c>
      <c r="N1572">
        <v>1</v>
      </c>
      <c r="O1572" s="6">
        <v>1.7399999999999999E-2</v>
      </c>
      <c r="P1572">
        <v>1.86303</v>
      </c>
      <c r="Q1572">
        <v>26</v>
      </c>
      <c r="R1572" t="s">
        <v>1152</v>
      </c>
      <c r="S1572" t="s">
        <v>46</v>
      </c>
      <c r="T1572" t="str">
        <f t="shared" si="99"/>
        <v>Siscowet</v>
      </c>
    </row>
    <row r="1573" spans="1:20">
      <c r="A1573">
        <v>2661</v>
      </c>
      <c r="B1573">
        <v>18</v>
      </c>
      <c r="C1573" t="s">
        <v>1265</v>
      </c>
      <c r="D1573">
        <v>10</v>
      </c>
      <c r="E1573" t="s">
        <v>1612</v>
      </c>
      <c r="F1573" s="3">
        <f t="shared" si="96"/>
        <v>450</v>
      </c>
      <c r="G1573">
        <v>468</v>
      </c>
      <c r="H1573">
        <v>857</v>
      </c>
      <c r="I1573">
        <v>50</v>
      </c>
      <c r="J1573" s="4">
        <f t="shared" si="97"/>
        <v>94.1656942823804</v>
      </c>
      <c r="K1573" s="5">
        <f t="shared" si="98"/>
        <v>88</v>
      </c>
      <c r="L1573" t="s">
        <v>22</v>
      </c>
      <c r="M1573" t="s">
        <v>22</v>
      </c>
      <c r="N1573">
        <v>1</v>
      </c>
      <c r="O1573" s="6">
        <v>1.37E-2</v>
      </c>
      <c r="P1573">
        <v>1.66961</v>
      </c>
      <c r="Q1573">
        <v>20</v>
      </c>
      <c r="R1573" t="s">
        <v>1152</v>
      </c>
      <c r="S1573" t="s">
        <v>46</v>
      </c>
      <c r="T1573" t="str">
        <f t="shared" si="99"/>
        <v>Siscowet</v>
      </c>
    </row>
    <row r="1574" spans="1:20">
      <c r="A1574">
        <v>2662</v>
      </c>
      <c r="B1574">
        <v>18</v>
      </c>
      <c r="C1574" t="s">
        <v>1265</v>
      </c>
      <c r="D1574">
        <v>10</v>
      </c>
      <c r="E1574" t="s">
        <v>1613</v>
      </c>
      <c r="F1574" s="3">
        <f t="shared" si="96"/>
        <v>575</v>
      </c>
      <c r="G1574">
        <v>590</v>
      </c>
      <c r="H1574">
        <v>2199</v>
      </c>
      <c r="I1574">
        <v>90</v>
      </c>
      <c r="J1574" s="4">
        <f t="shared" si="97"/>
        <v>95.907230559345152</v>
      </c>
      <c r="K1574" s="5">
        <f t="shared" si="98"/>
        <v>107</v>
      </c>
      <c r="L1574" t="s">
        <v>22</v>
      </c>
      <c r="M1574" t="s">
        <v>22</v>
      </c>
      <c r="N1574">
        <v>1</v>
      </c>
      <c r="O1574" s="6">
        <v>2.1299999999999999E-2</v>
      </c>
      <c r="P1574">
        <v>2.0058699999999998</v>
      </c>
      <c r="Q1574">
        <v>34</v>
      </c>
      <c r="R1574" t="s">
        <v>1152</v>
      </c>
      <c r="S1574" t="s">
        <v>46</v>
      </c>
      <c r="T1574" t="str">
        <f t="shared" si="99"/>
        <v>Siscowet</v>
      </c>
    </row>
    <row r="1575" spans="1:20">
      <c r="A1575">
        <v>2663</v>
      </c>
      <c r="B1575">
        <v>18</v>
      </c>
      <c r="C1575" t="s">
        <v>1265</v>
      </c>
      <c r="D1575">
        <v>10</v>
      </c>
      <c r="E1575" t="s">
        <v>1614</v>
      </c>
      <c r="F1575" s="3">
        <f t="shared" si="96"/>
        <v>500</v>
      </c>
      <c r="G1575">
        <v>503</v>
      </c>
      <c r="H1575">
        <v>1207</v>
      </c>
      <c r="I1575">
        <v>46</v>
      </c>
      <c r="J1575" s="4">
        <f t="shared" si="97"/>
        <v>96.188898094449044</v>
      </c>
      <c r="K1575" s="5">
        <f t="shared" si="98"/>
        <v>98</v>
      </c>
      <c r="L1575" t="s">
        <v>22</v>
      </c>
      <c r="M1575" t="s">
        <v>22</v>
      </c>
      <c r="N1575">
        <v>1</v>
      </c>
      <c r="O1575" s="6">
        <v>1.32E-2</v>
      </c>
      <c r="P1575">
        <v>1.5043899999999999</v>
      </c>
      <c r="Q1575">
        <v>21</v>
      </c>
      <c r="R1575" t="s">
        <v>1152</v>
      </c>
      <c r="S1575" t="s">
        <v>46</v>
      </c>
      <c r="T1575" t="str">
        <f t="shared" si="99"/>
        <v>Siscowet</v>
      </c>
    </row>
    <row r="1576" spans="1:20">
      <c r="A1576">
        <v>2664</v>
      </c>
      <c r="B1576">
        <v>18</v>
      </c>
      <c r="C1576" t="s">
        <v>1265</v>
      </c>
      <c r="D1576">
        <v>10</v>
      </c>
      <c r="E1576" t="s">
        <v>1615</v>
      </c>
      <c r="F1576" s="3">
        <f t="shared" si="96"/>
        <v>525</v>
      </c>
      <c r="G1576">
        <v>534</v>
      </c>
      <c r="H1576">
        <v>1287</v>
      </c>
      <c r="I1576">
        <v>68</v>
      </c>
      <c r="J1576" s="4">
        <f t="shared" si="97"/>
        <v>94.716394716394717</v>
      </c>
      <c r="K1576" s="5">
        <f t="shared" si="98"/>
        <v>86</v>
      </c>
      <c r="L1576" t="s">
        <v>22</v>
      </c>
      <c r="M1576" t="s">
        <v>22</v>
      </c>
      <c r="N1576">
        <v>1</v>
      </c>
      <c r="O1576" s="6">
        <v>2.0799999999999999E-2</v>
      </c>
      <c r="P1576">
        <v>1.61243</v>
      </c>
      <c r="Q1576">
        <v>21</v>
      </c>
      <c r="R1576" t="s">
        <v>1161</v>
      </c>
      <c r="S1576" t="s">
        <v>42</v>
      </c>
      <c r="T1576" t="str">
        <f t="shared" si="99"/>
        <v>Redfin</v>
      </c>
    </row>
    <row r="1577" spans="1:20">
      <c r="A1577">
        <v>2665</v>
      </c>
      <c r="B1577">
        <v>18</v>
      </c>
      <c r="C1577" t="s">
        <v>1265</v>
      </c>
      <c r="D1577">
        <v>10</v>
      </c>
      <c r="E1577" t="s">
        <v>1616</v>
      </c>
      <c r="F1577" s="3">
        <f t="shared" si="96"/>
        <v>575</v>
      </c>
      <c r="G1577">
        <v>591</v>
      </c>
      <c r="H1577">
        <v>1996</v>
      </c>
      <c r="I1577">
        <v>93</v>
      </c>
      <c r="J1577" s="4">
        <f t="shared" si="97"/>
        <v>95.340681362725448</v>
      </c>
      <c r="K1577" s="5">
        <f t="shared" si="98"/>
        <v>96</v>
      </c>
      <c r="L1577" t="s">
        <v>22</v>
      </c>
      <c r="M1577" t="s">
        <v>22</v>
      </c>
      <c r="N1577">
        <v>1</v>
      </c>
      <c r="O1577" s="6">
        <v>2.2100000000000002E-2</v>
      </c>
      <c r="P1577">
        <v>1.98146</v>
      </c>
      <c r="Q1577">
        <v>25</v>
      </c>
      <c r="R1577" t="s">
        <v>1152</v>
      </c>
      <c r="S1577" t="s">
        <v>46</v>
      </c>
      <c r="T1577" t="str">
        <f t="shared" si="99"/>
        <v>Siscowet</v>
      </c>
    </row>
    <row r="1578" spans="1:20">
      <c r="A1578">
        <v>2666</v>
      </c>
      <c r="B1578">
        <v>18</v>
      </c>
      <c r="C1578" t="s">
        <v>1265</v>
      </c>
      <c r="D1578">
        <v>10</v>
      </c>
      <c r="E1578" t="s">
        <v>1617</v>
      </c>
      <c r="F1578" s="3">
        <f t="shared" si="96"/>
        <v>475</v>
      </c>
      <c r="G1578">
        <v>485</v>
      </c>
      <c r="H1578">
        <v>1011</v>
      </c>
      <c r="I1578">
        <v>34</v>
      </c>
      <c r="J1578" s="4">
        <f t="shared" si="97"/>
        <v>96.636993076162213</v>
      </c>
      <c r="K1578" s="5">
        <f t="shared" si="98"/>
        <v>93</v>
      </c>
      <c r="L1578" t="s">
        <v>22</v>
      </c>
      <c r="M1578" t="s">
        <v>62</v>
      </c>
      <c r="N1578">
        <v>0</v>
      </c>
      <c r="O1578" s="6">
        <v>1.2800000000000001E-2</v>
      </c>
      <c r="P1578">
        <v>1.5947499999999999</v>
      </c>
      <c r="Q1578">
        <v>24</v>
      </c>
      <c r="R1578" t="s">
        <v>1213</v>
      </c>
      <c r="S1578" t="s">
        <v>23</v>
      </c>
      <c r="T1578" t="str">
        <f t="shared" si="99"/>
        <v>Humper</v>
      </c>
    </row>
    <row r="1579" spans="1:20">
      <c r="A1579">
        <v>2667</v>
      </c>
      <c r="B1579">
        <v>18</v>
      </c>
      <c r="C1579" t="s">
        <v>1265</v>
      </c>
      <c r="D1579">
        <v>10</v>
      </c>
      <c r="E1579" t="s">
        <v>1618</v>
      </c>
      <c r="F1579" s="3">
        <f t="shared" si="96"/>
        <v>575</v>
      </c>
      <c r="G1579">
        <v>587</v>
      </c>
      <c r="H1579">
        <v>2399</v>
      </c>
      <c r="I1579">
        <v>96</v>
      </c>
      <c r="J1579" s="4">
        <f t="shared" si="97"/>
        <v>95.998332638599422</v>
      </c>
      <c r="K1579" s="5">
        <f t="shared" si="98"/>
        <v>118</v>
      </c>
      <c r="L1579" t="s">
        <v>22</v>
      </c>
      <c r="M1579" t="s">
        <v>22</v>
      </c>
      <c r="N1579">
        <v>1</v>
      </c>
      <c r="O1579" s="6">
        <v>2.6700000000000002E-2</v>
      </c>
      <c r="P1579">
        <v>2.2002000000000002</v>
      </c>
      <c r="Q1579">
        <v>34</v>
      </c>
      <c r="R1579" t="s">
        <v>1152</v>
      </c>
      <c r="S1579" t="s">
        <v>46</v>
      </c>
      <c r="T1579" t="str">
        <f t="shared" si="99"/>
        <v>Siscowet</v>
      </c>
    </row>
    <row r="1580" spans="1:20">
      <c r="A1580">
        <v>2668</v>
      </c>
      <c r="B1580">
        <v>18</v>
      </c>
      <c r="C1580" t="s">
        <v>1265</v>
      </c>
      <c r="D1580">
        <v>10</v>
      </c>
      <c r="E1580" t="s">
        <v>1619</v>
      </c>
      <c r="F1580" s="3">
        <f t="shared" si="96"/>
        <v>400</v>
      </c>
      <c r="G1580">
        <v>415</v>
      </c>
      <c r="H1580">
        <v>596</v>
      </c>
      <c r="I1580">
        <v>19</v>
      </c>
      <c r="J1580" s="4">
        <f t="shared" si="97"/>
        <v>96.812080536912745</v>
      </c>
      <c r="K1580" s="5">
        <f t="shared" si="98"/>
        <v>91</v>
      </c>
      <c r="L1580" t="s">
        <v>22</v>
      </c>
      <c r="M1580" t="s">
        <v>22</v>
      </c>
      <c r="N1580">
        <v>1</v>
      </c>
      <c r="O1580" s="6">
        <v>1.0200000000000001E-2</v>
      </c>
      <c r="P1580">
        <v>1.5997399999999999</v>
      </c>
      <c r="Q1580">
        <v>18</v>
      </c>
      <c r="S1580" t="s">
        <v>42</v>
      </c>
      <c r="T1580" t="str">
        <f t="shared" si="99"/>
        <v>Redfin</v>
      </c>
    </row>
    <row r="1581" spans="1:20">
      <c r="A1581">
        <v>2669</v>
      </c>
      <c r="B1581">
        <v>18</v>
      </c>
      <c r="C1581" t="s">
        <v>1265</v>
      </c>
      <c r="D1581">
        <v>10</v>
      </c>
      <c r="E1581" t="s">
        <v>1620</v>
      </c>
      <c r="F1581" s="3">
        <f t="shared" si="96"/>
        <v>525</v>
      </c>
      <c r="G1581">
        <v>530</v>
      </c>
      <c r="H1581">
        <v>1395</v>
      </c>
      <c r="I1581">
        <v>72</v>
      </c>
      <c r="J1581" s="4">
        <f t="shared" si="97"/>
        <v>94.838709677419359</v>
      </c>
      <c r="K1581" s="5">
        <f t="shared" si="98"/>
        <v>96</v>
      </c>
      <c r="L1581" t="s">
        <v>22</v>
      </c>
      <c r="M1581" t="s">
        <v>22</v>
      </c>
      <c r="N1581">
        <v>1</v>
      </c>
      <c r="O1581" s="6">
        <v>1.9E-2</v>
      </c>
      <c r="P1581">
        <v>1.7734399999999999</v>
      </c>
      <c r="Q1581">
        <v>29</v>
      </c>
      <c r="R1581" t="s">
        <v>1161</v>
      </c>
      <c r="S1581" t="s">
        <v>42</v>
      </c>
      <c r="T1581" t="str">
        <f t="shared" si="99"/>
        <v>Redfin</v>
      </c>
    </row>
    <row r="1582" spans="1:20">
      <c r="A1582">
        <v>2670</v>
      </c>
      <c r="B1582">
        <v>18</v>
      </c>
      <c r="C1582" t="s">
        <v>1265</v>
      </c>
      <c r="D1582">
        <v>10</v>
      </c>
      <c r="E1582" t="s">
        <v>1621</v>
      </c>
      <c r="F1582" s="3">
        <f t="shared" si="96"/>
        <v>425</v>
      </c>
      <c r="G1582">
        <v>438</v>
      </c>
      <c r="H1582">
        <v>600</v>
      </c>
      <c r="I1582">
        <v>35</v>
      </c>
      <c r="J1582" s="4">
        <f t="shared" si="97"/>
        <v>94.166666666666671</v>
      </c>
      <c r="K1582" s="5">
        <f t="shared" si="98"/>
        <v>77</v>
      </c>
      <c r="L1582" t="s">
        <v>27</v>
      </c>
      <c r="M1582" t="s">
        <v>62</v>
      </c>
      <c r="N1582">
        <v>0</v>
      </c>
      <c r="O1582" s="6">
        <v>1.2200000000000001E-2</v>
      </c>
      <c r="P1582">
        <v>1.28904</v>
      </c>
      <c r="Q1582">
        <v>11</v>
      </c>
      <c r="R1582" t="s">
        <v>1139</v>
      </c>
      <c r="S1582" t="s">
        <v>36</v>
      </c>
      <c r="T1582" t="str">
        <f t="shared" si="99"/>
        <v>Lean</v>
      </c>
    </row>
    <row r="1583" spans="1:20">
      <c r="A1583">
        <v>2671</v>
      </c>
      <c r="B1583">
        <v>18</v>
      </c>
      <c r="C1583" t="s">
        <v>1265</v>
      </c>
      <c r="D1583">
        <v>10</v>
      </c>
      <c r="E1583" t="s">
        <v>1622</v>
      </c>
      <c r="F1583" s="3">
        <f t="shared" si="96"/>
        <v>425</v>
      </c>
      <c r="G1583">
        <v>448</v>
      </c>
      <c r="H1583">
        <v>771</v>
      </c>
      <c r="I1583">
        <v>45</v>
      </c>
      <c r="J1583" s="4">
        <f t="shared" si="97"/>
        <v>94.163424124513625</v>
      </c>
      <c r="K1583" s="5">
        <f t="shared" si="98"/>
        <v>92</v>
      </c>
      <c r="L1583" t="s">
        <v>27</v>
      </c>
      <c r="M1583" t="s">
        <v>22</v>
      </c>
      <c r="N1583">
        <v>1</v>
      </c>
      <c r="O1583" s="6">
        <v>1.6E-2</v>
      </c>
      <c r="P1583">
        <v>1.65533</v>
      </c>
      <c r="Q1583">
        <v>21</v>
      </c>
      <c r="R1583" t="s">
        <v>1152</v>
      </c>
      <c r="S1583" t="s">
        <v>46</v>
      </c>
      <c r="T1583" t="str">
        <f t="shared" si="99"/>
        <v>Siscowet</v>
      </c>
    </row>
    <row r="1584" spans="1:20">
      <c r="A1584">
        <v>2672</v>
      </c>
      <c r="B1584">
        <v>18</v>
      </c>
      <c r="C1584" t="s">
        <v>1265</v>
      </c>
      <c r="D1584">
        <v>10</v>
      </c>
      <c r="E1584" t="s">
        <v>1623</v>
      </c>
      <c r="F1584" s="3">
        <f t="shared" si="96"/>
        <v>450</v>
      </c>
      <c r="G1584">
        <v>468</v>
      </c>
      <c r="H1584">
        <v>802</v>
      </c>
      <c r="I1584">
        <v>38</v>
      </c>
      <c r="J1584" s="4">
        <f t="shared" si="97"/>
        <v>95.261845386533665</v>
      </c>
      <c r="K1584" s="5">
        <f t="shared" si="98"/>
        <v>83</v>
      </c>
      <c r="L1584" t="s">
        <v>27</v>
      </c>
      <c r="M1584" t="s">
        <v>22</v>
      </c>
      <c r="N1584">
        <v>1</v>
      </c>
      <c r="O1584" s="6">
        <v>1.34E-2</v>
      </c>
      <c r="P1584">
        <v>1.4716400000000001</v>
      </c>
      <c r="Q1584">
        <v>17</v>
      </c>
      <c r="R1584" t="s">
        <v>1152</v>
      </c>
      <c r="S1584" t="s">
        <v>46</v>
      </c>
      <c r="T1584" t="str">
        <f t="shared" si="99"/>
        <v>Siscowet</v>
      </c>
    </row>
    <row r="1585" spans="1:20">
      <c r="A1585">
        <v>2673</v>
      </c>
      <c r="B1585">
        <v>18</v>
      </c>
      <c r="C1585" t="s">
        <v>1265</v>
      </c>
      <c r="D1585">
        <v>10</v>
      </c>
      <c r="E1585" t="s">
        <v>1624</v>
      </c>
      <c r="F1585" s="3">
        <f t="shared" si="96"/>
        <v>500</v>
      </c>
      <c r="G1585">
        <v>513</v>
      </c>
      <c r="H1585">
        <v>1407</v>
      </c>
      <c r="I1585">
        <v>48</v>
      </c>
      <c r="J1585" s="4">
        <f t="shared" si="97"/>
        <v>96.588486140724953</v>
      </c>
      <c r="K1585" s="5">
        <f t="shared" si="98"/>
        <v>108</v>
      </c>
      <c r="L1585" t="s">
        <v>22</v>
      </c>
      <c r="M1585" t="s">
        <v>22</v>
      </c>
      <c r="N1585">
        <v>1</v>
      </c>
      <c r="O1585" s="6">
        <v>1.66E-2</v>
      </c>
      <c r="P1585">
        <v>1.63303</v>
      </c>
      <c r="Q1585">
        <v>26</v>
      </c>
      <c r="R1585" t="s">
        <v>1152</v>
      </c>
      <c r="S1585" t="s">
        <v>46</v>
      </c>
      <c r="T1585" t="str">
        <f t="shared" si="99"/>
        <v>Siscowet</v>
      </c>
    </row>
    <row r="1586" spans="1:20">
      <c r="A1586">
        <v>2674</v>
      </c>
      <c r="B1586">
        <v>18</v>
      </c>
      <c r="C1586" t="s">
        <v>1265</v>
      </c>
      <c r="D1586">
        <v>10</v>
      </c>
      <c r="E1586" t="s">
        <v>1625</v>
      </c>
      <c r="F1586" s="3">
        <f t="shared" si="96"/>
        <v>600</v>
      </c>
      <c r="G1586">
        <v>603</v>
      </c>
      <c r="H1586">
        <v>2437</v>
      </c>
      <c r="I1586">
        <v>73</v>
      </c>
      <c r="J1586" s="4">
        <f t="shared" si="97"/>
        <v>97.004513746409515</v>
      </c>
      <c r="K1586" s="5">
        <f t="shared" si="98"/>
        <v>110</v>
      </c>
      <c r="L1586" t="s">
        <v>22</v>
      </c>
      <c r="M1586" t="s">
        <v>22</v>
      </c>
      <c r="N1586">
        <v>1</v>
      </c>
      <c r="O1586" s="6">
        <v>2.87E-2</v>
      </c>
      <c r="P1586">
        <v>1.9775100000000001</v>
      </c>
      <c r="Q1586">
        <v>35</v>
      </c>
      <c r="R1586" t="s">
        <v>1141</v>
      </c>
      <c r="S1586" t="s">
        <v>42</v>
      </c>
      <c r="T1586" t="str">
        <f t="shared" si="99"/>
        <v>Redfin</v>
      </c>
    </row>
    <row r="1587" spans="1:20">
      <c r="A1587">
        <v>2675</v>
      </c>
      <c r="B1587">
        <v>18</v>
      </c>
      <c r="C1587" t="s">
        <v>1265</v>
      </c>
      <c r="D1587">
        <v>10</v>
      </c>
      <c r="E1587" t="s">
        <v>1626</v>
      </c>
      <c r="F1587" s="3">
        <f t="shared" si="96"/>
        <v>350</v>
      </c>
      <c r="G1587">
        <v>367</v>
      </c>
      <c r="H1587">
        <v>345</v>
      </c>
      <c r="I1587">
        <v>19</v>
      </c>
      <c r="J1587" s="4">
        <f t="shared" si="97"/>
        <v>94.492753623188406</v>
      </c>
      <c r="K1587" s="5">
        <f t="shared" si="98"/>
        <v>78</v>
      </c>
      <c r="L1587" t="s">
        <v>27</v>
      </c>
      <c r="M1587" t="s">
        <v>62</v>
      </c>
      <c r="N1587">
        <v>0</v>
      </c>
      <c r="O1587" s="6">
        <v>7.1999999999999998E-3</v>
      </c>
      <c r="P1587">
        <v>1.33775</v>
      </c>
      <c r="Q1587">
        <v>13</v>
      </c>
      <c r="S1587" t="s">
        <v>42</v>
      </c>
      <c r="T1587" t="str">
        <f t="shared" si="99"/>
        <v>Redfin</v>
      </c>
    </row>
    <row r="1588" spans="1:20">
      <c r="A1588">
        <v>2676</v>
      </c>
      <c r="B1588">
        <v>18</v>
      </c>
      <c r="C1588" t="s">
        <v>1265</v>
      </c>
      <c r="D1588">
        <v>10</v>
      </c>
      <c r="E1588" t="s">
        <v>1627</v>
      </c>
      <c r="F1588" s="3">
        <f t="shared" si="96"/>
        <v>475</v>
      </c>
      <c r="G1588">
        <v>479</v>
      </c>
      <c r="H1588">
        <v>927</v>
      </c>
      <c r="I1588">
        <v>46</v>
      </c>
      <c r="J1588" s="4">
        <f t="shared" si="97"/>
        <v>95.037756202804744</v>
      </c>
      <c r="K1588" s="5">
        <f t="shared" si="98"/>
        <v>89</v>
      </c>
      <c r="L1588" t="s">
        <v>27</v>
      </c>
      <c r="M1588" t="s">
        <v>22</v>
      </c>
      <c r="N1588">
        <v>1</v>
      </c>
      <c r="O1588" s="6">
        <v>1.32E-2</v>
      </c>
      <c r="P1588">
        <v>1.63002</v>
      </c>
      <c r="Q1588">
        <v>20</v>
      </c>
      <c r="R1588" t="s">
        <v>1213</v>
      </c>
      <c r="S1588" t="s">
        <v>23</v>
      </c>
      <c r="T1588" t="str">
        <f t="shared" si="99"/>
        <v>Humper</v>
      </c>
    </row>
    <row r="1589" spans="1:20">
      <c r="A1589">
        <v>2677</v>
      </c>
      <c r="B1589">
        <v>18</v>
      </c>
      <c r="C1589" t="s">
        <v>1265</v>
      </c>
      <c r="D1589">
        <v>10</v>
      </c>
      <c r="E1589" t="s">
        <v>1628</v>
      </c>
      <c r="F1589" s="3">
        <f t="shared" si="96"/>
        <v>400</v>
      </c>
      <c r="G1589">
        <v>404</v>
      </c>
      <c r="H1589">
        <v>454</v>
      </c>
      <c r="I1589">
        <v>28</v>
      </c>
      <c r="J1589" s="4">
        <f t="shared" si="97"/>
        <v>93.832599118942724</v>
      </c>
      <c r="K1589" s="5">
        <f t="shared" si="98"/>
        <v>75</v>
      </c>
      <c r="L1589" t="s">
        <v>22</v>
      </c>
      <c r="M1589" t="s">
        <v>62</v>
      </c>
      <c r="N1589">
        <v>0</v>
      </c>
      <c r="O1589" s="6">
        <v>1.01E-2</v>
      </c>
      <c r="P1589">
        <v>1.44252</v>
      </c>
      <c r="Q1589">
        <v>18</v>
      </c>
      <c r="S1589" t="s">
        <v>42</v>
      </c>
      <c r="T1589" t="str">
        <f t="shared" si="99"/>
        <v>Redfin</v>
      </c>
    </row>
    <row r="1590" spans="1:20">
      <c r="A1590">
        <v>2678</v>
      </c>
      <c r="B1590">
        <v>18</v>
      </c>
      <c r="C1590" t="s">
        <v>1265</v>
      </c>
      <c r="D1590">
        <v>10</v>
      </c>
      <c r="E1590" t="s">
        <v>1629</v>
      </c>
      <c r="F1590" s="3">
        <f t="shared" si="96"/>
        <v>475</v>
      </c>
      <c r="G1590">
        <v>480</v>
      </c>
      <c r="H1590">
        <v>799</v>
      </c>
      <c r="I1590">
        <v>43</v>
      </c>
      <c r="J1590" s="4">
        <f t="shared" si="97"/>
        <v>94.618272841051308</v>
      </c>
      <c r="K1590" s="5">
        <f t="shared" si="98"/>
        <v>76</v>
      </c>
      <c r="L1590" t="s">
        <v>22</v>
      </c>
      <c r="M1590" t="s">
        <v>62</v>
      </c>
      <c r="N1590">
        <v>0</v>
      </c>
      <c r="O1590" s="6">
        <v>1.0699999999999999E-2</v>
      </c>
      <c r="P1590">
        <v>1.3291500000000001</v>
      </c>
      <c r="Q1590">
        <v>13</v>
      </c>
      <c r="R1590" t="s">
        <v>1141</v>
      </c>
      <c r="S1590" t="s">
        <v>46</v>
      </c>
      <c r="T1590" t="str">
        <f t="shared" si="99"/>
        <v>Siscowet</v>
      </c>
    </row>
    <row r="1591" spans="1:20">
      <c r="A1591">
        <v>2679</v>
      </c>
      <c r="B1591">
        <v>18</v>
      </c>
      <c r="C1591" t="s">
        <v>1265</v>
      </c>
      <c r="D1591">
        <v>10</v>
      </c>
      <c r="E1591" t="s">
        <v>1630</v>
      </c>
      <c r="F1591" s="3">
        <f t="shared" si="96"/>
        <v>425</v>
      </c>
      <c r="G1591">
        <v>438</v>
      </c>
      <c r="H1591">
        <v>602</v>
      </c>
      <c r="I1591">
        <v>33</v>
      </c>
      <c r="J1591" s="4">
        <f t="shared" si="97"/>
        <v>94.518272425249165</v>
      </c>
      <c r="K1591" s="5">
        <f t="shared" si="98"/>
        <v>77</v>
      </c>
      <c r="L1591" t="s">
        <v>22</v>
      </c>
      <c r="M1591" t="s">
        <v>62</v>
      </c>
      <c r="N1591">
        <v>0</v>
      </c>
      <c r="O1591" s="6">
        <v>1.1299999999999999E-2</v>
      </c>
      <c r="P1591">
        <v>1.6429100000000001</v>
      </c>
      <c r="Q1591">
        <v>12</v>
      </c>
      <c r="R1591" t="s">
        <v>1141</v>
      </c>
      <c r="S1591" t="s">
        <v>46</v>
      </c>
      <c r="T1591" t="str">
        <f t="shared" si="99"/>
        <v>Siscowet</v>
      </c>
    </row>
    <row r="1592" spans="1:20">
      <c r="A1592">
        <v>2680</v>
      </c>
      <c r="B1592">
        <v>18</v>
      </c>
      <c r="C1592" t="s">
        <v>1265</v>
      </c>
      <c r="D1592">
        <v>10</v>
      </c>
      <c r="E1592" t="s">
        <v>1631</v>
      </c>
      <c r="F1592" s="3">
        <f t="shared" si="96"/>
        <v>450</v>
      </c>
      <c r="G1592">
        <v>467</v>
      </c>
      <c r="H1592">
        <v>910</v>
      </c>
      <c r="I1592">
        <v>37</v>
      </c>
      <c r="J1592" s="4">
        <f t="shared" si="97"/>
        <v>95.934065934065927</v>
      </c>
      <c r="K1592" s="5">
        <f t="shared" si="98"/>
        <v>94</v>
      </c>
      <c r="L1592" t="s">
        <v>22</v>
      </c>
      <c r="M1592" t="s">
        <v>22</v>
      </c>
      <c r="N1592">
        <v>1</v>
      </c>
      <c r="O1592" s="6">
        <v>1.2200000000000001E-2</v>
      </c>
      <c r="P1592">
        <v>1.58494</v>
      </c>
      <c r="Q1592">
        <v>22</v>
      </c>
      <c r="R1592" t="s">
        <v>1152</v>
      </c>
      <c r="S1592" t="s">
        <v>46</v>
      </c>
      <c r="T1592" t="str">
        <f t="shared" si="99"/>
        <v>Siscowet</v>
      </c>
    </row>
    <row r="1593" spans="1:20">
      <c r="A1593">
        <v>2681</v>
      </c>
      <c r="B1593">
        <v>18</v>
      </c>
      <c r="C1593" t="s">
        <v>1265</v>
      </c>
      <c r="D1593">
        <v>10</v>
      </c>
      <c r="E1593" t="s">
        <v>1632</v>
      </c>
      <c r="F1593" s="3">
        <f t="shared" si="96"/>
        <v>425</v>
      </c>
      <c r="G1593">
        <v>448</v>
      </c>
      <c r="H1593">
        <v>620</v>
      </c>
      <c r="I1593">
        <v>34</v>
      </c>
      <c r="J1593" s="4">
        <f t="shared" si="97"/>
        <v>94.516129032258064</v>
      </c>
      <c r="K1593" s="5">
        <f t="shared" si="98"/>
        <v>74</v>
      </c>
      <c r="L1593" t="s">
        <v>22</v>
      </c>
      <c r="M1593" t="s">
        <v>62</v>
      </c>
      <c r="N1593">
        <v>0</v>
      </c>
      <c r="O1593" s="6">
        <v>1.23E-2</v>
      </c>
      <c r="P1593">
        <v>1.48227</v>
      </c>
      <c r="Q1593">
        <v>13</v>
      </c>
      <c r="R1593" t="s">
        <v>1141</v>
      </c>
      <c r="S1593" t="s">
        <v>46</v>
      </c>
      <c r="T1593" t="str">
        <f t="shared" si="99"/>
        <v>Siscowet</v>
      </c>
    </row>
    <row r="1594" spans="1:20">
      <c r="A1594">
        <v>2682</v>
      </c>
      <c r="B1594">
        <v>18</v>
      </c>
      <c r="C1594" t="s">
        <v>1265</v>
      </c>
      <c r="D1594">
        <v>10</v>
      </c>
      <c r="E1594" t="s">
        <v>1633</v>
      </c>
      <c r="F1594" s="3">
        <f t="shared" si="96"/>
        <v>300</v>
      </c>
      <c r="G1594">
        <v>304</v>
      </c>
      <c r="H1594">
        <v>220</v>
      </c>
      <c r="I1594">
        <v>13</v>
      </c>
      <c r="J1594" s="4">
        <f t="shared" si="97"/>
        <v>94.090909090909093</v>
      </c>
      <c r="K1594" s="5">
        <f t="shared" si="98"/>
        <v>92</v>
      </c>
      <c r="L1594" t="s">
        <v>27</v>
      </c>
      <c r="M1594" t="s">
        <v>62</v>
      </c>
      <c r="N1594">
        <v>0</v>
      </c>
      <c r="O1594" s="6">
        <v>6.4999999999999997E-3</v>
      </c>
      <c r="P1594">
        <v>1.2283200000000001</v>
      </c>
      <c r="Q1594">
        <v>11</v>
      </c>
      <c r="S1594" t="s">
        <v>46</v>
      </c>
      <c r="T1594" t="str">
        <f t="shared" si="99"/>
        <v>Siscowet</v>
      </c>
    </row>
    <row r="1595" spans="1:20">
      <c r="A1595">
        <v>2683</v>
      </c>
      <c r="B1595">
        <v>18</v>
      </c>
      <c r="C1595" t="s">
        <v>1265</v>
      </c>
      <c r="D1595">
        <v>10</v>
      </c>
      <c r="E1595" t="s">
        <v>1634</v>
      </c>
      <c r="F1595" s="3">
        <f t="shared" si="96"/>
        <v>575</v>
      </c>
      <c r="G1595">
        <v>591</v>
      </c>
      <c r="H1595">
        <v>2386</v>
      </c>
      <c r="I1595">
        <v>94</v>
      </c>
      <c r="J1595" s="4">
        <f t="shared" si="97"/>
        <v>96.06035205364627</v>
      </c>
      <c r="K1595" s="5">
        <f t="shared" si="98"/>
        <v>115</v>
      </c>
      <c r="L1595" t="s">
        <v>22</v>
      </c>
      <c r="M1595" t="s">
        <v>22</v>
      </c>
      <c r="N1595">
        <v>1</v>
      </c>
      <c r="O1595" s="6">
        <v>2.1000000000000001E-2</v>
      </c>
      <c r="P1595">
        <v>1.86327</v>
      </c>
      <c r="Q1595">
        <v>23</v>
      </c>
      <c r="R1595" t="s">
        <v>1152</v>
      </c>
      <c r="S1595" t="s">
        <v>42</v>
      </c>
      <c r="T1595" t="str">
        <f t="shared" si="99"/>
        <v>Siscowet</v>
      </c>
    </row>
    <row r="1596" spans="1:20">
      <c r="A1596">
        <v>2684</v>
      </c>
      <c r="B1596">
        <v>18</v>
      </c>
      <c r="C1596" t="s">
        <v>1265</v>
      </c>
      <c r="D1596">
        <v>10</v>
      </c>
      <c r="E1596" t="s">
        <v>1635</v>
      </c>
      <c r="F1596" s="3">
        <f t="shared" si="96"/>
        <v>525</v>
      </c>
      <c r="G1596">
        <v>543</v>
      </c>
      <c r="H1596">
        <v>1597</v>
      </c>
      <c r="I1596">
        <v>72</v>
      </c>
      <c r="J1596" s="4">
        <f t="shared" si="97"/>
        <v>95.491546649968697</v>
      </c>
      <c r="K1596" s="5">
        <f t="shared" si="98"/>
        <v>102</v>
      </c>
      <c r="L1596" t="s">
        <v>22</v>
      </c>
      <c r="M1596" t="s">
        <v>22</v>
      </c>
      <c r="N1596">
        <v>1</v>
      </c>
      <c r="O1596" s="6">
        <v>2.0799999999999999E-2</v>
      </c>
      <c r="P1596">
        <v>1.80809</v>
      </c>
      <c r="Q1596">
        <v>32</v>
      </c>
      <c r="R1596" t="s">
        <v>1152</v>
      </c>
      <c r="S1596" t="s">
        <v>46</v>
      </c>
      <c r="T1596" t="str">
        <f t="shared" si="99"/>
        <v>Siscowet</v>
      </c>
    </row>
    <row r="1597" spans="1:20">
      <c r="A1597">
        <v>2685</v>
      </c>
      <c r="B1597">
        <v>18</v>
      </c>
      <c r="C1597" t="s">
        <v>1265</v>
      </c>
      <c r="D1597">
        <v>10</v>
      </c>
      <c r="E1597" t="s">
        <v>1636</v>
      </c>
      <c r="F1597" s="3">
        <f t="shared" si="96"/>
        <v>525</v>
      </c>
      <c r="G1597">
        <v>545</v>
      </c>
      <c r="H1597">
        <v>1723</v>
      </c>
      <c r="I1597">
        <v>75</v>
      </c>
      <c r="J1597" s="4">
        <f t="shared" si="97"/>
        <v>95.647127103888565</v>
      </c>
      <c r="K1597" s="5">
        <f t="shared" si="98"/>
        <v>108</v>
      </c>
      <c r="L1597" t="s">
        <v>22</v>
      </c>
      <c r="M1597" t="s">
        <v>22</v>
      </c>
      <c r="N1597">
        <v>1</v>
      </c>
      <c r="O1597" s="6">
        <v>2.1299999999999999E-2</v>
      </c>
      <c r="P1597">
        <v>1.8804700000000001</v>
      </c>
      <c r="Q1597">
        <v>26</v>
      </c>
      <c r="R1597" t="s">
        <v>1152</v>
      </c>
      <c r="S1597" t="s">
        <v>46</v>
      </c>
      <c r="T1597" t="str">
        <f t="shared" si="99"/>
        <v>Siscowet</v>
      </c>
    </row>
    <row r="1598" spans="1:20">
      <c r="A1598">
        <v>2686</v>
      </c>
      <c r="B1598">
        <v>18</v>
      </c>
      <c r="C1598" t="s">
        <v>1265</v>
      </c>
      <c r="D1598">
        <v>10</v>
      </c>
      <c r="E1598" t="s">
        <v>1637</v>
      </c>
      <c r="F1598" s="3">
        <f t="shared" si="96"/>
        <v>500</v>
      </c>
      <c r="G1598">
        <v>517</v>
      </c>
      <c r="H1598">
        <v>1284</v>
      </c>
      <c r="I1598">
        <v>46</v>
      </c>
      <c r="J1598" s="4">
        <f t="shared" si="97"/>
        <v>96.417445482866043</v>
      </c>
      <c r="K1598" s="5">
        <f t="shared" si="98"/>
        <v>96</v>
      </c>
      <c r="L1598" t="s">
        <v>22</v>
      </c>
      <c r="M1598" t="s">
        <v>22</v>
      </c>
      <c r="N1598">
        <v>1</v>
      </c>
      <c r="O1598" s="6">
        <v>1.52E-2</v>
      </c>
      <c r="P1598">
        <v>1.5945199999999999</v>
      </c>
      <c r="Q1598">
        <v>21</v>
      </c>
      <c r="R1598" t="s">
        <v>1152</v>
      </c>
      <c r="S1598" t="s">
        <v>46</v>
      </c>
      <c r="T1598" t="str">
        <f t="shared" si="99"/>
        <v>Siscowet</v>
      </c>
    </row>
    <row r="1599" spans="1:20">
      <c r="A1599">
        <v>2687</v>
      </c>
      <c r="B1599">
        <v>18</v>
      </c>
      <c r="C1599" t="s">
        <v>1265</v>
      </c>
      <c r="D1599">
        <v>10</v>
      </c>
      <c r="E1599" t="s">
        <v>1638</v>
      </c>
      <c r="F1599" s="3">
        <f t="shared" si="96"/>
        <v>500</v>
      </c>
      <c r="G1599">
        <v>509</v>
      </c>
      <c r="H1599">
        <v>1314</v>
      </c>
      <c r="I1599">
        <v>67</v>
      </c>
      <c r="J1599" s="4">
        <f t="shared" si="97"/>
        <v>94.901065449010659</v>
      </c>
      <c r="K1599" s="5">
        <f t="shared" si="98"/>
        <v>103</v>
      </c>
      <c r="L1599" t="s">
        <v>22</v>
      </c>
      <c r="M1599" t="s">
        <v>22</v>
      </c>
      <c r="N1599">
        <v>1</v>
      </c>
      <c r="O1599" s="6">
        <v>1.7500000000000002E-2</v>
      </c>
      <c r="P1599">
        <v>1.7378100000000001</v>
      </c>
      <c r="Q1599">
        <v>23</v>
      </c>
      <c r="R1599" t="s">
        <v>1152</v>
      </c>
      <c r="S1599" t="s">
        <v>46</v>
      </c>
      <c r="T1599" t="str">
        <f t="shared" si="99"/>
        <v>Siscowet</v>
      </c>
    </row>
    <row r="1600" spans="1:20">
      <c r="A1600">
        <v>2688</v>
      </c>
      <c r="B1600">
        <v>18</v>
      </c>
      <c r="C1600" t="s">
        <v>1265</v>
      </c>
      <c r="D1600">
        <v>10</v>
      </c>
      <c r="E1600" t="s">
        <v>1639</v>
      </c>
      <c r="F1600" s="3">
        <f t="shared" si="96"/>
        <v>550</v>
      </c>
      <c r="G1600">
        <v>562</v>
      </c>
      <c r="H1600">
        <v>1294</v>
      </c>
      <c r="I1600">
        <v>78</v>
      </c>
      <c r="J1600" s="4">
        <f t="shared" si="97"/>
        <v>93.972179289026272</v>
      </c>
      <c r="K1600" s="5">
        <f t="shared" si="98"/>
        <v>74</v>
      </c>
      <c r="L1600" t="s">
        <v>22</v>
      </c>
      <c r="M1600" t="s">
        <v>22</v>
      </c>
      <c r="N1600">
        <v>1</v>
      </c>
      <c r="O1600" s="6">
        <v>2.18E-2</v>
      </c>
      <c r="P1600">
        <v>1.76159</v>
      </c>
      <c r="Q1600">
        <v>33</v>
      </c>
      <c r="R1600" t="s">
        <v>1161</v>
      </c>
      <c r="S1600" t="s">
        <v>42</v>
      </c>
      <c r="T1600" t="str">
        <f t="shared" si="99"/>
        <v>Redfin</v>
      </c>
    </row>
    <row r="1601" spans="1:20">
      <c r="A1601">
        <v>2689</v>
      </c>
      <c r="B1601">
        <v>18</v>
      </c>
      <c r="C1601" t="s">
        <v>1265</v>
      </c>
      <c r="D1601">
        <v>10</v>
      </c>
      <c r="E1601" t="s">
        <v>1640</v>
      </c>
      <c r="F1601" s="3">
        <f t="shared" si="96"/>
        <v>550</v>
      </c>
      <c r="G1601">
        <v>564</v>
      </c>
      <c r="H1601">
        <v>1683</v>
      </c>
      <c r="I1601">
        <v>90</v>
      </c>
      <c r="J1601" s="4">
        <f t="shared" si="97"/>
        <v>94.652406417112303</v>
      </c>
      <c r="K1601" s="5">
        <f t="shared" si="98"/>
        <v>95</v>
      </c>
      <c r="L1601" t="s">
        <v>22</v>
      </c>
      <c r="M1601" t="s">
        <v>22</v>
      </c>
      <c r="N1601">
        <v>1</v>
      </c>
      <c r="O1601" s="6">
        <v>2.0899999999999998E-2</v>
      </c>
      <c r="P1601">
        <v>1.7424599999999999</v>
      </c>
      <c r="Q1601">
        <v>28</v>
      </c>
      <c r="R1601" t="s">
        <v>1152</v>
      </c>
      <c r="S1601" t="s">
        <v>46</v>
      </c>
      <c r="T1601" t="str">
        <f t="shared" si="99"/>
        <v>Siscowet</v>
      </c>
    </row>
    <row r="1602" spans="1:20">
      <c r="A1602">
        <v>2690</v>
      </c>
      <c r="B1602">
        <v>18</v>
      </c>
      <c r="C1602" t="s">
        <v>1265</v>
      </c>
      <c r="D1602">
        <v>10</v>
      </c>
      <c r="E1602" t="s">
        <v>1641</v>
      </c>
      <c r="F1602" s="3">
        <f t="shared" ref="F1602:F1665" si="100">FLOOR(G1602,25)</f>
        <v>475</v>
      </c>
      <c r="G1602">
        <v>494</v>
      </c>
      <c r="H1602">
        <v>963</v>
      </c>
      <c r="I1602">
        <v>54</v>
      </c>
      <c r="J1602" s="4">
        <f t="shared" ref="J1602:J1665" si="101">100*(H1602-I1602)/H1602</f>
        <v>94.392523364485982</v>
      </c>
      <c r="K1602" s="5">
        <f t="shared" ref="K1602:K1665" si="102">ROUND(H1602/(10^(-5.681+3.2462*LOG10(G1602)))*100,0)</f>
        <v>83</v>
      </c>
      <c r="L1602" t="s">
        <v>27</v>
      </c>
      <c r="M1602" t="s">
        <v>22</v>
      </c>
      <c r="N1602">
        <v>1</v>
      </c>
      <c r="O1602" s="6">
        <v>1.7399999999999999E-2</v>
      </c>
      <c r="P1602">
        <v>1.71902</v>
      </c>
      <c r="Q1602">
        <v>25</v>
      </c>
      <c r="R1602" t="s">
        <v>1139</v>
      </c>
      <c r="S1602" t="s">
        <v>36</v>
      </c>
      <c r="T1602" t="str">
        <f t="shared" ref="T1602:T1665" si="103">IF(R1602="LT","Lean",IF(R1602="FT","Siscowet",IF(R1602="HT","Humper",IF(R1602="RF","Redfin",S1602))))</f>
        <v>Lean</v>
      </c>
    </row>
    <row r="1603" spans="1:20">
      <c r="A1603">
        <v>2691</v>
      </c>
      <c r="B1603">
        <v>18</v>
      </c>
      <c r="C1603" t="s">
        <v>1265</v>
      </c>
      <c r="D1603">
        <v>10</v>
      </c>
      <c r="E1603" t="s">
        <v>1642</v>
      </c>
      <c r="F1603" s="3">
        <f t="shared" si="100"/>
        <v>450</v>
      </c>
      <c r="G1603">
        <v>454</v>
      </c>
      <c r="H1603">
        <v>724</v>
      </c>
      <c r="I1603">
        <v>41</v>
      </c>
      <c r="J1603" s="4">
        <f t="shared" si="101"/>
        <v>94.337016574585633</v>
      </c>
      <c r="K1603" s="5">
        <f t="shared" si="102"/>
        <v>82</v>
      </c>
      <c r="L1603" t="s">
        <v>27</v>
      </c>
      <c r="M1603" t="s">
        <v>62</v>
      </c>
      <c r="N1603">
        <v>0</v>
      </c>
      <c r="O1603" s="6">
        <v>1.4800000000000001E-2</v>
      </c>
      <c r="P1603">
        <v>1.71949</v>
      </c>
      <c r="Q1603">
        <v>22</v>
      </c>
      <c r="R1603" t="s">
        <v>1139</v>
      </c>
      <c r="S1603" t="s">
        <v>36</v>
      </c>
      <c r="T1603" t="str">
        <f t="shared" si="103"/>
        <v>Lean</v>
      </c>
    </row>
    <row r="1604" spans="1:20">
      <c r="A1604">
        <v>2692</v>
      </c>
      <c r="B1604">
        <v>18</v>
      </c>
      <c r="C1604" t="s">
        <v>1265</v>
      </c>
      <c r="D1604">
        <v>10</v>
      </c>
      <c r="E1604" t="s">
        <v>1643</v>
      </c>
      <c r="F1604" s="3">
        <f t="shared" si="100"/>
        <v>475</v>
      </c>
      <c r="G1604">
        <v>483</v>
      </c>
      <c r="H1604">
        <v>1109</v>
      </c>
      <c r="I1604">
        <v>59</v>
      </c>
      <c r="J1604" s="4">
        <f t="shared" si="101"/>
        <v>94.679891794409372</v>
      </c>
      <c r="K1604" s="5">
        <f t="shared" si="102"/>
        <v>103</v>
      </c>
      <c r="L1604" t="s">
        <v>22</v>
      </c>
      <c r="M1604" t="s">
        <v>22</v>
      </c>
      <c r="N1604">
        <v>1</v>
      </c>
      <c r="O1604" s="6">
        <v>2.01E-2</v>
      </c>
      <c r="P1604">
        <v>1.6655</v>
      </c>
      <c r="Q1604">
        <v>33</v>
      </c>
      <c r="R1604" t="s">
        <v>1152</v>
      </c>
      <c r="S1604" t="s">
        <v>46</v>
      </c>
      <c r="T1604" t="str">
        <f t="shared" si="103"/>
        <v>Siscowet</v>
      </c>
    </row>
    <row r="1605" spans="1:20">
      <c r="A1605">
        <v>2693</v>
      </c>
      <c r="B1605">
        <v>18</v>
      </c>
      <c r="C1605" t="s">
        <v>1265</v>
      </c>
      <c r="D1605">
        <v>10</v>
      </c>
      <c r="E1605" t="s">
        <v>1644</v>
      </c>
      <c r="F1605" s="3">
        <f t="shared" si="100"/>
        <v>650</v>
      </c>
      <c r="G1605">
        <v>658</v>
      </c>
      <c r="H1605">
        <v>3560</v>
      </c>
      <c r="I1605">
        <v>150</v>
      </c>
      <c r="J1605" s="4">
        <f t="shared" si="101"/>
        <v>95.786516853932582</v>
      </c>
      <c r="K1605" s="5">
        <f t="shared" si="102"/>
        <v>121</v>
      </c>
      <c r="L1605" t="s">
        <v>22</v>
      </c>
      <c r="M1605" t="s">
        <v>22</v>
      </c>
      <c r="N1605">
        <v>1</v>
      </c>
      <c r="O1605" s="6">
        <v>3.3500000000000002E-2</v>
      </c>
      <c r="P1605">
        <v>2.44313</v>
      </c>
      <c r="Q1605">
        <v>46</v>
      </c>
      <c r="R1605" t="s">
        <v>1152</v>
      </c>
      <c r="S1605" t="s">
        <v>46</v>
      </c>
      <c r="T1605" t="str">
        <f t="shared" si="103"/>
        <v>Siscowet</v>
      </c>
    </row>
    <row r="1606" spans="1:20">
      <c r="A1606">
        <v>2694</v>
      </c>
      <c r="B1606">
        <v>18</v>
      </c>
      <c r="C1606" t="s">
        <v>1265</v>
      </c>
      <c r="D1606">
        <v>10</v>
      </c>
      <c r="E1606" t="s">
        <v>1645</v>
      </c>
      <c r="F1606" s="3">
        <f t="shared" si="100"/>
        <v>650</v>
      </c>
      <c r="G1606">
        <v>671</v>
      </c>
      <c r="H1606">
        <v>2877</v>
      </c>
      <c r="I1606">
        <v>106</v>
      </c>
      <c r="J1606" s="4">
        <f t="shared" si="101"/>
        <v>96.315606534584632</v>
      </c>
      <c r="K1606" s="5">
        <f t="shared" si="102"/>
        <v>92</v>
      </c>
      <c r="L1606" t="s">
        <v>22</v>
      </c>
      <c r="M1606" t="s">
        <v>22</v>
      </c>
      <c r="N1606">
        <v>1</v>
      </c>
      <c r="O1606" s="6">
        <v>3.4700000000000002E-2</v>
      </c>
      <c r="P1606">
        <v>2.3586299999999998</v>
      </c>
      <c r="Q1606">
        <v>51</v>
      </c>
      <c r="R1606" t="s">
        <v>1161</v>
      </c>
      <c r="S1606" t="s">
        <v>42</v>
      </c>
      <c r="T1606" t="str">
        <f t="shared" si="103"/>
        <v>Redfin</v>
      </c>
    </row>
    <row r="1607" spans="1:20">
      <c r="A1607">
        <v>2695</v>
      </c>
      <c r="B1607">
        <v>18</v>
      </c>
      <c r="C1607" t="s">
        <v>1265</v>
      </c>
      <c r="D1607">
        <v>10</v>
      </c>
      <c r="E1607" t="s">
        <v>1646</v>
      </c>
      <c r="F1607" s="3">
        <f t="shared" si="100"/>
        <v>700</v>
      </c>
      <c r="G1607">
        <v>711</v>
      </c>
      <c r="H1607">
        <v>4320</v>
      </c>
      <c r="I1607">
        <v>109</v>
      </c>
      <c r="J1607" s="4">
        <f t="shared" si="101"/>
        <v>97.476851851851848</v>
      </c>
      <c r="K1607" s="5">
        <f t="shared" si="102"/>
        <v>114</v>
      </c>
      <c r="L1607" t="s">
        <v>22</v>
      </c>
      <c r="M1607" t="s">
        <v>22</v>
      </c>
      <c r="N1607">
        <v>1</v>
      </c>
      <c r="O1607" s="6">
        <v>2.64E-2</v>
      </c>
      <c r="P1607">
        <v>2.0771500000000001</v>
      </c>
      <c r="Q1607">
        <v>28</v>
      </c>
      <c r="R1607" t="s">
        <v>1152</v>
      </c>
      <c r="S1607" t="s">
        <v>46</v>
      </c>
      <c r="T1607" t="str">
        <f t="shared" si="103"/>
        <v>Siscowet</v>
      </c>
    </row>
    <row r="1608" spans="1:20">
      <c r="A1608">
        <v>2696</v>
      </c>
      <c r="B1608">
        <v>18</v>
      </c>
      <c r="C1608" t="s">
        <v>1265</v>
      </c>
      <c r="D1608">
        <v>10</v>
      </c>
      <c r="E1608" t="s">
        <v>1647</v>
      </c>
      <c r="F1608" s="3">
        <f t="shared" si="100"/>
        <v>650</v>
      </c>
      <c r="G1608">
        <v>673</v>
      </c>
      <c r="H1608">
        <v>4160</v>
      </c>
      <c r="I1608">
        <v>190</v>
      </c>
      <c r="J1608" s="4">
        <f t="shared" si="101"/>
        <v>95.432692307692307</v>
      </c>
      <c r="K1608" s="5">
        <f t="shared" si="102"/>
        <v>132</v>
      </c>
      <c r="L1608" t="s">
        <v>22</v>
      </c>
      <c r="M1608" t="s">
        <v>22</v>
      </c>
      <c r="N1608">
        <v>1</v>
      </c>
      <c r="O1608" s="6">
        <v>3.61E-2</v>
      </c>
      <c r="P1608">
        <v>2.3210999999999999</v>
      </c>
      <c r="Q1608">
        <v>48</v>
      </c>
      <c r="R1608" t="s">
        <v>1152</v>
      </c>
      <c r="S1608" t="s">
        <v>46</v>
      </c>
      <c r="T1608" t="str">
        <f t="shared" si="103"/>
        <v>Siscowet</v>
      </c>
    </row>
    <row r="1609" spans="1:20">
      <c r="A1609">
        <v>2697</v>
      </c>
      <c r="B1609">
        <v>18</v>
      </c>
      <c r="C1609" t="s">
        <v>1265</v>
      </c>
      <c r="D1609">
        <v>10</v>
      </c>
      <c r="E1609" t="s">
        <v>1648</v>
      </c>
      <c r="F1609" s="3">
        <f t="shared" si="100"/>
        <v>500</v>
      </c>
      <c r="G1609">
        <v>518</v>
      </c>
      <c r="H1609">
        <v>1138</v>
      </c>
      <c r="I1609">
        <v>62</v>
      </c>
      <c r="J1609" s="4">
        <f t="shared" si="101"/>
        <v>94.5518453427065</v>
      </c>
      <c r="K1609" s="5">
        <f t="shared" si="102"/>
        <v>84</v>
      </c>
      <c r="L1609" t="s">
        <v>27</v>
      </c>
      <c r="M1609" t="s">
        <v>22</v>
      </c>
      <c r="N1609">
        <v>1</v>
      </c>
      <c r="O1609" s="6">
        <v>1.8599999999999998E-2</v>
      </c>
      <c r="P1609">
        <v>1.7521599999999999</v>
      </c>
      <c r="Q1609">
        <v>24</v>
      </c>
      <c r="S1609" t="s">
        <v>46</v>
      </c>
      <c r="T1609" t="str">
        <f t="shared" si="103"/>
        <v>Siscowet</v>
      </c>
    </row>
    <row r="1610" spans="1:20">
      <c r="A1610">
        <v>2698</v>
      </c>
      <c r="B1610">
        <v>18</v>
      </c>
      <c r="C1610" t="s">
        <v>1265</v>
      </c>
      <c r="D1610">
        <v>10</v>
      </c>
      <c r="E1610" t="s">
        <v>1649</v>
      </c>
      <c r="F1610" s="3">
        <f t="shared" si="100"/>
        <v>525</v>
      </c>
      <c r="G1610">
        <v>543</v>
      </c>
      <c r="H1610">
        <v>1748</v>
      </c>
      <c r="I1610">
        <v>88</v>
      </c>
      <c r="J1610" s="4">
        <f t="shared" si="101"/>
        <v>94.965675057208244</v>
      </c>
      <c r="K1610" s="5">
        <f t="shared" si="102"/>
        <v>111</v>
      </c>
      <c r="L1610" t="s">
        <v>22</v>
      </c>
      <c r="M1610" t="s">
        <v>22</v>
      </c>
      <c r="N1610">
        <v>1</v>
      </c>
      <c r="O1610" s="6">
        <v>2.07E-2</v>
      </c>
      <c r="P1610">
        <v>1.75552</v>
      </c>
      <c r="Q1610">
        <v>31</v>
      </c>
      <c r="R1610" t="s">
        <v>1152</v>
      </c>
      <c r="S1610" t="s">
        <v>42</v>
      </c>
      <c r="T1610" t="str">
        <f t="shared" si="103"/>
        <v>Siscowet</v>
      </c>
    </row>
    <row r="1611" spans="1:20">
      <c r="A1611">
        <v>2699</v>
      </c>
      <c r="B1611">
        <v>18</v>
      </c>
      <c r="C1611" t="s">
        <v>1265</v>
      </c>
      <c r="D1611">
        <v>10</v>
      </c>
      <c r="E1611" t="s">
        <v>1650</v>
      </c>
      <c r="F1611" s="3">
        <f t="shared" si="100"/>
        <v>550</v>
      </c>
      <c r="G1611">
        <v>566</v>
      </c>
      <c r="H1611">
        <v>1762</v>
      </c>
      <c r="I1611">
        <v>108</v>
      </c>
      <c r="J1611" s="4">
        <f t="shared" si="101"/>
        <v>93.870601589103288</v>
      </c>
      <c r="K1611" s="5">
        <f t="shared" si="102"/>
        <v>98</v>
      </c>
      <c r="L1611" t="s">
        <v>27</v>
      </c>
      <c r="M1611" t="s">
        <v>22</v>
      </c>
      <c r="N1611">
        <v>1</v>
      </c>
      <c r="O1611" s="6">
        <v>1.8100000000000002E-2</v>
      </c>
      <c r="P1611">
        <v>1.9675100000000001</v>
      </c>
      <c r="Q1611">
        <v>28</v>
      </c>
      <c r="R1611" t="s">
        <v>1152</v>
      </c>
      <c r="S1611" t="s">
        <v>46</v>
      </c>
      <c r="T1611" t="str">
        <f t="shared" si="103"/>
        <v>Siscowet</v>
      </c>
    </row>
    <row r="1612" spans="1:20">
      <c r="A1612">
        <v>2700</v>
      </c>
      <c r="B1612">
        <v>18</v>
      </c>
      <c r="C1612" t="s">
        <v>1265</v>
      </c>
      <c r="D1612">
        <v>10</v>
      </c>
      <c r="E1612" t="s">
        <v>1651</v>
      </c>
      <c r="F1612" s="3">
        <f t="shared" si="100"/>
        <v>525</v>
      </c>
      <c r="G1612">
        <v>548</v>
      </c>
      <c r="H1612">
        <v>1472</v>
      </c>
      <c r="I1612">
        <v>53</v>
      </c>
      <c r="J1612" s="4">
        <f t="shared" si="101"/>
        <v>96.399456521739125</v>
      </c>
      <c r="K1612" s="5">
        <f t="shared" si="102"/>
        <v>91</v>
      </c>
      <c r="L1612" t="s">
        <v>27</v>
      </c>
      <c r="M1612" t="s">
        <v>22</v>
      </c>
      <c r="N1612">
        <v>1</v>
      </c>
      <c r="O1612" s="6">
        <v>1.5299999999999999E-2</v>
      </c>
      <c r="P1612">
        <v>1.7043900000000001</v>
      </c>
      <c r="Q1612">
        <v>23</v>
      </c>
      <c r="R1612" t="s">
        <v>1152</v>
      </c>
      <c r="S1612" t="s">
        <v>46</v>
      </c>
      <c r="T1612" t="str">
        <f t="shared" si="103"/>
        <v>Siscowet</v>
      </c>
    </row>
    <row r="1613" spans="1:20">
      <c r="A1613">
        <v>2701</v>
      </c>
      <c r="B1613">
        <v>18</v>
      </c>
      <c r="C1613" t="s">
        <v>1265</v>
      </c>
      <c r="D1613">
        <v>10</v>
      </c>
      <c r="E1613" t="s">
        <v>1652</v>
      </c>
      <c r="F1613" s="3">
        <f t="shared" si="100"/>
        <v>575</v>
      </c>
      <c r="G1613">
        <v>593</v>
      </c>
      <c r="H1613">
        <v>2480</v>
      </c>
      <c r="I1613">
        <v>80</v>
      </c>
      <c r="J1613" s="4">
        <f t="shared" si="101"/>
        <v>96.774193548387103</v>
      </c>
      <c r="K1613" s="5">
        <f t="shared" si="102"/>
        <v>118</v>
      </c>
      <c r="L1613" t="s">
        <v>27</v>
      </c>
      <c r="M1613" t="s">
        <v>22</v>
      </c>
      <c r="N1613">
        <v>1</v>
      </c>
      <c r="O1613" s="6">
        <v>2.1499999999999998E-2</v>
      </c>
      <c r="P1613">
        <v>1.92858</v>
      </c>
      <c r="Q1613">
        <v>24</v>
      </c>
      <c r="R1613" t="s">
        <v>1152</v>
      </c>
      <c r="S1613" t="s">
        <v>46</v>
      </c>
      <c r="T1613" t="str">
        <f t="shared" si="103"/>
        <v>Siscowet</v>
      </c>
    </row>
    <row r="1614" spans="1:20">
      <c r="A1614">
        <v>2702</v>
      </c>
      <c r="B1614">
        <v>18</v>
      </c>
      <c r="C1614" t="s">
        <v>1265</v>
      </c>
      <c r="D1614">
        <v>10</v>
      </c>
      <c r="E1614" t="s">
        <v>1653</v>
      </c>
      <c r="F1614" s="3">
        <f t="shared" si="100"/>
        <v>600</v>
      </c>
      <c r="G1614">
        <v>615</v>
      </c>
      <c r="H1614">
        <v>2108</v>
      </c>
      <c r="I1614">
        <v>108</v>
      </c>
      <c r="J1614" s="4">
        <f t="shared" si="101"/>
        <v>94.876660341555976</v>
      </c>
      <c r="K1614" s="5">
        <f t="shared" si="102"/>
        <v>89</v>
      </c>
      <c r="L1614" t="s">
        <v>22</v>
      </c>
      <c r="M1614" t="s">
        <v>22</v>
      </c>
      <c r="N1614">
        <v>1</v>
      </c>
      <c r="O1614" s="6">
        <v>2.47E-2</v>
      </c>
      <c r="P1614">
        <v>1.7765</v>
      </c>
      <c r="Q1614">
        <v>33</v>
      </c>
      <c r="R1614" t="s">
        <v>1152</v>
      </c>
      <c r="S1614" t="s">
        <v>42</v>
      </c>
      <c r="T1614" t="str">
        <f t="shared" si="103"/>
        <v>Siscowet</v>
      </c>
    </row>
    <row r="1615" spans="1:20">
      <c r="A1615">
        <v>2703</v>
      </c>
      <c r="B1615">
        <v>18</v>
      </c>
      <c r="C1615" t="s">
        <v>1265</v>
      </c>
      <c r="D1615">
        <v>10</v>
      </c>
      <c r="E1615" t="s">
        <v>1654</v>
      </c>
      <c r="F1615" s="3">
        <f t="shared" si="100"/>
        <v>575</v>
      </c>
      <c r="G1615">
        <v>576</v>
      </c>
      <c r="H1615">
        <v>1828</v>
      </c>
      <c r="I1615">
        <v>78</v>
      </c>
      <c r="J1615" s="4">
        <f t="shared" si="101"/>
        <v>95.733041575492337</v>
      </c>
      <c r="K1615" s="5">
        <f t="shared" si="102"/>
        <v>96</v>
      </c>
      <c r="L1615" t="s">
        <v>22</v>
      </c>
      <c r="M1615" t="s">
        <v>22</v>
      </c>
      <c r="N1615">
        <v>1</v>
      </c>
      <c r="O1615" s="6">
        <v>2.5100000000000001E-2</v>
      </c>
      <c r="P1615">
        <v>2.0174500000000002</v>
      </c>
      <c r="Q1615">
        <v>32</v>
      </c>
      <c r="R1615" t="s">
        <v>1141</v>
      </c>
      <c r="S1615" t="s">
        <v>42</v>
      </c>
      <c r="T1615" t="str">
        <f t="shared" si="103"/>
        <v>Redfin</v>
      </c>
    </row>
    <row r="1616" spans="1:20">
      <c r="A1616">
        <v>2704</v>
      </c>
      <c r="B1616">
        <v>18</v>
      </c>
      <c r="C1616" t="s">
        <v>1265</v>
      </c>
      <c r="D1616">
        <v>10</v>
      </c>
      <c r="E1616" t="s">
        <v>1655</v>
      </c>
      <c r="F1616" s="3">
        <f t="shared" si="100"/>
        <v>525</v>
      </c>
      <c r="G1616">
        <v>528</v>
      </c>
      <c r="H1616">
        <v>1422</v>
      </c>
      <c r="I1616">
        <v>64</v>
      </c>
      <c r="J1616" s="4">
        <f t="shared" si="101"/>
        <v>95.499296765119553</v>
      </c>
      <c r="K1616" s="5">
        <f t="shared" si="102"/>
        <v>99</v>
      </c>
      <c r="L1616" t="s">
        <v>22</v>
      </c>
      <c r="M1616" t="s">
        <v>22</v>
      </c>
      <c r="N1616">
        <v>1</v>
      </c>
      <c r="O1616" s="6">
        <v>2.1700000000000001E-2</v>
      </c>
      <c r="P1616">
        <v>1.7963199999999999</v>
      </c>
      <c r="Q1616">
        <v>25</v>
      </c>
      <c r="R1616" t="s">
        <v>1152</v>
      </c>
      <c r="S1616" t="s">
        <v>42</v>
      </c>
      <c r="T1616" t="str">
        <f t="shared" si="103"/>
        <v>Siscowet</v>
      </c>
    </row>
    <row r="1617" spans="1:20">
      <c r="A1617">
        <v>2705</v>
      </c>
      <c r="B1617">
        <v>18</v>
      </c>
      <c r="C1617" t="s">
        <v>1265</v>
      </c>
      <c r="D1617">
        <v>10</v>
      </c>
      <c r="E1617" t="s">
        <v>1656</v>
      </c>
      <c r="F1617" s="3">
        <f t="shared" si="100"/>
        <v>525</v>
      </c>
      <c r="G1617">
        <v>546</v>
      </c>
      <c r="H1617">
        <v>1710</v>
      </c>
      <c r="I1617">
        <v>55</v>
      </c>
      <c r="J1617" s="4">
        <f t="shared" si="101"/>
        <v>96.783625730994146</v>
      </c>
      <c r="K1617" s="5">
        <f t="shared" si="102"/>
        <v>107</v>
      </c>
      <c r="L1617" t="s">
        <v>22</v>
      </c>
      <c r="M1617" t="s">
        <v>22</v>
      </c>
      <c r="N1617">
        <v>1</v>
      </c>
      <c r="O1617" s="6">
        <v>1.5100000000000001E-2</v>
      </c>
      <c r="P1617">
        <v>1.7955300000000001</v>
      </c>
      <c r="Q1617">
        <v>19</v>
      </c>
      <c r="R1617" t="s">
        <v>1152</v>
      </c>
      <c r="S1617" t="s">
        <v>46</v>
      </c>
      <c r="T1617" t="str">
        <f t="shared" si="103"/>
        <v>Siscowet</v>
      </c>
    </row>
    <row r="1618" spans="1:20">
      <c r="A1618">
        <v>2706</v>
      </c>
      <c r="B1618">
        <v>18</v>
      </c>
      <c r="C1618" t="s">
        <v>1265</v>
      </c>
      <c r="D1618">
        <v>10</v>
      </c>
      <c r="E1618" t="s">
        <v>1657</v>
      </c>
      <c r="F1618" s="3">
        <f t="shared" si="100"/>
        <v>600</v>
      </c>
      <c r="G1618">
        <v>605</v>
      </c>
      <c r="H1618">
        <v>2733</v>
      </c>
      <c r="I1618">
        <v>76</v>
      </c>
      <c r="J1618" s="4">
        <f t="shared" si="101"/>
        <v>97.219173069886565</v>
      </c>
      <c r="K1618" s="5">
        <f t="shared" si="102"/>
        <v>122</v>
      </c>
      <c r="L1618" t="s">
        <v>22</v>
      </c>
      <c r="M1618" t="s">
        <v>22</v>
      </c>
      <c r="N1618">
        <v>1</v>
      </c>
      <c r="O1618" s="6">
        <v>2.5600000000000001E-2</v>
      </c>
      <c r="P1618">
        <v>2.1137899999999998</v>
      </c>
      <c r="Q1618">
        <v>37</v>
      </c>
      <c r="R1618" t="s">
        <v>1152</v>
      </c>
      <c r="S1618" t="s">
        <v>46</v>
      </c>
      <c r="T1618" t="str">
        <f t="shared" si="103"/>
        <v>Siscowet</v>
      </c>
    </row>
    <row r="1619" spans="1:20">
      <c r="A1619">
        <v>2707</v>
      </c>
      <c r="B1619">
        <v>18</v>
      </c>
      <c r="C1619" t="s">
        <v>1265</v>
      </c>
      <c r="D1619">
        <v>10</v>
      </c>
      <c r="E1619" t="s">
        <v>1658</v>
      </c>
      <c r="F1619" s="3">
        <f t="shared" si="100"/>
        <v>500</v>
      </c>
      <c r="G1619">
        <v>513</v>
      </c>
      <c r="H1619">
        <v>1321</v>
      </c>
      <c r="I1619">
        <v>50</v>
      </c>
      <c r="J1619" s="4">
        <f t="shared" si="101"/>
        <v>96.214988644965942</v>
      </c>
      <c r="K1619" s="5">
        <f t="shared" si="102"/>
        <v>101</v>
      </c>
      <c r="L1619" t="s">
        <v>27</v>
      </c>
      <c r="M1619" t="s">
        <v>22</v>
      </c>
      <c r="N1619">
        <v>1</v>
      </c>
      <c r="O1619" s="6">
        <v>1.49E-2</v>
      </c>
      <c r="R1619" t="s">
        <v>1161</v>
      </c>
      <c r="S1619" t="s">
        <v>42</v>
      </c>
      <c r="T1619" t="str">
        <f t="shared" si="103"/>
        <v>Redfin</v>
      </c>
    </row>
    <row r="1620" spans="1:20">
      <c r="A1620">
        <v>2708</v>
      </c>
      <c r="B1620">
        <v>18</v>
      </c>
      <c r="C1620" t="s">
        <v>1265</v>
      </c>
      <c r="D1620">
        <v>10</v>
      </c>
      <c r="E1620" t="s">
        <v>1659</v>
      </c>
      <c r="F1620" s="3">
        <f t="shared" si="100"/>
        <v>600</v>
      </c>
      <c r="G1620">
        <v>601</v>
      </c>
      <c r="H1620">
        <v>2572</v>
      </c>
      <c r="I1620">
        <v>84</v>
      </c>
      <c r="J1620" s="4">
        <f t="shared" si="101"/>
        <v>96.734059097978232</v>
      </c>
      <c r="K1620" s="5">
        <f t="shared" si="102"/>
        <v>118</v>
      </c>
      <c r="L1620" t="s">
        <v>22</v>
      </c>
      <c r="M1620" t="s">
        <v>22</v>
      </c>
      <c r="N1620">
        <v>1</v>
      </c>
      <c r="O1620" s="6">
        <v>1.9699999999999999E-2</v>
      </c>
      <c r="P1620">
        <v>1.90602</v>
      </c>
      <c r="Q1620">
        <v>24</v>
      </c>
      <c r="R1620" t="s">
        <v>1152</v>
      </c>
      <c r="S1620" t="s">
        <v>46</v>
      </c>
      <c r="T1620" t="str">
        <f t="shared" si="103"/>
        <v>Siscowet</v>
      </c>
    </row>
    <row r="1621" spans="1:20">
      <c r="A1621">
        <v>2709</v>
      </c>
      <c r="B1621">
        <v>19</v>
      </c>
      <c r="C1621" t="s">
        <v>1137</v>
      </c>
      <c r="D1621">
        <v>300</v>
      </c>
      <c r="E1621" t="s">
        <v>1660</v>
      </c>
      <c r="F1621" s="3">
        <f t="shared" si="100"/>
        <v>325</v>
      </c>
      <c r="G1621">
        <v>338</v>
      </c>
      <c r="H1621">
        <v>262</v>
      </c>
      <c r="I1621">
        <v>13</v>
      </c>
      <c r="J1621" s="4">
        <f t="shared" si="101"/>
        <v>95.038167938931295</v>
      </c>
      <c r="K1621" s="5">
        <f t="shared" si="102"/>
        <v>78</v>
      </c>
      <c r="L1621" t="s">
        <v>22</v>
      </c>
      <c r="M1621" t="s">
        <v>62</v>
      </c>
      <c r="N1621">
        <v>0</v>
      </c>
      <c r="O1621" s="6">
        <v>6.7999999999999996E-3</v>
      </c>
      <c r="P1621" s="8">
        <v>1.22244</v>
      </c>
      <c r="Q1621">
        <v>8</v>
      </c>
      <c r="S1621" t="s">
        <v>46</v>
      </c>
      <c r="T1621" t="str">
        <f t="shared" si="103"/>
        <v>Siscowet</v>
      </c>
    </row>
    <row r="1622" spans="1:20">
      <c r="A1622">
        <v>2710</v>
      </c>
      <c r="B1622">
        <v>19</v>
      </c>
      <c r="C1622" t="s">
        <v>1137</v>
      </c>
      <c r="D1622">
        <v>300</v>
      </c>
      <c r="E1622" t="s">
        <v>1661</v>
      </c>
      <c r="F1622" s="3">
        <f t="shared" si="100"/>
        <v>375</v>
      </c>
      <c r="G1622">
        <v>390</v>
      </c>
      <c r="H1622">
        <v>515</v>
      </c>
      <c r="I1622">
        <v>23</v>
      </c>
      <c r="J1622" s="4">
        <f t="shared" si="101"/>
        <v>95.533980582524265</v>
      </c>
      <c r="K1622" s="5">
        <f t="shared" si="102"/>
        <v>96</v>
      </c>
      <c r="L1622" t="s">
        <v>22</v>
      </c>
      <c r="M1622" t="s">
        <v>22</v>
      </c>
      <c r="N1622">
        <v>1</v>
      </c>
      <c r="O1622" s="6">
        <v>1.2E-2</v>
      </c>
      <c r="P1622" s="8">
        <v>1.4649000000000001</v>
      </c>
      <c r="Q1622">
        <v>16</v>
      </c>
      <c r="S1622" t="s">
        <v>36</v>
      </c>
      <c r="T1622" t="str">
        <f t="shared" si="103"/>
        <v>Lean</v>
      </c>
    </row>
    <row r="1623" spans="1:20">
      <c r="A1623">
        <v>2711</v>
      </c>
      <c r="B1623">
        <v>19</v>
      </c>
      <c r="C1623" t="s">
        <v>1137</v>
      </c>
      <c r="D1623">
        <v>300</v>
      </c>
      <c r="E1623" t="s">
        <v>1662</v>
      </c>
      <c r="F1623" s="3">
        <f t="shared" si="100"/>
        <v>400</v>
      </c>
      <c r="G1623">
        <v>413</v>
      </c>
      <c r="H1623">
        <v>590</v>
      </c>
      <c r="I1623">
        <v>24</v>
      </c>
      <c r="J1623" s="4">
        <f t="shared" si="101"/>
        <v>95.932203389830505</v>
      </c>
      <c r="K1623" s="5">
        <f t="shared" si="102"/>
        <v>91</v>
      </c>
      <c r="L1623" t="s">
        <v>22</v>
      </c>
      <c r="M1623" t="s">
        <v>22</v>
      </c>
      <c r="N1623">
        <v>1</v>
      </c>
      <c r="O1623" s="6">
        <v>1.18E-2</v>
      </c>
      <c r="P1623" s="8">
        <v>1.5284599999999999</v>
      </c>
      <c r="Q1623">
        <v>22</v>
      </c>
      <c r="S1623" t="s">
        <v>46</v>
      </c>
      <c r="T1623" t="str">
        <f t="shared" si="103"/>
        <v>Siscowet</v>
      </c>
    </row>
    <row r="1624" spans="1:20">
      <c r="A1624">
        <v>2712</v>
      </c>
      <c r="B1624">
        <v>19</v>
      </c>
      <c r="C1624" t="s">
        <v>1137</v>
      </c>
      <c r="D1624">
        <v>300</v>
      </c>
      <c r="E1624" t="s">
        <v>1663</v>
      </c>
      <c r="F1624" s="3">
        <f t="shared" si="100"/>
        <v>450</v>
      </c>
      <c r="G1624">
        <v>465</v>
      </c>
      <c r="H1624">
        <v>950</v>
      </c>
      <c r="I1624">
        <v>30</v>
      </c>
      <c r="J1624" s="4">
        <f t="shared" si="101"/>
        <v>96.84210526315789</v>
      </c>
      <c r="K1624" s="5">
        <f t="shared" si="102"/>
        <v>100</v>
      </c>
      <c r="L1624" t="s">
        <v>22</v>
      </c>
      <c r="M1624" t="s">
        <v>22</v>
      </c>
      <c r="N1624">
        <v>1</v>
      </c>
      <c r="O1624" s="6">
        <v>1.7500000000000002E-2</v>
      </c>
      <c r="P1624" s="8">
        <v>1.76067</v>
      </c>
      <c r="Q1624">
        <v>25</v>
      </c>
      <c r="R1624" t="s">
        <v>1152</v>
      </c>
      <c r="S1624" t="s">
        <v>46</v>
      </c>
      <c r="T1624" t="str">
        <f t="shared" si="103"/>
        <v>Siscowet</v>
      </c>
    </row>
    <row r="1625" spans="1:20">
      <c r="A1625">
        <v>2713</v>
      </c>
      <c r="B1625">
        <v>19</v>
      </c>
      <c r="C1625" t="s">
        <v>1137</v>
      </c>
      <c r="D1625">
        <v>300</v>
      </c>
      <c r="E1625" t="s">
        <v>1664</v>
      </c>
      <c r="F1625" s="3">
        <f t="shared" si="100"/>
        <v>375</v>
      </c>
      <c r="G1625">
        <v>376</v>
      </c>
      <c r="H1625">
        <v>410</v>
      </c>
      <c r="I1625">
        <v>11</v>
      </c>
      <c r="J1625" s="4">
        <f t="shared" si="101"/>
        <v>97.317073170731703</v>
      </c>
      <c r="K1625" s="5">
        <f t="shared" si="102"/>
        <v>86</v>
      </c>
      <c r="L1625" t="s">
        <v>22</v>
      </c>
      <c r="M1625" t="s">
        <v>62</v>
      </c>
      <c r="N1625">
        <v>0</v>
      </c>
      <c r="O1625" s="6">
        <v>7.6E-3</v>
      </c>
      <c r="P1625" s="8">
        <v>1.23587</v>
      </c>
      <c r="Q1625">
        <v>12</v>
      </c>
      <c r="S1625" t="s">
        <v>46</v>
      </c>
      <c r="T1625" t="str">
        <f t="shared" si="103"/>
        <v>Siscowet</v>
      </c>
    </row>
    <row r="1626" spans="1:20">
      <c r="A1626">
        <v>2714</v>
      </c>
      <c r="B1626">
        <v>19</v>
      </c>
      <c r="C1626" t="s">
        <v>1137</v>
      </c>
      <c r="D1626">
        <v>300</v>
      </c>
      <c r="E1626" t="s">
        <v>1665</v>
      </c>
      <c r="F1626" s="3">
        <f t="shared" si="100"/>
        <v>400</v>
      </c>
      <c r="G1626">
        <v>423</v>
      </c>
      <c r="H1626">
        <v>585</v>
      </c>
      <c r="I1626">
        <v>23.5</v>
      </c>
      <c r="J1626" s="4">
        <f t="shared" si="101"/>
        <v>95.982905982905976</v>
      </c>
      <c r="K1626" s="5">
        <f t="shared" si="102"/>
        <v>84</v>
      </c>
      <c r="L1626" t="s">
        <v>22</v>
      </c>
      <c r="M1626" t="s">
        <v>22</v>
      </c>
      <c r="N1626">
        <v>1</v>
      </c>
      <c r="O1626" s="6">
        <v>1.4800000000000001E-2</v>
      </c>
      <c r="P1626" s="8">
        <v>1.65703</v>
      </c>
      <c r="Q1626">
        <v>18</v>
      </c>
      <c r="S1626" t="s">
        <v>46</v>
      </c>
      <c r="T1626" t="str">
        <f t="shared" si="103"/>
        <v>Siscowet</v>
      </c>
    </row>
    <row r="1627" spans="1:20">
      <c r="A1627">
        <v>2715</v>
      </c>
      <c r="B1627">
        <v>19</v>
      </c>
      <c r="C1627" t="s">
        <v>1137</v>
      </c>
      <c r="D1627">
        <v>300</v>
      </c>
      <c r="E1627" t="s">
        <v>1666</v>
      </c>
      <c r="F1627" s="3">
        <f t="shared" si="100"/>
        <v>425</v>
      </c>
      <c r="G1627">
        <v>425</v>
      </c>
      <c r="H1627">
        <v>555</v>
      </c>
      <c r="I1627">
        <v>28.7</v>
      </c>
      <c r="J1627" s="4">
        <f t="shared" si="101"/>
        <v>94.828828828828819</v>
      </c>
      <c r="K1627" s="5">
        <f t="shared" si="102"/>
        <v>78</v>
      </c>
      <c r="L1627" t="s">
        <v>22</v>
      </c>
      <c r="M1627" t="s">
        <v>22</v>
      </c>
      <c r="N1627">
        <v>1</v>
      </c>
      <c r="O1627" s="6">
        <v>1.43E-2</v>
      </c>
      <c r="P1627" s="8">
        <v>1.56003</v>
      </c>
      <c r="Q1627">
        <v>19</v>
      </c>
      <c r="S1627" t="s">
        <v>46</v>
      </c>
      <c r="T1627" t="str">
        <f t="shared" si="103"/>
        <v>Siscowet</v>
      </c>
    </row>
    <row r="1628" spans="1:20">
      <c r="A1628">
        <v>2716</v>
      </c>
      <c r="B1628">
        <v>19</v>
      </c>
      <c r="C1628" t="s">
        <v>1137</v>
      </c>
      <c r="D1628">
        <v>300</v>
      </c>
      <c r="E1628" t="s">
        <v>1667</v>
      </c>
      <c r="F1628" s="3">
        <f t="shared" si="100"/>
        <v>400</v>
      </c>
      <c r="G1628">
        <v>411</v>
      </c>
      <c r="H1628">
        <v>610</v>
      </c>
      <c r="I1628">
        <v>26</v>
      </c>
      <c r="J1628" s="4">
        <f t="shared" si="101"/>
        <v>95.73770491803279</v>
      </c>
      <c r="K1628" s="5">
        <f t="shared" si="102"/>
        <v>96</v>
      </c>
      <c r="L1628" t="s">
        <v>22</v>
      </c>
      <c r="M1628" t="s">
        <v>22</v>
      </c>
      <c r="N1628">
        <v>1</v>
      </c>
      <c r="O1628" s="6">
        <v>1.21E-2</v>
      </c>
      <c r="P1628" s="8">
        <v>1.5305800000000001</v>
      </c>
      <c r="Q1628">
        <v>19</v>
      </c>
      <c r="S1628" t="s">
        <v>46</v>
      </c>
      <c r="T1628" t="str">
        <f t="shared" si="103"/>
        <v>Siscowet</v>
      </c>
    </row>
    <row r="1629" spans="1:20">
      <c r="A1629">
        <v>2717</v>
      </c>
      <c r="B1629">
        <v>19</v>
      </c>
      <c r="C1629" t="s">
        <v>1137</v>
      </c>
      <c r="D1629">
        <v>300</v>
      </c>
      <c r="E1629" t="s">
        <v>1668</v>
      </c>
      <c r="F1629" s="3">
        <f t="shared" si="100"/>
        <v>425</v>
      </c>
      <c r="G1629">
        <v>445</v>
      </c>
      <c r="H1629">
        <v>780</v>
      </c>
      <c r="I1629">
        <v>35</v>
      </c>
      <c r="J1629" s="4">
        <f t="shared" si="101"/>
        <v>95.512820512820511</v>
      </c>
      <c r="K1629" s="5">
        <f t="shared" si="102"/>
        <v>95</v>
      </c>
      <c r="L1629" t="s">
        <v>22</v>
      </c>
      <c r="M1629" t="s">
        <v>22</v>
      </c>
      <c r="N1629">
        <v>1</v>
      </c>
      <c r="O1629" s="6">
        <v>1.4800000000000001E-2</v>
      </c>
      <c r="P1629" s="8">
        <v>1.59857</v>
      </c>
      <c r="Q1629">
        <v>22</v>
      </c>
      <c r="R1629" t="s">
        <v>1152</v>
      </c>
      <c r="S1629" t="s">
        <v>46</v>
      </c>
      <c r="T1629" t="str">
        <f t="shared" si="103"/>
        <v>Siscowet</v>
      </c>
    </row>
    <row r="1630" spans="1:20">
      <c r="A1630">
        <v>2718</v>
      </c>
      <c r="B1630">
        <v>19</v>
      </c>
      <c r="C1630" t="s">
        <v>1137</v>
      </c>
      <c r="D1630">
        <v>300</v>
      </c>
      <c r="E1630" t="s">
        <v>1669</v>
      </c>
      <c r="F1630" s="3">
        <f t="shared" si="100"/>
        <v>500</v>
      </c>
      <c r="G1630">
        <v>512</v>
      </c>
      <c r="H1630">
        <v>1200</v>
      </c>
      <c r="I1630">
        <v>48</v>
      </c>
      <c r="J1630" s="4">
        <f t="shared" si="101"/>
        <v>96</v>
      </c>
      <c r="K1630" s="5">
        <f t="shared" si="102"/>
        <v>92</v>
      </c>
      <c r="L1630" t="s">
        <v>22</v>
      </c>
      <c r="M1630" t="s">
        <v>22</v>
      </c>
      <c r="N1630">
        <v>1</v>
      </c>
      <c r="O1630" s="6">
        <v>1.78E-2</v>
      </c>
      <c r="P1630" s="8">
        <v>1.7406999999999999</v>
      </c>
      <c r="Q1630">
        <v>24</v>
      </c>
      <c r="R1630" t="s">
        <v>1152</v>
      </c>
      <c r="S1630" t="s">
        <v>46</v>
      </c>
      <c r="T1630" t="str">
        <f t="shared" si="103"/>
        <v>Siscowet</v>
      </c>
    </row>
    <row r="1631" spans="1:20">
      <c r="A1631">
        <v>2719</v>
      </c>
      <c r="B1631">
        <v>19</v>
      </c>
      <c r="C1631" t="s">
        <v>1137</v>
      </c>
      <c r="D1631">
        <v>300</v>
      </c>
      <c r="E1631" t="s">
        <v>1670</v>
      </c>
      <c r="F1631" s="3">
        <f t="shared" si="100"/>
        <v>450</v>
      </c>
      <c r="G1631">
        <v>465</v>
      </c>
      <c r="H1631">
        <v>840</v>
      </c>
      <c r="I1631">
        <v>42</v>
      </c>
      <c r="J1631" s="4">
        <f t="shared" si="101"/>
        <v>95</v>
      </c>
      <c r="K1631" s="5">
        <f t="shared" si="102"/>
        <v>88</v>
      </c>
      <c r="L1631" t="s">
        <v>22</v>
      </c>
      <c r="M1631" t="s">
        <v>22</v>
      </c>
      <c r="N1631">
        <v>1</v>
      </c>
      <c r="O1631" s="6">
        <v>1.6199999999999999E-2</v>
      </c>
      <c r="P1631" s="8">
        <v>1.7996099999999999</v>
      </c>
      <c r="Q1631">
        <v>27</v>
      </c>
      <c r="R1631" t="s">
        <v>1152</v>
      </c>
      <c r="S1631" t="s">
        <v>46</v>
      </c>
      <c r="T1631" t="str">
        <f t="shared" si="103"/>
        <v>Siscowet</v>
      </c>
    </row>
    <row r="1632" spans="1:20">
      <c r="A1632">
        <v>2720</v>
      </c>
      <c r="B1632">
        <v>19</v>
      </c>
      <c r="C1632" t="s">
        <v>1137</v>
      </c>
      <c r="D1632">
        <v>300</v>
      </c>
      <c r="E1632" t="s">
        <v>1671</v>
      </c>
      <c r="F1632" s="3">
        <f t="shared" si="100"/>
        <v>325</v>
      </c>
      <c r="G1632">
        <v>340</v>
      </c>
      <c r="H1632">
        <v>270</v>
      </c>
      <c r="I1632">
        <v>13</v>
      </c>
      <c r="J1632" s="4">
        <f t="shared" si="101"/>
        <v>95.18518518518519</v>
      </c>
      <c r="K1632" s="5">
        <f t="shared" si="102"/>
        <v>78</v>
      </c>
      <c r="L1632" t="s">
        <v>22</v>
      </c>
      <c r="M1632" t="s">
        <v>62</v>
      </c>
      <c r="N1632">
        <v>0</v>
      </c>
      <c r="O1632" s="6">
        <v>7.7000000000000002E-3</v>
      </c>
      <c r="P1632" s="8">
        <v>1.35093</v>
      </c>
      <c r="Q1632">
        <v>13</v>
      </c>
      <c r="S1632" t="s">
        <v>46</v>
      </c>
      <c r="T1632" t="str">
        <f t="shared" si="103"/>
        <v>Siscowet</v>
      </c>
    </row>
    <row r="1633" spans="1:20">
      <c r="A1633">
        <v>2721</v>
      </c>
      <c r="B1633">
        <v>19</v>
      </c>
      <c r="C1633" t="s">
        <v>1137</v>
      </c>
      <c r="D1633">
        <v>300</v>
      </c>
      <c r="E1633" t="s">
        <v>1672</v>
      </c>
      <c r="F1633" s="3">
        <f t="shared" si="100"/>
        <v>525</v>
      </c>
      <c r="G1633">
        <v>530</v>
      </c>
      <c r="H1633">
        <v>1240</v>
      </c>
      <c r="I1633">
        <v>20</v>
      </c>
      <c r="J1633" s="4">
        <f t="shared" si="101"/>
        <v>98.387096774193552</v>
      </c>
      <c r="K1633" s="5">
        <f t="shared" si="102"/>
        <v>85</v>
      </c>
      <c r="L1633" t="s">
        <v>22</v>
      </c>
      <c r="M1633" t="s">
        <v>22</v>
      </c>
      <c r="N1633">
        <v>1</v>
      </c>
      <c r="O1633" s="6">
        <v>1.7999999999999999E-2</v>
      </c>
      <c r="P1633" s="8">
        <v>1.43096</v>
      </c>
      <c r="Q1633">
        <v>13</v>
      </c>
      <c r="R1633" t="s">
        <v>1152</v>
      </c>
      <c r="S1633" t="s">
        <v>46</v>
      </c>
      <c r="T1633" t="str">
        <f t="shared" si="103"/>
        <v>Siscowet</v>
      </c>
    </row>
    <row r="1634" spans="1:20">
      <c r="A1634">
        <v>2722</v>
      </c>
      <c r="B1634">
        <v>19</v>
      </c>
      <c r="C1634" t="s">
        <v>1137</v>
      </c>
      <c r="D1634">
        <v>300</v>
      </c>
      <c r="E1634" t="s">
        <v>1673</v>
      </c>
      <c r="F1634" s="3">
        <f t="shared" si="100"/>
        <v>525</v>
      </c>
      <c r="G1634">
        <v>536</v>
      </c>
      <c r="H1634">
        <v>1350</v>
      </c>
      <c r="I1634">
        <v>45</v>
      </c>
      <c r="J1634" s="4">
        <f t="shared" si="101"/>
        <v>96.666666666666671</v>
      </c>
      <c r="K1634" s="5">
        <f t="shared" si="102"/>
        <v>90</v>
      </c>
      <c r="L1634" t="s">
        <v>22</v>
      </c>
      <c r="M1634" t="s">
        <v>22</v>
      </c>
      <c r="N1634">
        <v>1</v>
      </c>
      <c r="O1634" s="6">
        <v>1.55E-2</v>
      </c>
      <c r="P1634" s="8">
        <v>1.7405200000000001</v>
      </c>
      <c r="Q1634">
        <v>23</v>
      </c>
      <c r="R1634" t="s">
        <v>1152</v>
      </c>
      <c r="S1634" t="s">
        <v>42</v>
      </c>
      <c r="T1634" t="str">
        <f t="shared" si="103"/>
        <v>Siscowet</v>
      </c>
    </row>
    <row r="1635" spans="1:20">
      <c r="A1635">
        <v>2723</v>
      </c>
      <c r="B1635">
        <v>19</v>
      </c>
      <c r="C1635" t="s">
        <v>1137</v>
      </c>
      <c r="D1635">
        <v>301</v>
      </c>
      <c r="E1635" t="s">
        <v>1674</v>
      </c>
      <c r="F1635" s="3">
        <f t="shared" si="100"/>
        <v>400</v>
      </c>
      <c r="G1635">
        <v>424</v>
      </c>
      <c r="H1635">
        <v>550</v>
      </c>
      <c r="I1635">
        <v>22.5</v>
      </c>
      <c r="J1635" s="4">
        <f t="shared" si="101"/>
        <v>95.909090909090907</v>
      </c>
      <c r="K1635" s="5">
        <f t="shared" si="102"/>
        <v>78</v>
      </c>
      <c r="L1635" t="s">
        <v>22</v>
      </c>
      <c r="M1635" t="s">
        <v>22</v>
      </c>
      <c r="N1635">
        <v>1</v>
      </c>
      <c r="O1635" s="6"/>
      <c r="P1635" s="7"/>
      <c r="Q1635" s="9"/>
      <c r="R1635" t="s">
        <v>1213</v>
      </c>
      <c r="S1635" t="s">
        <v>23</v>
      </c>
      <c r="T1635" t="str">
        <f t="shared" si="103"/>
        <v>Humper</v>
      </c>
    </row>
    <row r="1636" spans="1:20">
      <c r="A1636">
        <v>2724</v>
      </c>
      <c r="B1636">
        <v>19</v>
      </c>
      <c r="C1636" t="s">
        <v>1137</v>
      </c>
      <c r="D1636">
        <v>301</v>
      </c>
      <c r="E1636" t="s">
        <v>1675</v>
      </c>
      <c r="F1636" s="3">
        <f t="shared" si="100"/>
        <v>400</v>
      </c>
      <c r="G1636">
        <v>407</v>
      </c>
      <c r="H1636">
        <v>550</v>
      </c>
      <c r="I1636">
        <v>25</v>
      </c>
      <c r="J1636" s="4">
        <f t="shared" si="101"/>
        <v>95.454545454545453</v>
      </c>
      <c r="K1636" s="5">
        <f t="shared" si="102"/>
        <v>89</v>
      </c>
      <c r="L1636" t="s">
        <v>22</v>
      </c>
      <c r="M1636" t="s">
        <v>62</v>
      </c>
      <c r="N1636">
        <v>0</v>
      </c>
      <c r="O1636" s="6">
        <v>6.7999999999999996E-3</v>
      </c>
      <c r="P1636" s="8">
        <v>1.0924</v>
      </c>
      <c r="Q1636">
        <v>8</v>
      </c>
      <c r="S1636" t="s">
        <v>42</v>
      </c>
      <c r="T1636" t="str">
        <f t="shared" si="103"/>
        <v>Redfin</v>
      </c>
    </row>
    <row r="1637" spans="1:20">
      <c r="A1637">
        <v>2725</v>
      </c>
      <c r="B1637">
        <v>19</v>
      </c>
      <c r="C1637" t="s">
        <v>1137</v>
      </c>
      <c r="D1637">
        <v>301</v>
      </c>
      <c r="E1637" t="s">
        <v>1676</v>
      </c>
      <c r="F1637" s="3">
        <f t="shared" si="100"/>
        <v>275</v>
      </c>
      <c r="G1637">
        <v>276</v>
      </c>
      <c r="H1637">
        <v>160</v>
      </c>
      <c r="I1637">
        <v>6</v>
      </c>
      <c r="J1637" s="4">
        <f t="shared" si="101"/>
        <v>96.25</v>
      </c>
      <c r="K1637" s="5">
        <f t="shared" si="102"/>
        <v>92</v>
      </c>
      <c r="L1637" t="s">
        <v>27</v>
      </c>
      <c r="M1637" t="s">
        <v>62</v>
      </c>
      <c r="N1637">
        <v>0</v>
      </c>
      <c r="O1637" s="6">
        <v>7.7999999999999996E-3</v>
      </c>
      <c r="P1637" s="8">
        <v>1.1908000000000001</v>
      </c>
      <c r="Q1637">
        <v>10</v>
      </c>
      <c r="S1637" t="s">
        <v>46</v>
      </c>
      <c r="T1637" t="str">
        <f t="shared" si="103"/>
        <v>Siscowet</v>
      </c>
    </row>
    <row r="1638" spans="1:20">
      <c r="A1638">
        <v>2726</v>
      </c>
      <c r="B1638">
        <v>19</v>
      </c>
      <c r="C1638" t="s">
        <v>1137</v>
      </c>
      <c r="D1638">
        <v>301</v>
      </c>
      <c r="E1638" t="s">
        <v>1677</v>
      </c>
      <c r="F1638" s="3">
        <f t="shared" si="100"/>
        <v>425</v>
      </c>
      <c r="G1638">
        <v>440</v>
      </c>
      <c r="H1638">
        <v>730</v>
      </c>
      <c r="I1638">
        <v>35</v>
      </c>
      <c r="J1638" s="4">
        <f t="shared" si="101"/>
        <v>95.205479452054789</v>
      </c>
      <c r="K1638" s="5">
        <f t="shared" si="102"/>
        <v>92</v>
      </c>
      <c r="L1638" t="s">
        <v>22</v>
      </c>
      <c r="M1638" t="s">
        <v>22</v>
      </c>
      <c r="N1638">
        <v>1</v>
      </c>
      <c r="O1638" s="6">
        <v>1.55E-2</v>
      </c>
      <c r="P1638" s="8">
        <v>1.72174</v>
      </c>
      <c r="Q1638">
        <v>20</v>
      </c>
      <c r="R1638" t="s">
        <v>1152</v>
      </c>
      <c r="S1638" t="s">
        <v>46</v>
      </c>
      <c r="T1638" t="str">
        <f t="shared" si="103"/>
        <v>Siscowet</v>
      </c>
    </row>
    <row r="1639" spans="1:20">
      <c r="A1639">
        <v>2727</v>
      </c>
      <c r="B1639">
        <v>19</v>
      </c>
      <c r="C1639" t="s">
        <v>1137</v>
      </c>
      <c r="D1639">
        <v>301</v>
      </c>
      <c r="E1639" t="s">
        <v>1678</v>
      </c>
      <c r="F1639" s="3">
        <f t="shared" si="100"/>
        <v>475</v>
      </c>
      <c r="G1639">
        <v>479</v>
      </c>
      <c r="H1639">
        <v>850</v>
      </c>
      <c r="I1639">
        <v>38</v>
      </c>
      <c r="J1639" s="4">
        <f t="shared" si="101"/>
        <v>95.529411764705884</v>
      </c>
      <c r="K1639" s="5">
        <f t="shared" si="102"/>
        <v>81</v>
      </c>
      <c r="L1639" t="s">
        <v>27</v>
      </c>
      <c r="M1639" t="s">
        <v>62</v>
      </c>
      <c r="N1639">
        <v>0</v>
      </c>
      <c r="O1639" s="6">
        <v>1.1900000000000001E-2</v>
      </c>
      <c r="P1639" s="8">
        <v>1.06959</v>
      </c>
      <c r="Q1639">
        <v>12</v>
      </c>
      <c r="R1639" t="s">
        <v>1152</v>
      </c>
      <c r="S1639" t="s">
        <v>42</v>
      </c>
      <c r="T1639" t="str">
        <f t="shared" si="103"/>
        <v>Siscowet</v>
      </c>
    </row>
    <row r="1640" spans="1:20">
      <c r="A1640">
        <v>2728</v>
      </c>
      <c r="B1640">
        <v>19</v>
      </c>
      <c r="C1640" t="s">
        <v>1137</v>
      </c>
      <c r="D1640">
        <v>301</v>
      </c>
      <c r="E1640" t="s">
        <v>1679</v>
      </c>
      <c r="F1640" s="3">
        <f t="shared" si="100"/>
        <v>500</v>
      </c>
      <c r="G1640">
        <v>519</v>
      </c>
      <c r="H1640">
        <v>1120</v>
      </c>
      <c r="I1640">
        <v>26</v>
      </c>
      <c r="J1640" s="4">
        <f t="shared" si="101"/>
        <v>97.678571428571431</v>
      </c>
      <c r="K1640" s="5">
        <f t="shared" si="102"/>
        <v>82</v>
      </c>
      <c r="L1640" t="s">
        <v>22</v>
      </c>
      <c r="M1640" t="s">
        <v>22</v>
      </c>
      <c r="N1640">
        <v>1</v>
      </c>
      <c r="O1640" s="6">
        <v>1.2E-2</v>
      </c>
      <c r="P1640" s="8">
        <v>1.5231300000000001</v>
      </c>
      <c r="Q1640">
        <v>14</v>
      </c>
      <c r="R1640" t="s">
        <v>1152</v>
      </c>
      <c r="S1640" t="s">
        <v>42</v>
      </c>
      <c r="T1640" t="str">
        <f t="shared" si="103"/>
        <v>Siscowet</v>
      </c>
    </row>
    <row r="1641" spans="1:20">
      <c r="A1641">
        <v>2729</v>
      </c>
      <c r="B1641">
        <v>19</v>
      </c>
      <c r="C1641" t="s">
        <v>1137</v>
      </c>
      <c r="D1641">
        <v>301</v>
      </c>
      <c r="E1641" t="s">
        <v>1680</v>
      </c>
      <c r="F1641" s="3">
        <f t="shared" si="100"/>
        <v>500</v>
      </c>
      <c r="G1641">
        <v>523</v>
      </c>
      <c r="H1641">
        <v>1320</v>
      </c>
      <c r="I1641">
        <v>49</v>
      </c>
      <c r="J1641" s="4">
        <f t="shared" si="101"/>
        <v>96.287878787878782</v>
      </c>
      <c r="K1641" s="5">
        <f t="shared" si="102"/>
        <v>95</v>
      </c>
      <c r="L1641" t="s">
        <v>22</v>
      </c>
      <c r="M1641" t="s">
        <v>22</v>
      </c>
      <c r="N1641">
        <v>1</v>
      </c>
      <c r="O1641" s="6">
        <v>1.23E-2</v>
      </c>
      <c r="P1641" s="8">
        <v>1.55159</v>
      </c>
      <c r="Q1641">
        <v>16</v>
      </c>
      <c r="R1641" t="s">
        <v>1161</v>
      </c>
      <c r="S1641" t="s">
        <v>42</v>
      </c>
      <c r="T1641" t="str">
        <f t="shared" si="103"/>
        <v>Redfin</v>
      </c>
    </row>
    <row r="1642" spans="1:20">
      <c r="A1642">
        <v>2730</v>
      </c>
      <c r="B1642">
        <v>19</v>
      </c>
      <c r="C1642" t="s">
        <v>1137</v>
      </c>
      <c r="D1642">
        <v>301</v>
      </c>
      <c r="E1642" t="s">
        <v>1681</v>
      </c>
      <c r="F1642" s="3">
        <f t="shared" si="100"/>
        <v>425</v>
      </c>
      <c r="G1642">
        <v>425</v>
      </c>
      <c r="H1642">
        <v>545</v>
      </c>
      <c r="I1642">
        <v>17</v>
      </c>
      <c r="J1642" s="4">
        <f t="shared" si="101"/>
        <v>96.88073394495413</v>
      </c>
      <c r="K1642" s="5">
        <f t="shared" si="102"/>
        <v>77</v>
      </c>
      <c r="L1642" t="s">
        <v>22</v>
      </c>
      <c r="M1642" t="s">
        <v>62</v>
      </c>
      <c r="N1642">
        <v>0</v>
      </c>
      <c r="O1642" s="6">
        <v>9.7999999999999997E-3</v>
      </c>
      <c r="P1642" s="8">
        <v>1.4515499999999999</v>
      </c>
      <c r="Q1642">
        <v>12</v>
      </c>
      <c r="S1642" t="s">
        <v>42</v>
      </c>
      <c r="T1642" t="str">
        <f t="shared" si="103"/>
        <v>Redfin</v>
      </c>
    </row>
    <row r="1643" spans="1:20">
      <c r="A1643">
        <v>2731</v>
      </c>
      <c r="B1643">
        <v>19</v>
      </c>
      <c r="C1643" t="s">
        <v>1137</v>
      </c>
      <c r="D1643">
        <v>301</v>
      </c>
      <c r="E1643" t="s">
        <v>1682</v>
      </c>
      <c r="F1643" s="3">
        <f t="shared" si="100"/>
        <v>500</v>
      </c>
      <c r="G1643">
        <v>509</v>
      </c>
      <c r="H1643">
        <v>1200</v>
      </c>
      <c r="I1643">
        <v>46</v>
      </c>
      <c r="J1643" s="4">
        <f t="shared" si="101"/>
        <v>96.166666666666671</v>
      </c>
      <c r="K1643" s="5">
        <f t="shared" si="102"/>
        <v>94</v>
      </c>
      <c r="L1643" t="s">
        <v>22</v>
      </c>
      <c r="M1643" t="s">
        <v>22</v>
      </c>
      <c r="N1643">
        <v>1</v>
      </c>
      <c r="O1643" s="6">
        <v>1.35E-2</v>
      </c>
      <c r="P1643" s="8">
        <v>1.5679099999999999</v>
      </c>
      <c r="Q1643">
        <v>16</v>
      </c>
      <c r="R1643" t="s">
        <v>1152</v>
      </c>
      <c r="S1643" t="s">
        <v>46</v>
      </c>
      <c r="T1643" t="str">
        <f t="shared" si="103"/>
        <v>Siscowet</v>
      </c>
    </row>
    <row r="1644" spans="1:20">
      <c r="A1644">
        <v>2732</v>
      </c>
      <c r="B1644">
        <v>19</v>
      </c>
      <c r="C1644" t="s">
        <v>1137</v>
      </c>
      <c r="D1644">
        <v>301</v>
      </c>
      <c r="E1644" t="s">
        <v>1683</v>
      </c>
      <c r="F1644" s="3">
        <f t="shared" si="100"/>
        <v>575</v>
      </c>
      <c r="G1644">
        <v>581</v>
      </c>
      <c r="H1644">
        <v>1580</v>
      </c>
      <c r="I1644">
        <v>26.5</v>
      </c>
      <c r="J1644" s="4">
        <f t="shared" si="101"/>
        <v>98.322784810126578</v>
      </c>
      <c r="K1644" s="5">
        <f t="shared" si="102"/>
        <v>81</v>
      </c>
      <c r="L1644" t="s">
        <v>22</v>
      </c>
      <c r="M1644" t="s">
        <v>22</v>
      </c>
      <c r="N1644">
        <v>1</v>
      </c>
      <c r="O1644" s="6">
        <v>1.5800000000000002E-2</v>
      </c>
      <c r="P1644" s="8">
        <v>1.7249000000000001</v>
      </c>
      <c r="Q1644">
        <v>18</v>
      </c>
      <c r="R1644" t="s">
        <v>1161</v>
      </c>
      <c r="S1644" t="s">
        <v>42</v>
      </c>
      <c r="T1644" t="str">
        <f t="shared" si="103"/>
        <v>Redfin</v>
      </c>
    </row>
    <row r="1645" spans="1:20">
      <c r="A1645">
        <v>2733</v>
      </c>
      <c r="B1645">
        <v>19</v>
      </c>
      <c r="C1645" t="s">
        <v>1137</v>
      </c>
      <c r="D1645">
        <v>301</v>
      </c>
      <c r="E1645" t="s">
        <v>1684</v>
      </c>
      <c r="F1645" s="3">
        <f t="shared" si="100"/>
        <v>500</v>
      </c>
      <c r="G1645">
        <v>505</v>
      </c>
      <c r="H1645">
        <v>1120</v>
      </c>
      <c r="I1645">
        <v>31</v>
      </c>
      <c r="J1645" s="4">
        <f t="shared" si="101"/>
        <v>97.232142857142861</v>
      </c>
      <c r="K1645" s="5">
        <f t="shared" si="102"/>
        <v>90</v>
      </c>
      <c r="L1645" t="s">
        <v>27</v>
      </c>
      <c r="M1645" t="s">
        <v>22</v>
      </c>
      <c r="N1645">
        <v>1</v>
      </c>
      <c r="O1645" s="6">
        <v>1.3299999999999999E-2</v>
      </c>
      <c r="P1645" s="8">
        <v>1.5025999999999999</v>
      </c>
      <c r="Q1645">
        <v>21</v>
      </c>
      <c r="R1645" t="s">
        <v>1152</v>
      </c>
      <c r="S1645" t="s">
        <v>23</v>
      </c>
      <c r="T1645" t="str">
        <f t="shared" si="103"/>
        <v>Siscowet</v>
      </c>
    </row>
    <row r="1646" spans="1:20">
      <c r="A1646">
        <v>2734</v>
      </c>
      <c r="B1646">
        <v>19</v>
      </c>
      <c r="C1646" t="s">
        <v>1137</v>
      </c>
      <c r="D1646">
        <v>301</v>
      </c>
      <c r="E1646" t="s">
        <v>1685</v>
      </c>
      <c r="F1646" s="3">
        <f t="shared" si="100"/>
        <v>625</v>
      </c>
      <c r="G1646">
        <v>640</v>
      </c>
      <c r="H1646">
        <v>2550</v>
      </c>
      <c r="I1646">
        <v>109</v>
      </c>
      <c r="J1646" s="4">
        <f t="shared" si="101"/>
        <v>95.725490196078425</v>
      </c>
      <c r="K1646" s="5">
        <f t="shared" si="102"/>
        <v>95</v>
      </c>
      <c r="L1646" t="s">
        <v>22</v>
      </c>
      <c r="M1646" t="s">
        <v>22</v>
      </c>
      <c r="N1646">
        <v>1</v>
      </c>
      <c r="O1646" s="6">
        <v>3.2899999999999999E-2</v>
      </c>
      <c r="P1646" s="8">
        <v>2.2877900000000002</v>
      </c>
      <c r="Q1646">
        <v>30</v>
      </c>
      <c r="R1646" t="s">
        <v>1152</v>
      </c>
      <c r="S1646" t="s">
        <v>46</v>
      </c>
      <c r="T1646" t="str">
        <f t="shared" si="103"/>
        <v>Siscowet</v>
      </c>
    </row>
    <row r="1647" spans="1:20">
      <c r="A1647">
        <v>2735</v>
      </c>
      <c r="B1647">
        <v>19</v>
      </c>
      <c r="C1647" t="s">
        <v>1137</v>
      </c>
      <c r="D1647">
        <v>301</v>
      </c>
      <c r="E1647" t="s">
        <v>1686</v>
      </c>
      <c r="F1647" s="3">
        <f t="shared" si="100"/>
        <v>450</v>
      </c>
      <c r="G1647">
        <v>466</v>
      </c>
      <c r="H1647">
        <v>730</v>
      </c>
      <c r="I1647">
        <v>37</v>
      </c>
      <c r="J1647" s="4">
        <f t="shared" si="101"/>
        <v>94.93150684931507</v>
      </c>
      <c r="K1647" s="5">
        <f t="shared" si="102"/>
        <v>76</v>
      </c>
      <c r="L1647" t="s">
        <v>22</v>
      </c>
      <c r="M1647" t="s">
        <v>62</v>
      </c>
      <c r="N1647">
        <v>0</v>
      </c>
      <c r="O1647" s="6">
        <v>1.01E-2</v>
      </c>
      <c r="P1647" s="8">
        <v>1.43327</v>
      </c>
      <c r="Q1647">
        <v>14</v>
      </c>
      <c r="R1647" t="s">
        <v>1152</v>
      </c>
      <c r="S1647" t="s">
        <v>23</v>
      </c>
      <c r="T1647" t="str">
        <f t="shared" si="103"/>
        <v>Siscowet</v>
      </c>
    </row>
    <row r="1648" spans="1:20">
      <c r="A1648">
        <v>2736</v>
      </c>
      <c r="B1648">
        <v>19</v>
      </c>
      <c r="C1648" t="s">
        <v>1137</v>
      </c>
      <c r="D1648">
        <v>301</v>
      </c>
      <c r="E1648" t="s">
        <v>1687</v>
      </c>
      <c r="F1648" s="3">
        <f t="shared" si="100"/>
        <v>600</v>
      </c>
      <c r="G1648">
        <v>621</v>
      </c>
      <c r="H1648">
        <v>2340</v>
      </c>
      <c r="I1648">
        <v>71</v>
      </c>
      <c r="J1648" s="4">
        <f t="shared" si="101"/>
        <v>96.965811965811966</v>
      </c>
      <c r="K1648" s="5">
        <f t="shared" si="102"/>
        <v>96</v>
      </c>
      <c r="L1648" t="s">
        <v>22</v>
      </c>
      <c r="M1648" t="s">
        <v>22</v>
      </c>
      <c r="N1648">
        <v>1</v>
      </c>
      <c r="O1648" s="6">
        <v>1.84E-2</v>
      </c>
      <c r="P1648" s="7"/>
      <c r="Q1648" s="9"/>
      <c r="R1648" t="s">
        <v>1141</v>
      </c>
      <c r="S1648" t="s">
        <v>42</v>
      </c>
      <c r="T1648" t="str">
        <f t="shared" si="103"/>
        <v>Redfin</v>
      </c>
    </row>
    <row r="1649" spans="1:20">
      <c r="A1649">
        <v>2737</v>
      </c>
      <c r="B1649">
        <v>19</v>
      </c>
      <c r="C1649" t="s">
        <v>1137</v>
      </c>
      <c r="D1649">
        <v>301</v>
      </c>
      <c r="E1649" t="s">
        <v>1688</v>
      </c>
      <c r="F1649" s="3">
        <f t="shared" si="100"/>
        <v>700</v>
      </c>
      <c r="G1649">
        <v>703</v>
      </c>
      <c r="H1649">
        <v>4500</v>
      </c>
      <c r="I1649">
        <v>54</v>
      </c>
      <c r="J1649" s="4">
        <f t="shared" si="101"/>
        <v>98.8</v>
      </c>
      <c r="K1649" s="5">
        <f t="shared" si="102"/>
        <v>124</v>
      </c>
      <c r="L1649" t="s">
        <v>22</v>
      </c>
      <c r="M1649" t="s">
        <v>22</v>
      </c>
      <c r="N1649">
        <v>1</v>
      </c>
      <c r="O1649" s="6">
        <v>2.46E-2</v>
      </c>
      <c r="P1649" s="8">
        <v>2.2393800000000001</v>
      </c>
      <c r="Q1649">
        <v>32</v>
      </c>
      <c r="R1649" t="s">
        <v>1152</v>
      </c>
      <c r="S1649" t="s">
        <v>46</v>
      </c>
      <c r="T1649" t="str">
        <f t="shared" si="103"/>
        <v>Siscowet</v>
      </c>
    </row>
    <row r="1650" spans="1:20">
      <c r="A1650">
        <v>2738</v>
      </c>
      <c r="B1650">
        <v>19</v>
      </c>
      <c r="C1650" t="s">
        <v>1137</v>
      </c>
      <c r="D1650">
        <v>301</v>
      </c>
      <c r="E1650" t="s">
        <v>1689</v>
      </c>
      <c r="F1650" s="3">
        <f t="shared" si="100"/>
        <v>550</v>
      </c>
      <c r="G1650">
        <v>556</v>
      </c>
      <c r="H1650">
        <v>1480</v>
      </c>
      <c r="I1650">
        <v>52</v>
      </c>
      <c r="J1650" s="4">
        <f t="shared" si="101"/>
        <v>96.486486486486484</v>
      </c>
      <c r="K1650" s="5">
        <f t="shared" si="102"/>
        <v>87</v>
      </c>
      <c r="L1650" t="s">
        <v>22</v>
      </c>
      <c r="M1650" t="s">
        <v>22</v>
      </c>
      <c r="N1650">
        <v>1</v>
      </c>
      <c r="O1650" s="6">
        <v>1.6899999999999998E-2</v>
      </c>
      <c r="P1650" s="8">
        <v>1.7399100000000001</v>
      </c>
      <c r="Q1650">
        <v>24</v>
      </c>
      <c r="R1650" t="s">
        <v>1161</v>
      </c>
      <c r="S1650" t="s">
        <v>42</v>
      </c>
      <c r="T1650" t="str">
        <f t="shared" si="103"/>
        <v>Redfin</v>
      </c>
    </row>
    <row r="1651" spans="1:20">
      <c r="A1651">
        <v>2739</v>
      </c>
      <c r="B1651">
        <v>19</v>
      </c>
      <c r="C1651" t="s">
        <v>1137</v>
      </c>
      <c r="D1651">
        <v>302</v>
      </c>
      <c r="E1651" t="s">
        <v>1690</v>
      </c>
      <c r="F1651" s="3">
        <f t="shared" si="100"/>
        <v>350</v>
      </c>
      <c r="G1651">
        <v>357</v>
      </c>
      <c r="H1651">
        <v>330</v>
      </c>
      <c r="I1651">
        <v>19</v>
      </c>
      <c r="J1651" s="4">
        <f t="shared" si="101"/>
        <v>94.242424242424249</v>
      </c>
      <c r="K1651" s="5">
        <f t="shared" si="102"/>
        <v>82</v>
      </c>
      <c r="L1651" t="s">
        <v>27</v>
      </c>
      <c r="M1651" t="s">
        <v>62</v>
      </c>
      <c r="N1651">
        <v>0</v>
      </c>
      <c r="O1651" s="6">
        <v>9.1999999999999998E-3</v>
      </c>
      <c r="P1651" s="8">
        <v>1.18821</v>
      </c>
      <c r="Q1651">
        <v>8</v>
      </c>
      <c r="R1651" t="s">
        <v>1213</v>
      </c>
      <c r="S1651" t="s">
        <v>23</v>
      </c>
      <c r="T1651" t="str">
        <f t="shared" si="103"/>
        <v>Humper</v>
      </c>
    </row>
    <row r="1652" spans="1:20">
      <c r="A1652">
        <v>2740</v>
      </c>
      <c r="B1652">
        <v>19</v>
      </c>
      <c r="C1652" t="s">
        <v>1137</v>
      </c>
      <c r="D1652">
        <v>302</v>
      </c>
      <c r="E1652" t="s">
        <v>1691</v>
      </c>
      <c r="F1652" s="3">
        <f t="shared" si="100"/>
        <v>475</v>
      </c>
      <c r="G1652">
        <v>487</v>
      </c>
      <c r="H1652">
        <v>650</v>
      </c>
      <c r="I1652">
        <v>19</v>
      </c>
      <c r="J1652" s="4">
        <f t="shared" si="101"/>
        <v>97.07692307692308</v>
      </c>
      <c r="K1652" s="5">
        <f t="shared" si="102"/>
        <v>59</v>
      </c>
      <c r="L1652" t="s">
        <v>22</v>
      </c>
      <c r="M1652" t="s">
        <v>22</v>
      </c>
      <c r="N1652">
        <v>1</v>
      </c>
      <c r="O1652" s="6">
        <v>1.6299999999999999E-2</v>
      </c>
      <c r="P1652" s="8">
        <v>1.68086</v>
      </c>
      <c r="Q1652">
        <v>18</v>
      </c>
      <c r="R1652" t="s">
        <v>1139</v>
      </c>
      <c r="S1652" t="s">
        <v>46</v>
      </c>
      <c r="T1652" t="str">
        <f t="shared" si="103"/>
        <v>Lean</v>
      </c>
    </row>
    <row r="1653" spans="1:20">
      <c r="A1653">
        <v>2741</v>
      </c>
      <c r="B1653">
        <v>19</v>
      </c>
      <c r="C1653" t="s">
        <v>1137</v>
      </c>
      <c r="D1653">
        <v>302</v>
      </c>
      <c r="E1653" t="s">
        <v>1692</v>
      </c>
      <c r="F1653" s="3">
        <f t="shared" si="100"/>
        <v>475</v>
      </c>
      <c r="G1653">
        <v>480</v>
      </c>
      <c r="H1653">
        <v>1020</v>
      </c>
      <c r="I1653">
        <v>14</v>
      </c>
      <c r="J1653" s="4">
        <f t="shared" si="101"/>
        <v>98.627450980392155</v>
      </c>
      <c r="K1653" s="5">
        <f t="shared" si="102"/>
        <v>97</v>
      </c>
      <c r="L1653" t="s">
        <v>22</v>
      </c>
      <c r="M1653" t="s">
        <v>22</v>
      </c>
      <c r="N1653">
        <v>1</v>
      </c>
      <c r="O1653" s="6"/>
      <c r="P1653" s="7"/>
      <c r="Q1653" s="9"/>
      <c r="R1653" t="s">
        <v>1139</v>
      </c>
      <c r="S1653" t="s">
        <v>36</v>
      </c>
      <c r="T1653" t="str">
        <f t="shared" si="103"/>
        <v>Lean</v>
      </c>
    </row>
    <row r="1654" spans="1:20">
      <c r="A1654">
        <v>2742</v>
      </c>
      <c r="B1654">
        <v>19</v>
      </c>
      <c r="C1654" t="s">
        <v>1137</v>
      </c>
      <c r="D1654">
        <v>302</v>
      </c>
      <c r="E1654" t="s">
        <v>1693</v>
      </c>
      <c r="F1654" s="3">
        <f t="shared" si="100"/>
        <v>425</v>
      </c>
      <c r="G1654">
        <v>440</v>
      </c>
      <c r="H1654">
        <v>745</v>
      </c>
      <c r="I1654">
        <v>21</v>
      </c>
      <c r="J1654" s="4">
        <f t="shared" si="101"/>
        <v>97.181208053691279</v>
      </c>
      <c r="K1654" s="5">
        <f t="shared" si="102"/>
        <v>94</v>
      </c>
      <c r="L1654" t="s">
        <v>27</v>
      </c>
      <c r="M1654" t="s">
        <v>22</v>
      </c>
      <c r="N1654">
        <v>1</v>
      </c>
      <c r="O1654" s="6">
        <v>1.2800000000000001E-2</v>
      </c>
      <c r="P1654" s="8">
        <v>1.58565</v>
      </c>
      <c r="Q1654">
        <v>13</v>
      </c>
      <c r="R1654" t="s">
        <v>1213</v>
      </c>
      <c r="S1654" t="s">
        <v>23</v>
      </c>
      <c r="T1654" t="str">
        <f t="shared" si="103"/>
        <v>Humper</v>
      </c>
    </row>
    <row r="1655" spans="1:20">
      <c r="A1655">
        <v>2743</v>
      </c>
      <c r="B1655">
        <v>19</v>
      </c>
      <c r="C1655" t="s">
        <v>1137</v>
      </c>
      <c r="D1655">
        <v>302</v>
      </c>
      <c r="E1655" t="s">
        <v>1694</v>
      </c>
      <c r="F1655" s="3">
        <f t="shared" si="100"/>
        <v>375</v>
      </c>
      <c r="G1655">
        <v>396</v>
      </c>
      <c r="H1655">
        <v>480</v>
      </c>
      <c r="I1655">
        <v>26</v>
      </c>
      <c r="J1655" s="4">
        <f t="shared" si="101"/>
        <v>94.583333333333329</v>
      </c>
      <c r="K1655" s="5">
        <f t="shared" si="102"/>
        <v>85</v>
      </c>
      <c r="L1655" t="s">
        <v>22</v>
      </c>
      <c r="M1655" t="s">
        <v>62</v>
      </c>
      <c r="N1655">
        <v>0</v>
      </c>
      <c r="O1655" s="6">
        <v>1.03E-2</v>
      </c>
      <c r="P1655" s="8">
        <v>1.34981</v>
      </c>
      <c r="Q1655">
        <v>11</v>
      </c>
      <c r="S1655" t="s">
        <v>46</v>
      </c>
      <c r="T1655" t="str">
        <f t="shared" si="103"/>
        <v>Siscowet</v>
      </c>
    </row>
    <row r="1656" spans="1:20">
      <c r="A1656">
        <v>2744</v>
      </c>
      <c r="B1656">
        <v>19</v>
      </c>
      <c r="C1656" t="s">
        <v>1137</v>
      </c>
      <c r="D1656">
        <v>302</v>
      </c>
      <c r="E1656" t="s">
        <v>1695</v>
      </c>
      <c r="F1656" s="3">
        <f t="shared" si="100"/>
        <v>450</v>
      </c>
      <c r="G1656">
        <v>465</v>
      </c>
      <c r="H1656">
        <v>830</v>
      </c>
      <c r="I1656">
        <v>34</v>
      </c>
      <c r="J1656" s="4">
        <f t="shared" si="101"/>
        <v>95.903614457831324</v>
      </c>
      <c r="K1656" s="5">
        <f t="shared" si="102"/>
        <v>87</v>
      </c>
      <c r="L1656" t="s">
        <v>27</v>
      </c>
      <c r="M1656" t="s">
        <v>22</v>
      </c>
      <c r="N1656">
        <v>1</v>
      </c>
      <c r="O1656" s="6">
        <v>1.1599999999999999E-2</v>
      </c>
      <c r="P1656" s="8">
        <v>1.59175</v>
      </c>
      <c r="Q1656">
        <v>13</v>
      </c>
      <c r="R1656" t="s">
        <v>1213</v>
      </c>
      <c r="S1656" t="s">
        <v>23</v>
      </c>
      <c r="T1656" t="str">
        <f t="shared" si="103"/>
        <v>Humper</v>
      </c>
    </row>
    <row r="1657" spans="1:20">
      <c r="A1657">
        <v>2745</v>
      </c>
      <c r="B1657">
        <v>19</v>
      </c>
      <c r="C1657" t="s">
        <v>1137</v>
      </c>
      <c r="D1657">
        <v>302</v>
      </c>
      <c r="E1657" t="s">
        <v>1696</v>
      </c>
      <c r="F1657" s="3">
        <f t="shared" si="100"/>
        <v>450</v>
      </c>
      <c r="G1657">
        <v>456</v>
      </c>
      <c r="H1657">
        <v>920</v>
      </c>
      <c r="I1657">
        <v>46</v>
      </c>
      <c r="J1657" s="4">
        <f t="shared" si="101"/>
        <v>95</v>
      </c>
      <c r="K1657" s="5">
        <f t="shared" si="102"/>
        <v>103</v>
      </c>
      <c r="L1657" t="s">
        <v>22</v>
      </c>
      <c r="M1657" t="s">
        <v>22</v>
      </c>
      <c r="N1657">
        <v>1</v>
      </c>
      <c r="O1657" s="6">
        <v>1.4200000000000001E-2</v>
      </c>
      <c r="P1657" s="8">
        <v>1.6729099999999999</v>
      </c>
      <c r="Q1657">
        <v>19</v>
      </c>
      <c r="R1657" t="s">
        <v>1213</v>
      </c>
      <c r="S1657" t="s">
        <v>23</v>
      </c>
      <c r="T1657" t="str">
        <f t="shared" si="103"/>
        <v>Humper</v>
      </c>
    </row>
    <row r="1658" spans="1:20">
      <c r="A1658">
        <v>2746</v>
      </c>
      <c r="B1658">
        <v>19</v>
      </c>
      <c r="C1658" t="s">
        <v>1137</v>
      </c>
      <c r="D1658">
        <v>302</v>
      </c>
      <c r="E1658" t="s">
        <v>1697</v>
      </c>
      <c r="F1658" s="3">
        <f t="shared" si="100"/>
        <v>450</v>
      </c>
      <c r="G1658">
        <v>460</v>
      </c>
      <c r="H1658">
        <v>800</v>
      </c>
      <c r="I1658">
        <v>38</v>
      </c>
      <c r="J1658" s="4">
        <f t="shared" si="101"/>
        <v>95.25</v>
      </c>
      <c r="K1658" s="5">
        <f t="shared" si="102"/>
        <v>87</v>
      </c>
      <c r="L1658" t="s">
        <v>22</v>
      </c>
      <c r="M1658" t="s">
        <v>62</v>
      </c>
      <c r="N1658">
        <v>0</v>
      </c>
      <c r="O1658" s="6"/>
      <c r="P1658" s="7"/>
      <c r="Q1658" s="9"/>
      <c r="R1658" t="s">
        <v>1139</v>
      </c>
      <c r="S1658" t="s">
        <v>36</v>
      </c>
      <c r="T1658" t="str">
        <f t="shared" si="103"/>
        <v>Lean</v>
      </c>
    </row>
    <row r="1659" spans="1:20">
      <c r="A1659">
        <v>2747</v>
      </c>
      <c r="B1659">
        <v>19</v>
      </c>
      <c r="C1659" t="s">
        <v>1137</v>
      </c>
      <c r="D1659">
        <v>302</v>
      </c>
      <c r="E1659" t="s">
        <v>1698</v>
      </c>
      <c r="F1659" s="3">
        <f t="shared" si="100"/>
        <v>500</v>
      </c>
      <c r="G1659">
        <v>514</v>
      </c>
      <c r="H1659">
        <v>1200</v>
      </c>
      <c r="I1659">
        <v>64</v>
      </c>
      <c r="J1659" s="4">
        <f t="shared" si="101"/>
        <v>94.666666666666671</v>
      </c>
      <c r="K1659" s="5">
        <f t="shared" si="102"/>
        <v>91</v>
      </c>
      <c r="L1659" t="s">
        <v>22</v>
      </c>
      <c r="M1659" t="s">
        <v>62</v>
      </c>
      <c r="N1659">
        <v>0</v>
      </c>
      <c r="O1659" s="6">
        <v>1.2699999999999999E-2</v>
      </c>
      <c r="P1659" s="8">
        <v>1.5699700000000001</v>
      </c>
      <c r="Q1659">
        <v>13</v>
      </c>
      <c r="R1659" t="s">
        <v>1139</v>
      </c>
      <c r="S1659" t="s">
        <v>36</v>
      </c>
      <c r="T1659" t="str">
        <f t="shared" si="103"/>
        <v>Lean</v>
      </c>
    </row>
    <row r="1660" spans="1:20">
      <c r="A1660">
        <v>2748</v>
      </c>
      <c r="B1660">
        <v>19</v>
      </c>
      <c r="C1660" t="s">
        <v>1137</v>
      </c>
      <c r="D1660">
        <v>302</v>
      </c>
      <c r="E1660" t="s">
        <v>1699</v>
      </c>
      <c r="F1660" s="3">
        <f t="shared" si="100"/>
        <v>475</v>
      </c>
      <c r="G1660">
        <v>489</v>
      </c>
      <c r="H1660">
        <v>1050</v>
      </c>
      <c r="I1660">
        <v>46</v>
      </c>
      <c r="J1660" s="4">
        <f t="shared" si="101"/>
        <v>95.61904761904762</v>
      </c>
      <c r="K1660" s="5">
        <f t="shared" si="102"/>
        <v>94</v>
      </c>
      <c r="L1660" t="s">
        <v>27</v>
      </c>
      <c r="M1660" t="s">
        <v>22</v>
      </c>
      <c r="N1660">
        <v>1</v>
      </c>
      <c r="O1660" s="6">
        <v>1.4999999999999999E-2</v>
      </c>
      <c r="P1660" s="8">
        <v>1.67859</v>
      </c>
      <c r="Q1660">
        <v>20</v>
      </c>
      <c r="R1660" t="s">
        <v>1152</v>
      </c>
      <c r="S1660" t="s">
        <v>46</v>
      </c>
      <c r="T1660" t="str">
        <f t="shared" si="103"/>
        <v>Siscowet</v>
      </c>
    </row>
    <row r="1661" spans="1:20">
      <c r="A1661">
        <v>2749</v>
      </c>
      <c r="B1661">
        <v>19</v>
      </c>
      <c r="C1661" t="s">
        <v>1137</v>
      </c>
      <c r="D1661">
        <v>302</v>
      </c>
      <c r="E1661" t="s">
        <v>1700</v>
      </c>
      <c r="F1661" s="3">
        <f t="shared" si="100"/>
        <v>525</v>
      </c>
      <c r="G1661">
        <v>541</v>
      </c>
      <c r="H1661">
        <v>1710</v>
      </c>
      <c r="I1661">
        <v>69</v>
      </c>
      <c r="J1661" s="4">
        <f t="shared" si="101"/>
        <v>95.964912280701753</v>
      </c>
      <c r="K1661" s="5">
        <f t="shared" si="102"/>
        <v>110</v>
      </c>
      <c r="L1661" t="s">
        <v>22</v>
      </c>
      <c r="M1661" t="s">
        <v>22</v>
      </c>
      <c r="N1661">
        <v>1</v>
      </c>
      <c r="O1661" s="6"/>
      <c r="P1661" s="7"/>
      <c r="Q1661" s="9"/>
      <c r="R1661" t="s">
        <v>1161</v>
      </c>
      <c r="S1661" t="s">
        <v>42</v>
      </c>
      <c r="T1661" t="str">
        <f t="shared" si="103"/>
        <v>Redfin</v>
      </c>
    </row>
    <row r="1662" spans="1:20">
      <c r="A1662">
        <v>2750</v>
      </c>
      <c r="B1662">
        <v>19</v>
      </c>
      <c r="C1662" t="s">
        <v>1137</v>
      </c>
      <c r="D1662">
        <v>302</v>
      </c>
      <c r="E1662" t="s">
        <v>1701</v>
      </c>
      <c r="F1662" s="3">
        <f t="shared" si="100"/>
        <v>625</v>
      </c>
      <c r="G1662">
        <v>639</v>
      </c>
      <c r="H1662">
        <v>2500</v>
      </c>
      <c r="I1662">
        <v>130</v>
      </c>
      <c r="J1662" s="4">
        <f t="shared" si="101"/>
        <v>94.8</v>
      </c>
      <c r="K1662" s="5">
        <f t="shared" si="102"/>
        <v>94</v>
      </c>
      <c r="L1662" t="s">
        <v>22</v>
      </c>
      <c r="M1662" t="s">
        <v>22</v>
      </c>
      <c r="N1662">
        <v>1</v>
      </c>
      <c r="O1662" s="6">
        <v>2.46E-2</v>
      </c>
      <c r="P1662" s="8">
        <v>2.03661</v>
      </c>
      <c r="Q1662">
        <v>24</v>
      </c>
      <c r="R1662" t="s">
        <v>1161</v>
      </c>
      <c r="S1662" t="s">
        <v>42</v>
      </c>
      <c r="T1662" t="str">
        <f t="shared" si="103"/>
        <v>Redfin</v>
      </c>
    </row>
    <row r="1663" spans="1:20">
      <c r="A1663">
        <v>2751</v>
      </c>
      <c r="B1663">
        <v>19</v>
      </c>
      <c r="C1663" t="s">
        <v>1137</v>
      </c>
      <c r="D1663">
        <v>302</v>
      </c>
      <c r="E1663" t="s">
        <v>1702</v>
      </c>
      <c r="F1663" s="3">
        <f t="shared" si="100"/>
        <v>350</v>
      </c>
      <c r="G1663">
        <v>352</v>
      </c>
      <c r="H1663">
        <v>405</v>
      </c>
      <c r="I1663">
        <v>22</v>
      </c>
      <c r="J1663" s="4">
        <f t="shared" si="101"/>
        <v>94.567901234567898</v>
      </c>
      <c r="K1663" s="5">
        <f t="shared" si="102"/>
        <v>105</v>
      </c>
      <c r="L1663" t="s">
        <v>27</v>
      </c>
      <c r="M1663" t="s">
        <v>62</v>
      </c>
      <c r="N1663">
        <v>0</v>
      </c>
      <c r="O1663" s="6">
        <v>9.2999999999999992E-3</v>
      </c>
      <c r="P1663" s="8">
        <v>1.35598</v>
      </c>
      <c r="Q1663">
        <v>10</v>
      </c>
      <c r="S1663" t="s">
        <v>46</v>
      </c>
      <c r="T1663" t="str">
        <f t="shared" si="103"/>
        <v>Siscowet</v>
      </c>
    </row>
    <row r="1664" spans="1:20">
      <c r="A1664">
        <v>2752</v>
      </c>
      <c r="B1664">
        <v>19</v>
      </c>
      <c r="C1664" t="s">
        <v>1137</v>
      </c>
      <c r="D1664">
        <v>302</v>
      </c>
      <c r="E1664" t="s">
        <v>1703</v>
      </c>
      <c r="F1664" s="3">
        <f t="shared" si="100"/>
        <v>375</v>
      </c>
      <c r="G1664">
        <v>386</v>
      </c>
      <c r="H1664">
        <v>445</v>
      </c>
      <c r="I1664">
        <v>25</v>
      </c>
      <c r="J1664" s="4">
        <f t="shared" si="101"/>
        <v>94.382022471910119</v>
      </c>
      <c r="K1664" s="5">
        <f t="shared" si="102"/>
        <v>86</v>
      </c>
      <c r="L1664" t="s">
        <v>27</v>
      </c>
      <c r="M1664" t="s">
        <v>22</v>
      </c>
      <c r="N1664">
        <v>1</v>
      </c>
      <c r="O1664" s="6">
        <v>1.2999999999999999E-2</v>
      </c>
      <c r="P1664" s="8">
        <v>1.4312400000000001</v>
      </c>
      <c r="Q1664">
        <v>24</v>
      </c>
      <c r="R1664" t="s">
        <v>1213</v>
      </c>
      <c r="S1664" t="s">
        <v>23</v>
      </c>
      <c r="T1664" t="str">
        <f t="shared" si="103"/>
        <v>Humper</v>
      </c>
    </row>
    <row r="1665" spans="1:20">
      <c r="A1665">
        <v>2753</v>
      </c>
      <c r="B1665">
        <v>19</v>
      </c>
      <c r="C1665" t="s">
        <v>1137</v>
      </c>
      <c r="D1665">
        <v>302</v>
      </c>
      <c r="E1665" t="s">
        <v>1704</v>
      </c>
      <c r="F1665" s="3">
        <f t="shared" si="100"/>
        <v>550</v>
      </c>
      <c r="G1665">
        <v>574</v>
      </c>
      <c r="H1665">
        <v>1800</v>
      </c>
      <c r="I1665">
        <v>81</v>
      </c>
      <c r="J1665" s="4">
        <f t="shared" si="101"/>
        <v>95.5</v>
      </c>
      <c r="K1665" s="5">
        <f t="shared" si="102"/>
        <v>96</v>
      </c>
      <c r="L1665" t="s">
        <v>22</v>
      </c>
      <c r="M1665" t="s">
        <v>22</v>
      </c>
      <c r="N1665">
        <v>1</v>
      </c>
      <c r="O1665" s="6">
        <v>1.9300000000000001E-2</v>
      </c>
      <c r="P1665" s="8">
        <v>1.7923100000000001</v>
      </c>
      <c r="Q1665">
        <v>20</v>
      </c>
      <c r="R1665" t="s">
        <v>1152</v>
      </c>
      <c r="S1665" t="s">
        <v>46</v>
      </c>
      <c r="T1665" t="str">
        <f t="shared" si="103"/>
        <v>Siscowet</v>
      </c>
    </row>
    <row r="1666" spans="1:20">
      <c r="A1666">
        <v>2754</v>
      </c>
      <c r="B1666">
        <v>19</v>
      </c>
      <c r="C1666" t="s">
        <v>1137</v>
      </c>
      <c r="D1666">
        <v>302</v>
      </c>
      <c r="E1666" t="s">
        <v>1705</v>
      </c>
      <c r="F1666" s="3">
        <f t="shared" ref="F1666:F1729" si="104">FLOOR(G1666,25)</f>
        <v>375</v>
      </c>
      <c r="G1666">
        <v>391</v>
      </c>
      <c r="H1666">
        <v>475</v>
      </c>
      <c r="I1666">
        <v>25</v>
      </c>
      <c r="J1666" s="4">
        <f t="shared" ref="J1666:J1729" si="105">100*(H1666-I1666)/H1666</f>
        <v>94.736842105263165</v>
      </c>
      <c r="K1666" s="5">
        <f t="shared" ref="K1666:K1729" si="106">ROUND(H1666/(10^(-5.681+3.2462*LOG10(G1666)))*100,0)</f>
        <v>88</v>
      </c>
      <c r="L1666" t="s">
        <v>22</v>
      </c>
      <c r="M1666" t="s">
        <v>22</v>
      </c>
      <c r="N1666">
        <v>1</v>
      </c>
      <c r="O1666" s="6">
        <v>9.4999999999999998E-3</v>
      </c>
      <c r="P1666" s="8">
        <v>1.36439</v>
      </c>
      <c r="Q1666">
        <v>11</v>
      </c>
      <c r="S1666" t="s">
        <v>23</v>
      </c>
      <c r="T1666" t="str">
        <f t="shared" ref="T1666:T1729" si="107">IF(R1666="LT","Lean",IF(R1666="FT","Siscowet",IF(R1666="HT","Humper",IF(R1666="RF","Redfin",S1666))))</f>
        <v>Humper</v>
      </c>
    </row>
    <row r="1667" spans="1:20">
      <c r="A1667">
        <v>2755</v>
      </c>
      <c r="B1667">
        <v>19</v>
      </c>
      <c r="C1667" t="s">
        <v>1137</v>
      </c>
      <c r="D1667">
        <v>302</v>
      </c>
      <c r="E1667" t="s">
        <v>1706</v>
      </c>
      <c r="F1667" s="3">
        <f t="shared" si="104"/>
        <v>400</v>
      </c>
      <c r="G1667">
        <v>407</v>
      </c>
      <c r="H1667">
        <v>515</v>
      </c>
      <c r="I1667">
        <v>29.5</v>
      </c>
      <c r="J1667" s="4">
        <f t="shared" si="105"/>
        <v>94.271844660194176</v>
      </c>
      <c r="K1667" s="5">
        <f t="shared" si="106"/>
        <v>83</v>
      </c>
      <c r="L1667" t="s">
        <v>22</v>
      </c>
      <c r="M1667" t="s">
        <v>62</v>
      </c>
      <c r="N1667">
        <v>0</v>
      </c>
      <c r="O1667" s="6">
        <v>1.18E-2</v>
      </c>
      <c r="P1667" s="8">
        <v>1.5337799999999999</v>
      </c>
      <c r="Q1667">
        <v>11</v>
      </c>
      <c r="S1667" t="s">
        <v>46</v>
      </c>
      <c r="T1667" t="str">
        <f t="shared" si="107"/>
        <v>Siscowet</v>
      </c>
    </row>
    <row r="1668" spans="1:20">
      <c r="A1668">
        <v>2756</v>
      </c>
      <c r="B1668">
        <v>19</v>
      </c>
      <c r="C1668" t="s">
        <v>1137</v>
      </c>
      <c r="D1668">
        <v>302</v>
      </c>
      <c r="E1668" t="s">
        <v>1707</v>
      </c>
      <c r="F1668" s="3">
        <f t="shared" si="104"/>
        <v>400</v>
      </c>
      <c r="G1668">
        <v>408</v>
      </c>
      <c r="H1668">
        <v>560</v>
      </c>
      <c r="I1668">
        <v>32</v>
      </c>
      <c r="J1668" s="4">
        <f t="shared" si="105"/>
        <v>94.285714285714292</v>
      </c>
      <c r="K1668" s="5">
        <f t="shared" si="106"/>
        <v>90</v>
      </c>
      <c r="L1668" t="s">
        <v>22</v>
      </c>
      <c r="M1668" t="s">
        <v>62</v>
      </c>
      <c r="N1668">
        <v>0</v>
      </c>
      <c r="O1668" s="6">
        <v>9.4000000000000004E-3</v>
      </c>
      <c r="P1668" s="8">
        <v>1.47723</v>
      </c>
      <c r="Q1668">
        <v>11</v>
      </c>
      <c r="S1668" t="s">
        <v>23</v>
      </c>
      <c r="T1668" t="str">
        <f t="shared" si="107"/>
        <v>Humper</v>
      </c>
    </row>
    <row r="1669" spans="1:20">
      <c r="A1669">
        <v>2757</v>
      </c>
      <c r="B1669">
        <v>19</v>
      </c>
      <c r="C1669" t="s">
        <v>1137</v>
      </c>
      <c r="D1669">
        <v>302</v>
      </c>
      <c r="E1669" t="s">
        <v>1708</v>
      </c>
      <c r="F1669" s="3">
        <f t="shared" si="104"/>
        <v>525</v>
      </c>
      <c r="G1669">
        <v>534</v>
      </c>
      <c r="H1669">
        <v>1400</v>
      </c>
      <c r="I1669">
        <v>70</v>
      </c>
      <c r="J1669" s="4">
        <f t="shared" si="105"/>
        <v>95</v>
      </c>
      <c r="K1669" s="5">
        <f t="shared" si="106"/>
        <v>94</v>
      </c>
      <c r="L1669" t="s">
        <v>22</v>
      </c>
      <c r="M1669" t="s">
        <v>22</v>
      </c>
      <c r="N1669">
        <v>1</v>
      </c>
      <c r="O1669" s="6">
        <v>2.2499999999999999E-2</v>
      </c>
      <c r="P1669" s="8">
        <v>2.0224299999999999</v>
      </c>
      <c r="Q1669">
        <v>25</v>
      </c>
      <c r="R1669" t="s">
        <v>1152</v>
      </c>
      <c r="S1669" t="s">
        <v>46</v>
      </c>
      <c r="T1669" t="str">
        <f t="shared" si="107"/>
        <v>Siscowet</v>
      </c>
    </row>
    <row r="1670" spans="1:20">
      <c r="A1670">
        <v>2758</v>
      </c>
      <c r="B1670">
        <v>19</v>
      </c>
      <c r="C1670" t="s">
        <v>1137</v>
      </c>
      <c r="D1670">
        <v>302</v>
      </c>
      <c r="E1670" t="s">
        <v>1709</v>
      </c>
      <c r="F1670" s="3">
        <f t="shared" si="104"/>
        <v>475</v>
      </c>
      <c r="G1670">
        <v>482</v>
      </c>
      <c r="H1670">
        <v>910</v>
      </c>
      <c r="I1670">
        <v>36</v>
      </c>
      <c r="J1670" s="4">
        <f t="shared" si="105"/>
        <v>96.043956043956044</v>
      </c>
      <c r="K1670" s="5">
        <f t="shared" si="106"/>
        <v>85</v>
      </c>
      <c r="L1670" t="s">
        <v>27</v>
      </c>
      <c r="M1670" t="s">
        <v>62</v>
      </c>
      <c r="N1670">
        <v>0</v>
      </c>
      <c r="O1670" s="6">
        <v>1.46E-2</v>
      </c>
      <c r="P1670" s="8">
        <v>1.3445</v>
      </c>
      <c r="Q1670">
        <v>12</v>
      </c>
      <c r="R1670" t="s">
        <v>1161</v>
      </c>
      <c r="S1670" t="s">
        <v>42</v>
      </c>
      <c r="T1670" t="str">
        <f t="shared" si="107"/>
        <v>Redfin</v>
      </c>
    </row>
    <row r="1671" spans="1:20">
      <c r="A1671">
        <v>2759</v>
      </c>
      <c r="B1671">
        <v>19</v>
      </c>
      <c r="C1671" t="s">
        <v>1137</v>
      </c>
      <c r="D1671">
        <v>302</v>
      </c>
      <c r="E1671" t="s">
        <v>1710</v>
      </c>
      <c r="F1671" s="3">
        <f t="shared" si="104"/>
        <v>500</v>
      </c>
      <c r="G1671">
        <v>510</v>
      </c>
      <c r="H1671">
        <v>1020</v>
      </c>
      <c r="I1671">
        <v>54</v>
      </c>
      <c r="J1671" s="4">
        <f t="shared" si="105"/>
        <v>94.705882352941174</v>
      </c>
      <c r="K1671" s="5">
        <f t="shared" si="106"/>
        <v>79</v>
      </c>
      <c r="L1671" t="s">
        <v>27</v>
      </c>
      <c r="M1671" t="s">
        <v>62</v>
      </c>
      <c r="N1671">
        <v>0</v>
      </c>
      <c r="O1671" s="6">
        <v>1.8200000000000001E-2</v>
      </c>
      <c r="P1671" s="8">
        <v>1.8754200000000001</v>
      </c>
      <c r="Q1671">
        <v>19</v>
      </c>
      <c r="R1671" t="s">
        <v>1152</v>
      </c>
      <c r="S1671" t="s">
        <v>46</v>
      </c>
      <c r="T1671" t="str">
        <f t="shared" si="107"/>
        <v>Siscowet</v>
      </c>
    </row>
    <row r="1672" spans="1:20">
      <c r="A1672">
        <v>2760</v>
      </c>
      <c r="B1672">
        <v>19</v>
      </c>
      <c r="C1672" t="s">
        <v>1137</v>
      </c>
      <c r="D1672">
        <v>302</v>
      </c>
      <c r="E1672" t="s">
        <v>1711</v>
      </c>
      <c r="F1672" s="3">
        <f t="shared" si="104"/>
        <v>525</v>
      </c>
      <c r="G1672">
        <v>548</v>
      </c>
      <c r="H1672">
        <v>1400</v>
      </c>
      <c r="I1672">
        <v>82</v>
      </c>
      <c r="J1672" s="4">
        <f t="shared" si="105"/>
        <v>94.142857142857139</v>
      </c>
      <c r="K1672" s="5">
        <f t="shared" si="106"/>
        <v>86</v>
      </c>
      <c r="L1672" t="s">
        <v>22</v>
      </c>
      <c r="M1672" t="s">
        <v>62</v>
      </c>
      <c r="N1672">
        <v>0</v>
      </c>
      <c r="O1672" s="6">
        <v>1.5299999999999999E-2</v>
      </c>
      <c r="P1672" s="8">
        <v>1.6577299999999999</v>
      </c>
      <c r="Q1672">
        <v>18</v>
      </c>
      <c r="R1672" t="s">
        <v>1152</v>
      </c>
      <c r="S1672" t="s">
        <v>46</v>
      </c>
      <c r="T1672" t="str">
        <f t="shared" si="107"/>
        <v>Siscowet</v>
      </c>
    </row>
    <row r="1673" spans="1:20">
      <c r="A1673">
        <v>2761</v>
      </c>
      <c r="B1673">
        <v>19</v>
      </c>
      <c r="C1673" t="s">
        <v>1137</v>
      </c>
      <c r="D1673">
        <v>302</v>
      </c>
      <c r="E1673" t="s">
        <v>1712</v>
      </c>
      <c r="F1673" s="3">
        <f t="shared" si="104"/>
        <v>375</v>
      </c>
      <c r="G1673">
        <v>398</v>
      </c>
      <c r="H1673">
        <v>475</v>
      </c>
      <c r="I1673">
        <v>28</v>
      </c>
      <c r="J1673" s="4">
        <f t="shared" si="105"/>
        <v>94.10526315789474</v>
      </c>
      <c r="K1673" s="5">
        <f t="shared" si="106"/>
        <v>83</v>
      </c>
      <c r="L1673" t="s">
        <v>27</v>
      </c>
      <c r="M1673" t="s">
        <v>62</v>
      </c>
      <c r="N1673">
        <v>0</v>
      </c>
      <c r="O1673" s="6">
        <v>1.0500000000000001E-2</v>
      </c>
      <c r="P1673" s="8">
        <v>1.3115300000000001</v>
      </c>
      <c r="Q1673">
        <v>14</v>
      </c>
      <c r="S1673" t="s">
        <v>36</v>
      </c>
      <c r="T1673" t="str">
        <f t="shared" si="107"/>
        <v>Lean</v>
      </c>
    </row>
    <row r="1674" spans="1:20">
      <c r="A1674">
        <v>2762</v>
      </c>
      <c r="B1674">
        <v>19</v>
      </c>
      <c r="C1674" t="s">
        <v>1137</v>
      </c>
      <c r="D1674">
        <v>302</v>
      </c>
      <c r="E1674" t="s">
        <v>1713</v>
      </c>
      <c r="F1674" s="3">
        <f t="shared" si="104"/>
        <v>425</v>
      </c>
      <c r="G1674">
        <v>449</v>
      </c>
      <c r="H1674">
        <v>720</v>
      </c>
      <c r="I1674">
        <v>45</v>
      </c>
      <c r="J1674" s="4">
        <f t="shared" si="105"/>
        <v>93.75</v>
      </c>
      <c r="K1674" s="5">
        <f t="shared" si="106"/>
        <v>85</v>
      </c>
      <c r="L1674" t="s">
        <v>27</v>
      </c>
      <c r="M1674" t="s">
        <v>62</v>
      </c>
      <c r="N1674">
        <v>0</v>
      </c>
      <c r="O1674" s="6">
        <v>1.32E-2</v>
      </c>
      <c r="P1674" s="8">
        <v>1.47817</v>
      </c>
      <c r="Q1674">
        <v>11</v>
      </c>
      <c r="R1674" t="s">
        <v>1213</v>
      </c>
      <c r="S1674" t="s">
        <v>23</v>
      </c>
      <c r="T1674" t="str">
        <f t="shared" si="107"/>
        <v>Humper</v>
      </c>
    </row>
    <row r="1675" spans="1:20">
      <c r="A1675">
        <v>2763</v>
      </c>
      <c r="B1675">
        <v>19</v>
      </c>
      <c r="C1675" t="s">
        <v>1137</v>
      </c>
      <c r="D1675">
        <v>302</v>
      </c>
      <c r="E1675" t="s">
        <v>1714</v>
      </c>
      <c r="F1675" s="3">
        <f t="shared" si="104"/>
        <v>350</v>
      </c>
      <c r="G1675">
        <v>366</v>
      </c>
      <c r="H1675">
        <v>365</v>
      </c>
      <c r="I1675">
        <v>18.5</v>
      </c>
      <c r="J1675" s="4">
        <f t="shared" si="105"/>
        <v>94.93150684931507</v>
      </c>
      <c r="K1675" s="5">
        <f t="shared" si="106"/>
        <v>84</v>
      </c>
      <c r="L1675" t="s">
        <v>27</v>
      </c>
      <c r="M1675" t="s">
        <v>62</v>
      </c>
      <c r="N1675">
        <v>0</v>
      </c>
      <c r="O1675" s="6">
        <v>8.3000000000000001E-3</v>
      </c>
      <c r="P1675" s="8">
        <v>1.28315</v>
      </c>
      <c r="Q1675">
        <v>11</v>
      </c>
      <c r="S1675" t="s">
        <v>23</v>
      </c>
      <c r="T1675" t="str">
        <f t="shared" si="107"/>
        <v>Humper</v>
      </c>
    </row>
    <row r="1676" spans="1:20">
      <c r="A1676">
        <v>2764</v>
      </c>
      <c r="B1676">
        <v>19</v>
      </c>
      <c r="C1676" t="s">
        <v>1137</v>
      </c>
      <c r="D1676">
        <v>302</v>
      </c>
      <c r="E1676" t="s">
        <v>1715</v>
      </c>
      <c r="F1676" s="3">
        <f t="shared" si="104"/>
        <v>400</v>
      </c>
      <c r="G1676">
        <v>401</v>
      </c>
      <c r="H1676">
        <v>520</v>
      </c>
      <c r="I1676">
        <v>29</v>
      </c>
      <c r="J1676" s="4">
        <f t="shared" si="105"/>
        <v>94.42307692307692</v>
      </c>
      <c r="K1676" s="5">
        <f t="shared" si="106"/>
        <v>88</v>
      </c>
      <c r="L1676" t="s">
        <v>22</v>
      </c>
      <c r="M1676" t="s">
        <v>62</v>
      </c>
      <c r="N1676">
        <v>0</v>
      </c>
      <c r="O1676" s="6">
        <v>1.14E-2</v>
      </c>
      <c r="P1676" s="8">
        <v>1.4580900000000001</v>
      </c>
      <c r="Q1676">
        <v>13</v>
      </c>
      <c r="S1676" t="s">
        <v>46</v>
      </c>
      <c r="T1676" t="str">
        <f t="shared" si="107"/>
        <v>Siscowet</v>
      </c>
    </row>
    <row r="1677" spans="1:20">
      <c r="A1677">
        <v>2765</v>
      </c>
      <c r="B1677">
        <v>19</v>
      </c>
      <c r="C1677" t="s">
        <v>1137</v>
      </c>
      <c r="D1677">
        <v>302</v>
      </c>
      <c r="E1677" t="s">
        <v>1716</v>
      </c>
      <c r="F1677" s="3">
        <f t="shared" si="104"/>
        <v>675</v>
      </c>
      <c r="G1677">
        <v>690</v>
      </c>
      <c r="H1677">
        <v>4000</v>
      </c>
      <c r="I1677">
        <v>155</v>
      </c>
      <c r="J1677" s="4">
        <f t="shared" si="105"/>
        <v>96.125</v>
      </c>
      <c r="K1677" s="5">
        <f t="shared" si="106"/>
        <v>117</v>
      </c>
      <c r="L1677" t="s">
        <v>22</v>
      </c>
      <c r="M1677" t="s">
        <v>22</v>
      </c>
      <c r="N1677">
        <v>1</v>
      </c>
      <c r="O1677" s="6">
        <v>2.46E-2</v>
      </c>
      <c r="P1677" s="8">
        <v>2.0058500000000001</v>
      </c>
      <c r="Q1677">
        <v>22</v>
      </c>
      <c r="R1677" t="s">
        <v>1152</v>
      </c>
      <c r="S1677" t="s">
        <v>46</v>
      </c>
      <c r="T1677" t="str">
        <f t="shared" si="107"/>
        <v>Siscowet</v>
      </c>
    </row>
    <row r="1678" spans="1:20">
      <c r="A1678">
        <v>2766</v>
      </c>
      <c r="B1678">
        <v>19</v>
      </c>
      <c r="C1678" t="s">
        <v>1137</v>
      </c>
      <c r="D1678">
        <v>302</v>
      </c>
      <c r="E1678" t="s">
        <v>1717</v>
      </c>
      <c r="F1678" s="3">
        <f t="shared" si="104"/>
        <v>325</v>
      </c>
      <c r="G1678">
        <v>349</v>
      </c>
      <c r="H1678">
        <v>348</v>
      </c>
      <c r="I1678">
        <v>16</v>
      </c>
      <c r="J1678" s="4">
        <f t="shared" si="105"/>
        <v>95.402298850574709</v>
      </c>
      <c r="K1678" s="5">
        <f t="shared" si="106"/>
        <v>93</v>
      </c>
      <c r="L1678" t="s">
        <v>27</v>
      </c>
      <c r="M1678" t="s">
        <v>62</v>
      </c>
      <c r="N1678">
        <v>0</v>
      </c>
      <c r="O1678" s="6">
        <v>7.6E-3</v>
      </c>
      <c r="P1678" s="8">
        <v>1.34331</v>
      </c>
      <c r="Q1678">
        <v>12</v>
      </c>
      <c r="S1678" t="s">
        <v>46</v>
      </c>
      <c r="T1678" t="str">
        <f t="shared" si="107"/>
        <v>Siscowet</v>
      </c>
    </row>
    <row r="1679" spans="1:20">
      <c r="A1679">
        <v>2767</v>
      </c>
      <c r="B1679">
        <v>19</v>
      </c>
      <c r="C1679" t="s">
        <v>1137</v>
      </c>
      <c r="D1679">
        <v>302</v>
      </c>
      <c r="E1679" t="s">
        <v>1718</v>
      </c>
      <c r="F1679" s="3">
        <f t="shared" si="104"/>
        <v>375</v>
      </c>
      <c r="G1679">
        <v>375</v>
      </c>
      <c r="H1679">
        <v>400</v>
      </c>
      <c r="I1679">
        <v>17</v>
      </c>
      <c r="J1679" s="4">
        <f t="shared" si="105"/>
        <v>95.75</v>
      </c>
      <c r="K1679" s="5">
        <f t="shared" si="106"/>
        <v>85</v>
      </c>
      <c r="L1679" t="s">
        <v>27</v>
      </c>
      <c r="M1679" t="s">
        <v>62</v>
      </c>
      <c r="N1679">
        <v>0</v>
      </c>
      <c r="O1679" s="6">
        <v>9.5999999999999992E-3</v>
      </c>
      <c r="P1679" s="8">
        <v>1.3308599999999999</v>
      </c>
      <c r="Q1679">
        <v>9</v>
      </c>
      <c r="S1679" t="s">
        <v>42</v>
      </c>
      <c r="T1679" t="str">
        <f t="shared" si="107"/>
        <v>Redfin</v>
      </c>
    </row>
    <row r="1680" spans="1:20">
      <c r="A1680">
        <v>2768</v>
      </c>
      <c r="B1680">
        <v>19</v>
      </c>
      <c r="C1680" t="s">
        <v>1137</v>
      </c>
      <c r="D1680">
        <v>302</v>
      </c>
      <c r="E1680" t="s">
        <v>1719</v>
      </c>
      <c r="F1680" s="3">
        <f t="shared" si="104"/>
        <v>375</v>
      </c>
      <c r="G1680">
        <v>398</v>
      </c>
      <c r="H1680">
        <v>495</v>
      </c>
      <c r="I1680">
        <v>24</v>
      </c>
      <c r="J1680" s="4">
        <f t="shared" si="105"/>
        <v>95.151515151515156</v>
      </c>
      <c r="K1680" s="5">
        <f t="shared" si="106"/>
        <v>86</v>
      </c>
      <c r="L1680" t="s">
        <v>22</v>
      </c>
      <c r="M1680" t="s">
        <v>22</v>
      </c>
      <c r="N1680">
        <v>1</v>
      </c>
      <c r="O1680" s="6">
        <v>1.14E-2</v>
      </c>
      <c r="P1680" s="8">
        <v>1.5246999999999999</v>
      </c>
      <c r="Q1680">
        <v>12</v>
      </c>
      <c r="S1680" t="s">
        <v>46</v>
      </c>
      <c r="T1680" t="str">
        <f t="shared" si="107"/>
        <v>Siscowet</v>
      </c>
    </row>
    <row r="1681" spans="1:20">
      <c r="A1681">
        <v>2769</v>
      </c>
      <c r="B1681">
        <v>19</v>
      </c>
      <c r="C1681" t="s">
        <v>1137</v>
      </c>
      <c r="D1681">
        <v>302</v>
      </c>
      <c r="E1681" t="s">
        <v>1720</v>
      </c>
      <c r="F1681" s="3">
        <f t="shared" si="104"/>
        <v>325</v>
      </c>
      <c r="G1681">
        <v>330</v>
      </c>
      <c r="H1681">
        <v>280</v>
      </c>
      <c r="I1681">
        <v>15</v>
      </c>
      <c r="J1681" s="4">
        <f t="shared" si="105"/>
        <v>94.642857142857139</v>
      </c>
      <c r="K1681" s="5">
        <f t="shared" si="106"/>
        <v>90</v>
      </c>
      <c r="L1681" t="s">
        <v>27</v>
      </c>
      <c r="M1681" t="s">
        <v>62</v>
      </c>
      <c r="N1681">
        <v>0</v>
      </c>
      <c r="O1681" s="6">
        <v>7.3000000000000001E-3</v>
      </c>
      <c r="P1681" s="8">
        <v>1.2473099999999999</v>
      </c>
      <c r="Q1681">
        <v>8</v>
      </c>
      <c r="S1681" t="s">
        <v>46</v>
      </c>
      <c r="T1681" t="str">
        <f t="shared" si="107"/>
        <v>Siscowet</v>
      </c>
    </row>
    <row r="1682" spans="1:20">
      <c r="A1682">
        <v>2770</v>
      </c>
      <c r="B1682">
        <v>19</v>
      </c>
      <c r="C1682" t="s">
        <v>1137</v>
      </c>
      <c r="D1682">
        <v>303</v>
      </c>
      <c r="E1682" t="s">
        <v>1721</v>
      </c>
      <c r="F1682" s="3">
        <f t="shared" si="104"/>
        <v>375</v>
      </c>
      <c r="G1682">
        <v>395</v>
      </c>
      <c r="H1682">
        <v>480</v>
      </c>
      <c r="I1682">
        <v>25</v>
      </c>
      <c r="J1682" s="4">
        <f t="shared" si="105"/>
        <v>94.791666666666671</v>
      </c>
      <c r="K1682" s="5">
        <f t="shared" si="106"/>
        <v>86</v>
      </c>
      <c r="L1682" t="s">
        <v>27</v>
      </c>
      <c r="M1682" t="s">
        <v>62</v>
      </c>
      <c r="N1682">
        <v>0</v>
      </c>
      <c r="O1682" s="6">
        <v>8.0999999999999996E-3</v>
      </c>
      <c r="P1682" s="8">
        <v>1.3261400000000001</v>
      </c>
      <c r="Q1682">
        <v>10</v>
      </c>
      <c r="S1682" t="s">
        <v>36</v>
      </c>
      <c r="T1682" t="str">
        <f t="shared" si="107"/>
        <v>Lean</v>
      </c>
    </row>
    <row r="1683" spans="1:20">
      <c r="A1683">
        <v>2771</v>
      </c>
      <c r="B1683">
        <v>19</v>
      </c>
      <c r="C1683" t="s">
        <v>1137</v>
      </c>
      <c r="D1683">
        <v>303</v>
      </c>
      <c r="E1683" t="s">
        <v>1722</v>
      </c>
      <c r="F1683" s="3">
        <f t="shared" si="104"/>
        <v>625</v>
      </c>
      <c r="G1683">
        <v>626</v>
      </c>
      <c r="H1683">
        <v>2120</v>
      </c>
      <c r="I1683">
        <v>100</v>
      </c>
      <c r="J1683" s="4">
        <f t="shared" si="105"/>
        <v>95.283018867924525</v>
      </c>
      <c r="K1683" s="5">
        <f t="shared" si="106"/>
        <v>85</v>
      </c>
      <c r="L1683" t="s">
        <v>22</v>
      </c>
      <c r="M1683" t="s">
        <v>22</v>
      </c>
      <c r="N1683">
        <v>1</v>
      </c>
      <c r="O1683" s="6">
        <v>2.64E-2</v>
      </c>
      <c r="P1683" s="8">
        <v>2.2271899999999998</v>
      </c>
      <c r="Q1683">
        <v>30</v>
      </c>
      <c r="R1683" t="s">
        <v>1152</v>
      </c>
      <c r="S1683" t="s">
        <v>46</v>
      </c>
      <c r="T1683" t="str">
        <f t="shared" si="107"/>
        <v>Siscowet</v>
      </c>
    </row>
    <row r="1684" spans="1:20">
      <c r="A1684">
        <v>2772</v>
      </c>
      <c r="B1684">
        <v>19</v>
      </c>
      <c r="C1684" t="s">
        <v>1137</v>
      </c>
      <c r="D1684">
        <v>303</v>
      </c>
      <c r="E1684" t="s">
        <v>1723</v>
      </c>
      <c r="F1684" s="3">
        <f t="shared" si="104"/>
        <v>550</v>
      </c>
      <c r="G1684">
        <v>561</v>
      </c>
      <c r="H1684">
        <v>1340</v>
      </c>
      <c r="I1684">
        <v>58</v>
      </c>
      <c r="J1684" s="4">
        <f t="shared" si="105"/>
        <v>95.671641791044777</v>
      </c>
      <c r="K1684" s="5">
        <f t="shared" si="106"/>
        <v>77</v>
      </c>
      <c r="L1684" t="s">
        <v>22</v>
      </c>
      <c r="M1684" t="s">
        <v>62</v>
      </c>
      <c r="N1684">
        <v>0</v>
      </c>
      <c r="O1684" s="6">
        <v>1.78E-2</v>
      </c>
      <c r="P1684" s="8">
        <v>1.78647</v>
      </c>
      <c r="Q1684">
        <v>17</v>
      </c>
      <c r="R1684" t="s">
        <v>1139</v>
      </c>
      <c r="S1684" t="s">
        <v>36</v>
      </c>
      <c r="T1684" t="str">
        <f t="shared" si="107"/>
        <v>Lean</v>
      </c>
    </row>
    <row r="1685" spans="1:20">
      <c r="A1685">
        <v>2773</v>
      </c>
      <c r="B1685">
        <v>19</v>
      </c>
      <c r="C1685" t="s">
        <v>1137</v>
      </c>
      <c r="D1685">
        <v>303</v>
      </c>
      <c r="E1685" t="s">
        <v>1724</v>
      </c>
      <c r="F1685" s="3">
        <f t="shared" si="104"/>
        <v>425</v>
      </c>
      <c r="G1685">
        <v>437</v>
      </c>
      <c r="H1685">
        <v>680</v>
      </c>
      <c r="I1685">
        <v>22</v>
      </c>
      <c r="J1685" s="4">
        <f t="shared" si="105"/>
        <v>96.764705882352942</v>
      </c>
      <c r="K1685" s="5">
        <f t="shared" si="106"/>
        <v>87</v>
      </c>
      <c r="L1685" t="s">
        <v>22</v>
      </c>
      <c r="M1685" t="s">
        <v>62</v>
      </c>
      <c r="N1685">
        <v>0</v>
      </c>
      <c r="O1685" s="6">
        <v>1.0999999999999999E-2</v>
      </c>
      <c r="P1685" s="8">
        <v>1.2511699999999999</v>
      </c>
      <c r="Q1685">
        <v>11</v>
      </c>
      <c r="R1685" t="s">
        <v>1139</v>
      </c>
      <c r="S1685" t="s">
        <v>36</v>
      </c>
      <c r="T1685" t="str">
        <f t="shared" si="107"/>
        <v>Lean</v>
      </c>
    </row>
    <row r="1686" spans="1:20">
      <c r="A1686">
        <v>2774</v>
      </c>
      <c r="B1686">
        <v>19</v>
      </c>
      <c r="C1686" t="s">
        <v>1137</v>
      </c>
      <c r="D1686">
        <v>303</v>
      </c>
      <c r="E1686" t="s">
        <v>1725</v>
      </c>
      <c r="F1686" s="3">
        <f t="shared" si="104"/>
        <v>500</v>
      </c>
      <c r="G1686">
        <v>502</v>
      </c>
      <c r="H1686">
        <v>890</v>
      </c>
      <c r="I1686">
        <v>53</v>
      </c>
      <c r="J1686" s="4">
        <f t="shared" si="105"/>
        <v>94.044943820224717</v>
      </c>
      <c r="K1686" s="5">
        <f t="shared" si="106"/>
        <v>73</v>
      </c>
      <c r="L1686" t="s">
        <v>27</v>
      </c>
      <c r="M1686" t="s">
        <v>62</v>
      </c>
      <c r="N1686">
        <v>0</v>
      </c>
      <c r="O1686" s="6">
        <v>1.17E-2</v>
      </c>
      <c r="P1686" s="8">
        <v>1.58588</v>
      </c>
      <c r="Q1686">
        <v>13</v>
      </c>
      <c r="R1686" t="s">
        <v>1139</v>
      </c>
      <c r="S1686" t="s">
        <v>36</v>
      </c>
      <c r="T1686" t="str">
        <f t="shared" si="107"/>
        <v>Lean</v>
      </c>
    </row>
    <row r="1687" spans="1:20">
      <c r="A1687">
        <v>2775</v>
      </c>
      <c r="B1687">
        <v>19</v>
      </c>
      <c r="C1687" t="s">
        <v>1137</v>
      </c>
      <c r="D1687">
        <v>303</v>
      </c>
      <c r="E1687" t="s">
        <v>1726</v>
      </c>
      <c r="F1687" s="3">
        <f t="shared" si="104"/>
        <v>575</v>
      </c>
      <c r="G1687">
        <v>578</v>
      </c>
      <c r="H1687">
        <v>1480</v>
      </c>
      <c r="I1687">
        <v>83</v>
      </c>
      <c r="J1687" s="4">
        <f t="shared" si="105"/>
        <v>94.391891891891888</v>
      </c>
      <c r="K1687" s="5">
        <f t="shared" si="106"/>
        <v>77</v>
      </c>
      <c r="L1687" t="s">
        <v>27</v>
      </c>
      <c r="M1687" t="s">
        <v>62</v>
      </c>
      <c r="N1687">
        <v>0</v>
      </c>
      <c r="O1687" s="6">
        <v>1.24E-2</v>
      </c>
      <c r="P1687" s="8">
        <v>1.5627500000000001</v>
      </c>
      <c r="Q1687">
        <v>8</v>
      </c>
      <c r="R1687" t="s">
        <v>1139</v>
      </c>
      <c r="S1687" t="s">
        <v>36</v>
      </c>
      <c r="T1687" t="str">
        <f t="shared" si="107"/>
        <v>Lean</v>
      </c>
    </row>
    <row r="1688" spans="1:20">
      <c r="A1688">
        <v>2776</v>
      </c>
      <c r="B1688">
        <v>19</v>
      </c>
      <c r="C1688" t="s">
        <v>1137</v>
      </c>
      <c r="D1688">
        <v>303</v>
      </c>
      <c r="E1688" t="s">
        <v>1727</v>
      </c>
      <c r="F1688" s="3">
        <f t="shared" si="104"/>
        <v>425</v>
      </c>
      <c r="G1688">
        <v>440</v>
      </c>
      <c r="H1688">
        <v>580</v>
      </c>
      <c r="I1688">
        <v>35</v>
      </c>
      <c r="J1688" s="4">
        <f t="shared" si="105"/>
        <v>93.965517241379317</v>
      </c>
      <c r="K1688" s="5">
        <f t="shared" si="106"/>
        <v>73</v>
      </c>
      <c r="L1688" t="s">
        <v>27</v>
      </c>
      <c r="M1688" t="s">
        <v>62</v>
      </c>
      <c r="N1688">
        <v>0</v>
      </c>
      <c r="O1688" s="6">
        <v>1.03E-2</v>
      </c>
      <c r="P1688" s="8">
        <v>1.52999</v>
      </c>
      <c r="Q1688">
        <v>12</v>
      </c>
      <c r="R1688" t="s">
        <v>1139</v>
      </c>
      <c r="S1688" t="s">
        <v>36</v>
      </c>
      <c r="T1688" t="str">
        <f t="shared" si="107"/>
        <v>Lean</v>
      </c>
    </row>
    <row r="1689" spans="1:20">
      <c r="A1689">
        <v>2777</v>
      </c>
      <c r="B1689">
        <v>19</v>
      </c>
      <c r="C1689" t="s">
        <v>1137</v>
      </c>
      <c r="D1689">
        <v>303</v>
      </c>
      <c r="E1689" t="s">
        <v>1728</v>
      </c>
      <c r="F1689" s="3">
        <f t="shared" si="104"/>
        <v>375</v>
      </c>
      <c r="G1689">
        <v>389</v>
      </c>
      <c r="H1689">
        <v>500</v>
      </c>
      <c r="I1689">
        <v>26</v>
      </c>
      <c r="J1689" s="4">
        <f t="shared" si="105"/>
        <v>94.8</v>
      </c>
      <c r="K1689" s="5">
        <f t="shared" si="106"/>
        <v>94</v>
      </c>
      <c r="L1689" t="s">
        <v>22</v>
      </c>
      <c r="M1689" t="s">
        <v>62</v>
      </c>
      <c r="N1689">
        <v>0</v>
      </c>
      <c r="O1689" s="6">
        <v>1.09E-2</v>
      </c>
      <c r="P1689" s="8">
        <v>1.5062899999999999</v>
      </c>
      <c r="Q1689">
        <v>12</v>
      </c>
      <c r="S1689" t="s">
        <v>42</v>
      </c>
      <c r="T1689" t="str">
        <f t="shared" si="107"/>
        <v>Redfin</v>
      </c>
    </row>
    <row r="1690" spans="1:20">
      <c r="A1690">
        <v>2778</v>
      </c>
      <c r="B1690">
        <v>19</v>
      </c>
      <c r="C1690" t="s">
        <v>1137</v>
      </c>
      <c r="D1690">
        <v>303</v>
      </c>
      <c r="E1690" t="s">
        <v>1729</v>
      </c>
      <c r="F1690" s="3">
        <f t="shared" si="104"/>
        <v>525</v>
      </c>
      <c r="G1690">
        <v>535</v>
      </c>
      <c r="H1690">
        <v>1180</v>
      </c>
      <c r="I1690">
        <v>65</v>
      </c>
      <c r="J1690" s="4">
        <f t="shared" si="105"/>
        <v>94.491525423728817</v>
      </c>
      <c r="K1690" s="5">
        <f t="shared" si="106"/>
        <v>79</v>
      </c>
      <c r="L1690" t="s">
        <v>22</v>
      </c>
      <c r="M1690" t="s">
        <v>62</v>
      </c>
      <c r="N1690">
        <v>0</v>
      </c>
      <c r="O1690" s="6">
        <v>1.5599999999999999E-2</v>
      </c>
      <c r="P1690" s="8">
        <v>1.69017</v>
      </c>
      <c r="Q1690">
        <v>16</v>
      </c>
      <c r="R1690" t="s">
        <v>1152</v>
      </c>
      <c r="S1690" t="s">
        <v>42</v>
      </c>
      <c r="T1690" t="str">
        <f t="shared" si="107"/>
        <v>Siscowet</v>
      </c>
    </row>
    <row r="1691" spans="1:20">
      <c r="A1691">
        <v>2779</v>
      </c>
      <c r="B1691">
        <v>19</v>
      </c>
      <c r="C1691" t="s">
        <v>1137</v>
      </c>
      <c r="D1691">
        <v>303</v>
      </c>
      <c r="E1691" t="s">
        <v>1730</v>
      </c>
      <c r="F1691" s="3">
        <f t="shared" si="104"/>
        <v>475</v>
      </c>
      <c r="G1691">
        <v>475</v>
      </c>
      <c r="H1691">
        <v>940</v>
      </c>
      <c r="I1691">
        <v>53</v>
      </c>
      <c r="J1691" s="4">
        <f t="shared" si="105"/>
        <v>94.361702127659569</v>
      </c>
      <c r="K1691" s="5">
        <f t="shared" si="106"/>
        <v>92</v>
      </c>
      <c r="L1691" t="s">
        <v>27</v>
      </c>
      <c r="M1691" t="s">
        <v>62</v>
      </c>
      <c r="N1691">
        <v>0</v>
      </c>
      <c r="O1691" s="6">
        <v>1.12E-2</v>
      </c>
      <c r="P1691" s="8">
        <v>1.42841</v>
      </c>
      <c r="Q1691">
        <v>10</v>
      </c>
      <c r="R1691" t="s">
        <v>1152</v>
      </c>
      <c r="S1691" t="s">
        <v>36</v>
      </c>
      <c r="T1691" t="str">
        <f t="shared" si="107"/>
        <v>Siscowet</v>
      </c>
    </row>
    <row r="1692" spans="1:20">
      <c r="A1692">
        <v>2780</v>
      </c>
      <c r="B1692">
        <v>19</v>
      </c>
      <c r="C1692" t="s">
        <v>1137</v>
      </c>
      <c r="D1692">
        <v>303</v>
      </c>
      <c r="E1692" t="s">
        <v>1731</v>
      </c>
      <c r="F1692" s="3">
        <f t="shared" si="104"/>
        <v>400</v>
      </c>
      <c r="G1692">
        <v>405</v>
      </c>
      <c r="H1692">
        <v>520</v>
      </c>
      <c r="I1692">
        <v>31</v>
      </c>
      <c r="J1692" s="4">
        <f t="shared" si="105"/>
        <v>94.038461538461533</v>
      </c>
      <c r="K1692" s="5">
        <f t="shared" si="106"/>
        <v>86</v>
      </c>
      <c r="L1692" t="s">
        <v>27</v>
      </c>
      <c r="M1692" t="s">
        <v>62</v>
      </c>
      <c r="N1692">
        <v>0</v>
      </c>
      <c r="O1692" s="6">
        <v>0.01</v>
      </c>
      <c r="P1692" s="7"/>
      <c r="Q1692" s="9"/>
      <c r="S1692" t="s">
        <v>36</v>
      </c>
      <c r="T1692" t="str">
        <f t="shared" si="107"/>
        <v>Lean</v>
      </c>
    </row>
    <row r="1693" spans="1:20">
      <c r="A1693">
        <v>2781</v>
      </c>
      <c r="B1693">
        <v>19</v>
      </c>
      <c r="C1693" t="s">
        <v>1137</v>
      </c>
      <c r="D1693">
        <v>303</v>
      </c>
      <c r="E1693" t="s">
        <v>1732</v>
      </c>
      <c r="F1693" s="3">
        <f t="shared" si="104"/>
        <v>525</v>
      </c>
      <c r="G1693">
        <v>541</v>
      </c>
      <c r="H1693">
        <v>1360</v>
      </c>
      <c r="I1693">
        <v>64</v>
      </c>
      <c r="J1693" s="4">
        <f t="shared" si="105"/>
        <v>95.294117647058826</v>
      </c>
      <c r="K1693" s="5">
        <f t="shared" si="106"/>
        <v>88</v>
      </c>
      <c r="L1693" t="s">
        <v>27</v>
      </c>
      <c r="M1693" t="s">
        <v>62</v>
      </c>
      <c r="N1693">
        <v>0</v>
      </c>
      <c r="O1693" s="6">
        <v>1.7399999999999999E-2</v>
      </c>
      <c r="P1693" s="8">
        <v>1.83165</v>
      </c>
      <c r="Q1693">
        <v>22</v>
      </c>
      <c r="R1693" t="s">
        <v>1152</v>
      </c>
      <c r="S1693" t="s">
        <v>46</v>
      </c>
      <c r="T1693" t="str">
        <f t="shared" si="107"/>
        <v>Siscowet</v>
      </c>
    </row>
    <row r="1694" spans="1:20">
      <c r="A1694">
        <v>2782</v>
      </c>
      <c r="B1694">
        <v>19</v>
      </c>
      <c r="C1694" t="s">
        <v>1137</v>
      </c>
      <c r="D1694">
        <v>303</v>
      </c>
      <c r="E1694" t="s">
        <v>1733</v>
      </c>
      <c r="F1694" s="3">
        <f t="shared" si="104"/>
        <v>450</v>
      </c>
      <c r="G1694">
        <v>466</v>
      </c>
      <c r="H1694">
        <v>760</v>
      </c>
      <c r="I1694">
        <v>37</v>
      </c>
      <c r="J1694" s="4">
        <f t="shared" si="105"/>
        <v>95.131578947368425</v>
      </c>
      <c r="K1694" s="5">
        <f t="shared" si="106"/>
        <v>79</v>
      </c>
      <c r="L1694" t="s">
        <v>27</v>
      </c>
      <c r="M1694" t="s">
        <v>62</v>
      </c>
      <c r="N1694">
        <v>0</v>
      </c>
      <c r="O1694" s="6">
        <v>1.0800000000000001E-2</v>
      </c>
      <c r="P1694" s="8">
        <v>1.4441200000000001</v>
      </c>
      <c r="Q1694">
        <v>11</v>
      </c>
      <c r="R1694" t="s">
        <v>1139</v>
      </c>
      <c r="S1694" t="s">
        <v>36</v>
      </c>
      <c r="T1694" t="str">
        <f t="shared" si="107"/>
        <v>Lean</v>
      </c>
    </row>
    <row r="1695" spans="1:20">
      <c r="A1695">
        <v>2783</v>
      </c>
      <c r="B1695">
        <v>19</v>
      </c>
      <c r="C1695" t="s">
        <v>1137</v>
      </c>
      <c r="D1695">
        <v>303</v>
      </c>
      <c r="E1695" t="s">
        <v>1734</v>
      </c>
      <c r="F1695" s="3">
        <f t="shared" si="104"/>
        <v>400</v>
      </c>
      <c r="G1695">
        <v>406</v>
      </c>
      <c r="H1695">
        <v>525</v>
      </c>
      <c r="I1695">
        <v>25</v>
      </c>
      <c r="J1695" s="4">
        <f t="shared" si="105"/>
        <v>95.238095238095241</v>
      </c>
      <c r="K1695" s="5">
        <f t="shared" si="106"/>
        <v>86</v>
      </c>
      <c r="L1695" t="s">
        <v>27</v>
      </c>
      <c r="M1695" t="s">
        <v>62</v>
      </c>
      <c r="N1695">
        <v>0</v>
      </c>
      <c r="O1695" s="6">
        <v>1.0699999999999999E-2</v>
      </c>
      <c r="P1695" s="8">
        <v>1.5571900000000001</v>
      </c>
      <c r="Q1695">
        <v>13</v>
      </c>
      <c r="S1695" t="s">
        <v>36</v>
      </c>
      <c r="T1695" t="str">
        <f t="shared" si="107"/>
        <v>Lean</v>
      </c>
    </row>
    <row r="1696" spans="1:20">
      <c r="A1696">
        <v>2784</v>
      </c>
      <c r="B1696">
        <v>19</v>
      </c>
      <c r="C1696" t="s">
        <v>1137</v>
      </c>
      <c r="D1696">
        <v>303</v>
      </c>
      <c r="E1696" t="s">
        <v>1735</v>
      </c>
      <c r="F1696" s="3">
        <f t="shared" si="104"/>
        <v>475</v>
      </c>
      <c r="G1696">
        <v>477</v>
      </c>
      <c r="H1696">
        <v>865</v>
      </c>
      <c r="I1696">
        <v>34</v>
      </c>
      <c r="J1696" s="4">
        <f t="shared" si="105"/>
        <v>96.069364161849705</v>
      </c>
      <c r="K1696" s="5">
        <f t="shared" si="106"/>
        <v>84</v>
      </c>
      <c r="L1696" t="s">
        <v>27</v>
      </c>
      <c r="M1696" t="s">
        <v>62</v>
      </c>
      <c r="N1696">
        <v>0</v>
      </c>
      <c r="O1696" s="6">
        <v>1.12E-2</v>
      </c>
      <c r="P1696" s="8">
        <v>1.4760899999999999</v>
      </c>
      <c r="Q1696">
        <v>13</v>
      </c>
      <c r="R1696" t="s">
        <v>1139</v>
      </c>
      <c r="S1696" t="s">
        <v>36</v>
      </c>
      <c r="T1696" t="str">
        <f t="shared" si="107"/>
        <v>Lean</v>
      </c>
    </row>
    <row r="1697" spans="1:20">
      <c r="A1697">
        <v>2785</v>
      </c>
      <c r="B1697">
        <v>19</v>
      </c>
      <c r="C1697" t="s">
        <v>1137</v>
      </c>
      <c r="D1697">
        <v>303</v>
      </c>
      <c r="E1697" t="s">
        <v>1736</v>
      </c>
      <c r="F1697" s="3">
        <f t="shared" si="104"/>
        <v>400</v>
      </c>
      <c r="G1697">
        <v>414</v>
      </c>
      <c r="H1697">
        <v>500</v>
      </c>
      <c r="I1697">
        <v>30</v>
      </c>
      <c r="J1697" s="4">
        <f t="shared" si="105"/>
        <v>94</v>
      </c>
      <c r="K1697" s="5">
        <f t="shared" si="106"/>
        <v>77</v>
      </c>
      <c r="L1697" t="s">
        <v>27</v>
      </c>
      <c r="M1697" t="s">
        <v>62</v>
      </c>
      <c r="N1697">
        <v>0</v>
      </c>
      <c r="O1697" s="6">
        <v>9.5999999999999992E-3</v>
      </c>
      <c r="P1697" s="8">
        <v>1.2974000000000001</v>
      </c>
      <c r="Q1697">
        <v>10</v>
      </c>
      <c r="S1697" t="s">
        <v>36</v>
      </c>
      <c r="T1697" t="str">
        <f t="shared" si="107"/>
        <v>Lean</v>
      </c>
    </row>
    <row r="1698" spans="1:20">
      <c r="A1698">
        <v>2786</v>
      </c>
      <c r="B1698">
        <v>19</v>
      </c>
      <c r="C1698" t="s">
        <v>1137</v>
      </c>
      <c r="D1698">
        <v>303</v>
      </c>
      <c r="E1698" t="s">
        <v>1737</v>
      </c>
      <c r="F1698" s="3">
        <f t="shared" si="104"/>
        <v>700</v>
      </c>
      <c r="G1698">
        <v>706</v>
      </c>
      <c r="H1698">
        <v>2650</v>
      </c>
      <c r="I1698">
        <v>121</v>
      </c>
      <c r="J1698" s="4">
        <f t="shared" si="105"/>
        <v>95.433962264150949</v>
      </c>
      <c r="K1698" s="5">
        <f t="shared" si="106"/>
        <v>72</v>
      </c>
      <c r="L1698" t="s">
        <v>27</v>
      </c>
      <c r="M1698" t="s">
        <v>62</v>
      </c>
      <c r="N1698">
        <v>0</v>
      </c>
      <c r="O1698" s="6">
        <v>0.02</v>
      </c>
      <c r="P1698" s="8">
        <v>1.7995699999999999</v>
      </c>
      <c r="Q1698">
        <v>19</v>
      </c>
      <c r="R1698" t="s">
        <v>1139</v>
      </c>
      <c r="S1698" t="s">
        <v>36</v>
      </c>
      <c r="T1698" t="str">
        <f t="shared" si="107"/>
        <v>Lean</v>
      </c>
    </row>
    <row r="1699" spans="1:20">
      <c r="A1699">
        <v>2788</v>
      </c>
      <c r="B1699">
        <v>19</v>
      </c>
      <c r="C1699" t="s">
        <v>1137</v>
      </c>
      <c r="D1699">
        <v>305</v>
      </c>
      <c r="E1699" t="s">
        <v>1738</v>
      </c>
      <c r="F1699" s="3">
        <f t="shared" si="104"/>
        <v>550</v>
      </c>
      <c r="G1699">
        <v>553</v>
      </c>
      <c r="H1699">
        <v>1500</v>
      </c>
      <c r="I1699">
        <v>34</v>
      </c>
      <c r="J1699" s="4">
        <f t="shared" si="105"/>
        <v>97.733333333333334</v>
      </c>
      <c r="K1699" s="5">
        <f t="shared" si="106"/>
        <v>90</v>
      </c>
      <c r="L1699" t="s">
        <v>27</v>
      </c>
      <c r="M1699" t="s">
        <v>22</v>
      </c>
      <c r="N1699">
        <v>1</v>
      </c>
      <c r="O1699" s="6">
        <v>1.8700000000000001E-2</v>
      </c>
      <c r="P1699" s="8">
        <v>1.6957199999999999</v>
      </c>
      <c r="Q1699">
        <v>21</v>
      </c>
      <c r="R1699" t="s">
        <v>1152</v>
      </c>
      <c r="S1699" t="s">
        <v>46</v>
      </c>
      <c r="T1699" t="str">
        <f t="shared" si="107"/>
        <v>Siscowet</v>
      </c>
    </row>
    <row r="1700" spans="1:20">
      <c r="A1700">
        <v>2789</v>
      </c>
      <c r="B1700">
        <v>19</v>
      </c>
      <c r="C1700" t="s">
        <v>1137</v>
      </c>
      <c r="D1700">
        <v>305</v>
      </c>
      <c r="E1700" t="s">
        <v>1739</v>
      </c>
      <c r="F1700" s="3">
        <f t="shared" si="104"/>
        <v>600</v>
      </c>
      <c r="G1700">
        <v>602</v>
      </c>
      <c r="H1700">
        <v>1510</v>
      </c>
      <c r="I1700">
        <v>56</v>
      </c>
      <c r="J1700" s="4">
        <f t="shared" si="105"/>
        <v>96.291390728476827</v>
      </c>
      <c r="K1700" s="5">
        <f t="shared" si="106"/>
        <v>69</v>
      </c>
      <c r="L1700" t="s">
        <v>27</v>
      </c>
      <c r="M1700" t="s">
        <v>62</v>
      </c>
      <c r="N1700">
        <v>0</v>
      </c>
      <c r="O1700" s="6"/>
      <c r="P1700" s="7"/>
      <c r="Q1700" s="9"/>
      <c r="R1700" t="s">
        <v>1152</v>
      </c>
      <c r="S1700" t="s">
        <v>46</v>
      </c>
      <c r="T1700" t="str">
        <f t="shared" si="107"/>
        <v>Siscowet</v>
      </c>
    </row>
    <row r="1701" spans="1:20">
      <c r="A1701">
        <v>2790</v>
      </c>
      <c r="B1701">
        <v>19</v>
      </c>
      <c r="C1701" t="s">
        <v>1137</v>
      </c>
      <c r="D1701">
        <v>305</v>
      </c>
      <c r="E1701" t="s">
        <v>1740</v>
      </c>
      <c r="F1701" s="3">
        <f t="shared" si="104"/>
        <v>425</v>
      </c>
      <c r="G1701">
        <v>431</v>
      </c>
      <c r="H1701">
        <v>650</v>
      </c>
      <c r="I1701">
        <v>30</v>
      </c>
      <c r="J1701" s="4">
        <f t="shared" si="105"/>
        <v>95.384615384615387</v>
      </c>
      <c r="K1701" s="5">
        <f t="shared" si="106"/>
        <v>87</v>
      </c>
      <c r="L1701" t="s">
        <v>27</v>
      </c>
      <c r="M1701" t="s">
        <v>62</v>
      </c>
      <c r="N1701">
        <v>0</v>
      </c>
      <c r="O1701" s="6">
        <v>1.26E-2</v>
      </c>
      <c r="P1701" s="8">
        <v>1.3765400000000001</v>
      </c>
      <c r="Q1701">
        <v>12</v>
      </c>
      <c r="R1701" t="s">
        <v>1152</v>
      </c>
      <c r="S1701" t="s">
        <v>46</v>
      </c>
      <c r="T1701" t="str">
        <f t="shared" si="107"/>
        <v>Siscowet</v>
      </c>
    </row>
    <row r="1702" spans="1:20">
      <c r="A1702">
        <v>2791</v>
      </c>
      <c r="B1702">
        <v>19</v>
      </c>
      <c r="C1702" t="s">
        <v>1137</v>
      </c>
      <c r="D1702">
        <v>305</v>
      </c>
      <c r="E1702" t="s">
        <v>1741</v>
      </c>
      <c r="F1702" s="3">
        <f t="shared" si="104"/>
        <v>450</v>
      </c>
      <c r="G1702">
        <v>470</v>
      </c>
      <c r="H1702">
        <v>775</v>
      </c>
      <c r="I1702">
        <v>27.5</v>
      </c>
      <c r="J1702" s="4">
        <f t="shared" si="105"/>
        <v>96.451612903225808</v>
      </c>
      <c r="K1702" s="5">
        <f t="shared" si="106"/>
        <v>79</v>
      </c>
      <c r="L1702" t="s">
        <v>27</v>
      </c>
      <c r="M1702" t="s">
        <v>62</v>
      </c>
      <c r="N1702">
        <v>0</v>
      </c>
      <c r="O1702" s="6">
        <v>1.3100000000000002E-2</v>
      </c>
      <c r="P1702" s="8">
        <v>1.54853</v>
      </c>
      <c r="Q1702">
        <v>19</v>
      </c>
      <c r="R1702" t="s">
        <v>1152</v>
      </c>
      <c r="S1702" t="s">
        <v>46</v>
      </c>
      <c r="T1702" t="str">
        <f t="shared" si="107"/>
        <v>Siscowet</v>
      </c>
    </row>
    <row r="1703" spans="1:20">
      <c r="A1703">
        <v>2792</v>
      </c>
      <c r="B1703">
        <v>19</v>
      </c>
      <c r="C1703" t="s">
        <v>1137</v>
      </c>
      <c r="D1703">
        <v>305</v>
      </c>
      <c r="E1703" t="s">
        <v>1742</v>
      </c>
      <c r="F1703" s="3">
        <f t="shared" si="104"/>
        <v>475</v>
      </c>
      <c r="G1703">
        <v>486</v>
      </c>
      <c r="H1703">
        <v>960</v>
      </c>
      <c r="I1703">
        <v>15</v>
      </c>
      <c r="J1703" s="4">
        <f t="shared" si="105"/>
        <v>98.4375</v>
      </c>
      <c r="K1703" s="5">
        <f t="shared" si="106"/>
        <v>87</v>
      </c>
      <c r="L1703" t="s">
        <v>27</v>
      </c>
      <c r="M1703" t="s">
        <v>62</v>
      </c>
      <c r="N1703">
        <v>0</v>
      </c>
      <c r="O1703" s="6">
        <v>1.47E-2</v>
      </c>
      <c r="P1703" s="8">
        <v>1.6223700000000001</v>
      </c>
      <c r="Q1703">
        <v>17</v>
      </c>
      <c r="R1703" t="s">
        <v>1152</v>
      </c>
      <c r="S1703" t="s">
        <v>46</v>
      </c>
      <c r="T1703" t="str">
        <f t="shared" si="107"/>
        <v>Siscowet</v>
      </c>
    </row>
    <row r="1704" spans="1:20">
      <c r="A1704">
        <v>2793</v>
      </c>
      <c r="B1704">
        <v>19</v>
      </c>
      <c r="C1704" t="s">
        <v>1137</v>
      </c>
      <c r="D1704">
        <v>305</v>
      </c>
      <c r="E1704" t="s">
        <v>1743</v>
      </c>
      <c r="F1704" s="3">
        <f t="shared" si="104"/>
        <v>550</v>
      </c>
      <c r="G1704">
        <v>551</v>
      </c>
      <c r="H1704">
        <v>1360</v>
      </c>
      <c r="I1704">
        <v>64</v>
      </c>
      <c r="J1704" s="4">
        <f t="shared" si="105"/>
        <v>95.294117647058826</v>
      </c>
      <c r="K1704" s="5">
        <f t="shared" si="106"/>
        <v>82</v>
      </c>
      <c r="L1704" t="s">
        <v>27</v>
      </c>
      <c r="M1704" t="s">
        <v>62</v>
      </c>
      <c r="N1704">
        <v>0</v>
      </c>
      <c r="O1704" s="6">
        <v>1.66E-2</v>
      </c>
      <c r="P1704" s="8">
        <v>1.6773800000000001</v>
      </c>
      <c r="Q1704">
        <v>18</v>
      </c>
      <c r="R1704" t="s">
        <v>1152</v>
      </c>
      <c r="S1704" t="s">
        <v>46</v>
      </c>
      <c r="T1704" t="str">
        <f t="shared" si="107"/>
        <v>Siscowet</v>
      </c>
    </row>
    <row r="1705" spans="1:20">
      <c r="A1705">
        <v>2794</v>
      </c>
      <c r="B1705">
        <v>19</v>
      </c>
      <c r="C1705" t="s">
        <v>1137</v>
      </c>
      <c r="D1705">
        <v>305</v>
      </c>
      <c r="E1705" t="s">
        <v>1744</v>
      </c>
      <c r="F1705" s="3">
        <f t="shared" si="104"/>
        <v>400</v>
      </c>
      <c r="G1705">
        <v>411</v>
      </c>
      <c r="H1705">
        <v>505</v>
      </c>
      <c r="I1705">
        <v>22</v>
      </c>
      <c r="J1705" s="4">
        <f t="shared" si="105"/>
        <v>95.643564356435647</v>
      </c>
      <c r="K1705" s="5">
        <f t="shared" si="106"/>
        <v>79</v>
      </c>
      <c r="L1705" t="s">
        <v>22</v>
      </c>
      <c r="M1705" t="s">
        <v>62</v>
      </c>
      <c r="N1705">
        <v>0</v>
      </c>
      <c r="O1705" s="6">
        <v>1.14E-2</v>
      </c>
      <c r="P1705" s="8">
        <v>1.39846</v>
      </c>
      <c r="Q1705">
        <v>11</v>
      </c>
      <c r="S1705" t="s">
        <v>46</v>
      </c>
      <c r="T1705" t="str">
        <f t="shared" si="107"/>
        <v>Siscowet</v>
      </c>
    </row>
    <row r="1706" spans="1:20">
      <c r="A1706">
        <v>2795</v>
      </c>
      <c r="B1706">
        <v>19</v>
      </c>
      <c r="C1706" t="s">
        <v>1137</v>
      </c>
      <c r="D1706">
        <v>305</v>
      </c>
      <c r="E1706" t="s">
        <v>1745</v>
      </c>
      <c r="F1706" s="3">
        <f t="shared" si="104"/>
        <v>450</v>
      </c>
      <c r="G1706">
        <v>451</v>
      </c>
      <c r="H1706">
        <v>620</v>
      </c>
      <c r="I1706">
        <v>30</v>
      </c>
      <c r="J1706" s="4">
        <f t="shared" si="105"/>
        <v>95.161290322580641</v>
      </c>
      <c r="K1706" s="5">
        <f t="shared" si="106"/>
        <v>72</v>
      </c>
      <c r="L1706" t="s">
        <v>27</v>
      </c>
      <c r="M1706" t="s">
        <v>62</v>
      </c>
      <c r="N1706">
        <v>0</v>
      </c>
      <c r="O1706" s="6">
        <v>1.12E-2</v>
      </c>
      <c r="P1706" s="8">
        <v>1.3281700000000001</v>
      </c>
      <c r="Q1706">
        <v>12</v>
      </c>
      <c r="R1706" t="s">
        <v>1139</v>
      </c>
      <c r="S1706" t="s">
        <v>46</v>
      </c>
      <c r="T1706" t="str">
        <f t="shared" si="107"/>
        <v>Lean</v>
      </c>
    </row>
    <row r="1707" spans="1:20">
      <c r="A1707">
        <v>2796</v>
      </c>
      <c r="B1707">
        <v>19</v>
      </c>
      <c r="C1707" t="s">
        <v>1137</v>
      </c>
      <c r="D1707">
        <v>305</v>
      </c>
      <c r="E1707" t="s">
        <v>1746</v>
      </c>
      <c r="F1707" s="3">
        <f t="shared" si="104"/>
        <v>425</v>
      </c>
      <c r="G1707">
        <v>441</v>
      </c>
      <c r="H1707">
        <v>620</v>
      </c>
      <c r="I1707">
        <v>29</v>
      </c>
      <c r="J1707" s="4">
        <f t="shared" si="105"/>
        <v>95.322580645161295</v>
      </c>
      <c r="K1707" s="5">
        <f t="shared" si="106"/>
        <v>77</v>
      </c>
      <c r="L1707" t="s">
        <v>27</v>
      </c>
      <c r="M1707" t="s">
        <v>62</v>
      </c>
      <c r="N1707">
        <v>0</v>
      </c>
      <c r="O1707" s="6">
        <v>1.2500000000000001E-2</v>
      </c>
      <c r="P1707" s="8">
        <v>1.57046</v>
      </c>
      <c r="Q1707">
        <v>18</v>
      </c>
      <c r="R1707" t="s">
        <v>1152</v>
      </c>
      <c r="S1707" t="s">
        <v>46</v>
      </c>
      <c r="T1707" t="str">
        <f t="shared" si="107"/>
        <v>Siscowet</v>
      </c>
    </row>
    <row r="1708" spans="1:20">
      <c r="A1708">
        <v>2797</v>
      </c>
      <c r="B1708">
        <v>19</v>
      </c>
      <c r="C1708" t="s">
        <v>1137</v>
      </c>
      <c r="D1708">
        <v>305</v>
      </c>
      <c r="E1708" t="s">
        <v>1747</v>
      </c>
      <c r="F1708" s="3">
        <f t="shared" si="104"/>
        <v>625</v>
      </c>
      <c r="G1708">
        <v>626</v>
      </c>
      <c r="H1708">
        <v>2400</v>
      </c>
      <c r="I1708">
        <v>83</v>
      </c>
      <c r="J1708" s="4">
        <f t="shared" si="105"/>
        <v>96.541666666666671</v>
      </c>
      <c r="K1708" s="5">
        <f t="shared" si="106"/>
        <v>96</v>
      </c>
      <c r="L1708" t="s">
        <v>22</v>
      </c>
      <c r="M1708" t="s">
        <v>22</v>
      </c>
      <c r="N1708">
        <v>1</v>
      </c>
      <c r="O1708" s="6">
        <v>2.4899999999999999E-2</v>
      </c>
      <c r="P1708" s="8">
        <v>2.1444399999999999</v>
      </c>
      <c r="Q1708">
        <v>33</v>
      </c>
      <c r="R1708" t="s">
        <v>1152</v>
      </c>
      <c r="S1708" t="s">
        <v>46</v>
      </c>
      <c r="T1708" t="str">
        <f t="shared" si="107"/>
        <v>Siscowet</v>
      </c>
    </row>
    <row r="1709" spans="1:20">
      <c r="A1709">
        <v>2798</v>
      </c>
      <c r="B1709">
        <v>19</v>
      </c>
      <c r="C1709" t="s">
        <v>1137</v>
      </c>
      <c r="D1709">
        <v>305</v>
      </c>
      <c r="E1709" t="s">
        <v>1748</v>
      </c>
      <c r="F1709" s="3">
        <f t="shared" si="104"/>
        <v>450</v>
      </c>
      <c r="G1709">
        <v>460</v>
      </c>
      <c r="H1709">
        <v>850</v>
      </c>
      <c r="I1709">
        <v>35</v>
      </c>
      <c r="J1709" s="4">
        <f t="shared" si="105"/>
        <v>95.882352941176464</v>
      </c>
      <c r="K1709" s="5">
        <f t="shared" si="106"/>
        <v>93</v>
      </c>
      <c r="L1709" t="s">
        <v>27</v>
      </c>
      <c r="M1709" t="s">
        <v>62</v>
      </c>
      <c r="N1709">
        <v>0</v>
      </c>
      <c r="O1709" s="6">
        <v>1.21E-2</v>
      </c>
      <c r="P1709" s="7"/>
      <c r="Q1709" s="9"/>
      <c r="R1709" t="s">
        <v>1152</v>
      </c>
      <c r="S1709" t="s">
        <v>46</v>
      </c>
      <c r="T1709" t="str">
        <f t="shared" si="107"/>
        <v>Siscowet</v>
      </c>
    </row>
    <row r="1710" spans="1:20">
      <c r="A1710">
        <v>2799</v>
      </c>
      <c r="B1710">
        <v>19</v>
      </c>
      <c r="C1710" t="s">
        <v>1137</v>
      </c>
      <c r="D1710">
        <v>305</v>
      </c>
      <c r="E1710" t="s">
        <v>1749</v>
      </c>
      <c r="F1710" s="3">
        <f t="shared" si="104"/>
        <v>450</v>
      </c>
      <c r="G1710">
        <v>473</v>
      </c>
      <c r="H1710">
        <v>700</v>
      </c>
      <c r="I1710">
        <v>35</v>
      </c>
      <c r="J1710" s="4">
        <f t="shared" si="105"/>
        <v>95</v>
      </c>
      <c r="K1710" s="5">
        <f t="shared" si="106"/>
        <v>70</v>
      </c>
      <c r="L1710" t="s">
        <v>22</v>
      </c>
      <c r="M1710" t="s">
        <v>62</v>
      </c>
      <c r="N1710">
        <v>0</v>
      </c>
      <c r="O1710" s="6">
        <v>1.61E-2</v>
      </c>
      <c r="P1710" s="8">
        <v>1.71052</v>
      </c>
      <c r="Q1710">
        <v>25</v>
      </c>
      <c r="R1710" t="s">
        <v>1152</v>
      </c>
      <c r="S1710" t="s">
        <v>46</v>
      </c>
      <c r="T1710" t="str">
        <f t="shared" si="107"/>
        <v>Siscowet</v>
      </c>
    </row>
    <row r="1711" spans="1:20">
      <c r="A1711">
        <v>2800</v>
      </c>
      <c r="B1711">
        <v>19</v>
      </c>
      <c r="C1711" t="s">
        <v>1137</v>
      </c>
      <c r="D1711">
        <v>305</v>
      </c>
      <c r="E1711" t="s">
        <v>1750</v>
      </c>
      <c r="F1711" s="3">
        <f t="shared" si="104"/>
        <v>350</v>
      </c>
      <c r="G1711">
        <v>372</v>
      </c>
      <c r="H1711">
        <v>400</v>
      </c>
      <c r="I1711">
        <v>22</v>
      </c>
      <c r="J1711" s="4">
        <f t="shared" si="105"/>
        <v>94.5</v>
      </c>
      <c r="K1711" s="5">
        <f t="shared" si="106"/>
        <v>87</v>
      </c>
      <c r="L1711" t="s">
        <v>22</v>
      </c>
      <c r="M1711" t="s">
        <v>22</v>
      </c>
      <c r="N1711">
        <v>1</v>
      </c>
      <c r="O1711" s="6">
        <v>1.0500000000000001E-2</v>
      </c>
      <c r="P1711" s="8">
        <v>1.47915</v>
      </c>
      <c r="Q1711">
        <v>14</v>
      </c>
      <c r="R1711" t="s">
        <v>1213</v>
      </c>
      <c r="S1711" t="s">
        <v>23</v>
      </c>
      <c r="T1711" t="str">
        <f t="shared" si="107"/>
        <v>Humper</v>
      </c>
    </row>
    <row r="1712" spans="1:20">
      <c r="A1712">
        <v>2801</v>
      </c>
      <c r="B1712">
        <v>19</v>
      </c>
      <c r="C1712" t="s">
        <v>1137</v>
      </c>
      <c r="D1712">
        <v>305</v>
      </c>
      <c r="E1712" t="s">
        <v>1751</v>
      </c>
      <c r="F1712" s="3">
        <f t="shared" si="104"/>
        <v>475</v>
      </c>
      <c r="G1712">
        <v>486</v>
      </c>
      <c r="H1712">
        <v>940</v>
      </c>
      <c r="I1712">
        <v>48</v>
      </c>
      <c r="J1712" s="4">
        <f t="shared" si="105"/>
        <v>94.893617021276597</v>
      </c>
      <c r="K1712" s="5">
        <f t="shared" si="106"/>
        <v>86</v>
      </c>
      <c r="L1712" t="s">
        <v>22</v>
      </c>
      <c r="M1712" t="s">
        <v>22</v>
      </c>
      <c r="N1712">
        <v>1</v>
      </c>
      <c r="O1712" s="6">
        <v>1.6400000000000001E-2</v>
      </c>
      <c r="P1712" s="8">
        <v>1.5404899999999999</v>
      </c>
      <c r="Q1712">
        <v>17</v>
      </c>
      <c r="R1712" t="s">
        <v>1139</v>
      </c>
      <c r="S1712" t="s">
        <v>36</v>
      </c>
      <c r="T1712" t="str">
        <f t="shared" si="107"/>
        <v>Lean</v>
      </c>
    </row>
    <row r="1713" spans="1:20">
      <c r="A1713">
        <v>2802</v>
      </c>
      <c r="B1713">
        <v>19</v>
      </c>
      <c r="C1713" t="s">
        <v>1137</v>
      </c>
      <c r="D1713">
        <v>305</v>
      </c>
      <c r="E1713" t="s">
        <v>1752</v>
      </c>
      <c r="F1713" s="3">
        <f t="shared" si="104"/>
        <v>425</v>
      </c>
      <c r="G1713">
        <v>437</v>
      </c>
      <c r="H1713">
        <v>640</v>
      </c>
      <c r="I1713">
        <v>28</v>
      </c>
      <c r="J1713" s="4">
        <f t="shared" si="105"/>
        <v>95.625</v>
      </c>
      <c r="K1713" s="5">
        <f t="shared" si="106"/>
        <v>82</v>
      </c>
      <c r="L1713" t="s">
        <v>22</v>
      </c>
      <c r="M1713" t="s">
        <v>62</v>
      </c>
      <c r="N1713">
        <v>0</v>
      </c>
      <c r="O1713" s="6">
        <v>1.2200000000000001E-2</v>
      </c>
      <c r="P1713" s="8">
        <v>1.2743599999999999</v>
      </c>
      <c r="Q1713">
        <v>14</v>
      </c>
      <c r="R1713" t="s">
        <v>1152</v>
      </c>
      <c r="S1713" t="s">
        <v>46</v>
      </c>
      <c r="T1713" t="str">
        <f t="shared" si="107"/>
        <v>Siscowet</v>
      </c>
    </row>
    <row r="1714" spans="1:20">
      <c r="A1714">
        <v>2804</v>
      </c>
      <c r="B1714">
        <v>19</v>
      </c>
      <c r="C1714" t="s">
        <v>1137</v>
      </c>
      <c r="D1714">
        <v>304</v>
      </c>
      <c r="E1714" t="s">
        <v>1753</v>
      </c>
      <c r="F1714" s="3">
        <f t="shared" si="104"/>
        <v>425</v>
      </c>
      <c r="G1714">
        <v>425</v>
      </c>
      <c r="H1714">
        <v>675</v>
      </c>
      <c r="I1714">
        <v>36</v>
      </c>
      <c r="J1714" s="4">
        <f t="shared" si="105"/>
        <v>94.666666666666671</v>
      </c>
      <c r="K1714" s="5">
        <f t="shared" si="106"/>
        <v>95</v>
      </c>
      <c r="L1714" t="s">
        <v>22</v>
      </c>
      <c r="M1714" t="s">
        <v>62</v>
      </c>
      <c r="N1714">
        <v>0</v>
      </c>
      <c r="O1714" s="6">
        <v>1.0999999999999999E-2</v>
      </c>
      <c r="P1714" s="8">
        <v>1.4350799999999999</v>
      </c>
      <c r="Q1714">
        <v>10</v>
      </c>
      <c r="S1714" t="s">
        <v>46</v>
      </c>
      <c r="T1714" t="str">
        <f t="shared" si="107"/>
        <v>Siscowet</v>
      </c>
    </row>
    <row r="1715" spans="1:20">
      <c r="A1715">
        <v>2805</v>
      </c>
      <c r="B1715">
        <v>19</v>
      </c>
      <c r="C1715" t="s">
        <v>1137</v>
      </c>
      <c r="D1715">
        <v>304</v>
      </c>
      <c r="E1715" t="s">
        <v>1754</v>
      </c>
      <c r="F1715" s="3">
        <f t="shared" si="104"/>
        <v>950</v>
      </c>
      <c r="G1715">
        <v>959</v>
      </c>
      <c r="H1715">
        <v>13100</v>
      </c>
      <c r="I1715">
        <v>450</v>
      </c>
      <c r="J1715" s="4">
        <f t="shared" si="105"/>
        <v>96.564885496183209</v>
      </c>
      <c r="K1715" s="5">
        <f t="shared" si="106"/>
        <v>131</v>
      </c>
      <c r="L1715" t="s">
        <v>27</v>
      </c>
      <c r="M1715" t="s">
        <v>22</v>
      </c>
      <c r="N1715">
        <v>1</v>
      </c>
      <c r="O1715" s="6">
        <v>4.4400000000000002E-2</v>
      </c>
      <c r="P1715" s="10">
        <v>2.5337000000000001</v>
      </c>
      <c r="Q1715" s="9">
        <v>31</v>
      </c>
      <c r="R1715" t="s">
        <v>1141</v>
      </c>
      <c r="S1715" t="s">
        <v>46</v>
      </c>
      <c r="T1715" t="str">
        <f t="shared" si="107"/>
        <v>Siscowet</v>
      </c>
    </row>
    <row r="1716" spans="1:20">
      <c r="A1716">
        <v>2806</v>
      </c>
      <c r="B1716">
        <v>19</v>
      </c>
      <c r="C1716" t="s">
        <v>1137</v>
      </c>
      <c r="D1716">
        <v>304</v>
      </c>
      <c r="E1716" t="s">
        <v>1755</v>
      </c>
      <c r="F1716" s="3">
        <f t="shared" si="104"/>
        <v>700</v>
      </c>
      <c r="G1716">
        <v>705</v>
      </c>
      <c r="H1716">
        <v>3550</v>
      </c>
      <c r="I1716">
        <v>156</v>
      </c>
      <c r="J1716" s="4">
        <f t="shared" si="105"/>
        <v>95.605633802816897</v>
      </c>
      <c r="K1716" s="5">
        <f t="shared" si="106"/>
        <v>97</v>
      </c>
      <c r="L1716" t="s">
        <v>22</v>
      </c>
      <c r="M1716" t="s">
        <v>22</v>
      </c>
      <c r="N1716">
        <v>1</v>
      </c>
      <c r="O1716" s="6"/>
      <c r="P1716" s="7"/>
      <c r="Q1716" s="9"/>
      <c r="R1716" t="s">
        <v>1161</v>
      </c>
      <c r="S1716" t="s">
        <v>42</v>
      </c>
      <c r="T1716" t="str">
        <f t="shared" si="107"/>
        <v>Redfin</v>
      </c>
    </row>
    <row r="1717" spans="1:20">
      <c r="A1717">
        <v>2807</v>
      </c>
      <c r="B1717">
        <v>19</v>
      </c>
      <c r="C1717" t="s">
        <v>1137</v>
      </c>
      <c r="D1717">
        <v>304</v>
      </c>
      <c r="E1717" t="s">
        <v>1756</v>
      </c>
      <c r="F1717" s="3">
        <f t="shared" si="104"/>
        <v>700</v>
      </c>
      <c r="G1717">
        <v>714</v>
      </c>
      <c r="H1717">
        <v>4250</v>
      </c>
      <c r="I1717">
        <v>150</v>
      </c>
      <c r="J1717" s="4">
        <f t="shared" si="105"/>
        <v>96.470588235294116</v>
      </c>
      <c r="K1717" s="5">
        <f t="shared" si="106"/>
        <v>111</v>
      </c>
      <c r="L1717" t="s">
        <v>22</v>
      </c>
      <c r="M1717" t="s">
        <v>22</v>
      </c>
      <c r="N1717">
        <v>1</v>
      </c>
      <c r="O1717" s="6">
        <v>2.6700000000000002E-2</v>
      </c>
      <c r="P1717" s="8">
        <v>1.97881</v>
      </c>
      <c r="Q1717">
        <v>24</v>
      </c>
      <c r="R1717" t="s">
        <v>1161</v>
      </c>
      <c r="S1717" t="s">
        <v>42</v>
      </c>
      <c r="T1717" t="str">
        <f t="shared" si="107"/>
        <v>Redfin</v>
      </c>
    </row>
    <row r="1718" spans="1:20">
      <c r="A1718">
        <v>2808</v>
      </c>
      <c r="B1718">
        <v>19</v>
      </c>
      <c r="C1718" t="s">
        <v>1137</v>
      </c>
      <c r="D1718">
        <v>304</v>
      </c>
      <c r="E1718" t="s">
        <v>1757</v>
      </c>
      <c r="F1718" s="3">
        <f t="shared" si="104"/>
        <v>325</v>
      </c>
      <c r="G1718">
        <v>347</v>
      </c>
      <c r="H1718">
        <v>340</v>
      </c>
      <c r="I1718">
        <v>13</v>
      </c>
      <c r="J1718" s="4">
        <f t="shared" si="105"/>
        <v>96.17647058823529</v>
      </c>
      <c r="K1718" s="5">
        <f t="shared" si="106"/>
        <v>92</v>
      </c>
      <c r="L1718" t="s">
        <v>22</v>
      </c>
      <c r="M1718" t="s">
        <v>62</v>
      </c>
      <c r="N1718">
        <v>0</v>
      </c>
      <c r="O1718" s="6">
        <v>6.7000000000000002E-3</v>
      </c>
      <c r="P1718" s="8">
        <v>1.16517</v>
      </c>
      <c r="Q1718">
        <v>7</v>
      </c>
      <c r="S1718" t="s">
        <v>23</v>
      </c>
      <c r="T1718" t="str">
        <f t="shared" si="107"/>
        <v>Humper</v>
      </c>
    </row>
    <row r="1719" spans="1:20">
      <c r="A1719">
        <v>2809</v>
      </c>
      <c r="B1719">
        <v>19</v>
      </c>
      <c r="C1719" t="s">
        <v>1137</v>
      </c>
      <c r="D1719">
        <v>304</v>
      </c>
      <c r="E1719" t="s">
        <v>1758</v>
      </c>
      <c r="F1719" s="3">
        <f t="shared" si="104"/>
        <v>475</v>
      </c>
      <c r="G1719">
        <v>484</v>
      </c>
      <c r="H1719">
        <v>1020</v>
      </c>
      <c r="I1719">
        <v>51</v>
      </c>
      <c r="J1719" s="4">
        <f t="shared" si="105"/>
        <v>95</v>
      </c>
      <c r="K1719" s="5">
        <f t="shared" si="106"/>
        <v>94</v>
      </c>
      <c r="L1719" t="s">
        <v>22</v>
      </c>
      <c r="M1719" t="s">
        <v>62</v>
      </c>
      <c r="N1719">
        <v>0</v>
      </c>
      <c r="O1719" s="6">
        <v>1.09E-2</v>
      </c>
      <c r="P1719" s="8">
        <v>1.33432</v>
      </c>
      <c r="Q1719">
        <v>8</v>
      </c>
      <c r="R1719" t="s">
        <v>1139</v>
      </c>
      <c r="S1719" t="s">
        <v>36</v>
      </c>
      <c r="T1719" t="str">
        <f t="shared" si="107"/>
        <v>Lean</v>
      </c>
    </row>
    <row r="1720" spans="1:20">
      <c r="A1720">
        <v>2810</v>
      </c>
      <c r="B1720">
        <v>19</v>
      </c>
      <c r="C1720" t="s">
        <v>1137</v>
      </c>
      <c r="D1720">
        <v>304</v>
      </c>
      <c r="E1720" t="s">
        <v>1759</v>
      </c>
      <c r="F1720" s="3">
        <f t="shared" si="104"/>
        <v>450</v>
      </c>
      <c r="G1720">
        <v>455</v>
      </c>
      <c r="H1720">
        <v>660</v>
      </c>
      <c r="I1720">
        <v>33</v>
      </c>
      <c r="J1720" s="4">
        <f t="shared" si="105"/>
        <v>95</v>
      </c>
      <c r="K1720" s="5">
        <f t="shared" si="106"/>
        <v>74</v>
      </c>
      <c r="L1720" t="s">
        <v>22</v>
      </c>
      <c r="M1720" t="s">
        <v>62</v>
      </c>
      <c r="N1720">
        <v>0</v>
      </c>
      <c r="O1720" s="6">
        <v>1.0699999999999999E-2</v>
      </c>
      <c r="P1720" s="8">
        <v>1.4112199999999999</v>
      </c>
      <c r="Q1720">
        <v>9</v>
      </c>
      <c r="R1720" t="s">
        <v>1139</v>
      </c>
      <c r="S1720" t="s">
        <v>46</v>
      </c>
      <c r="T1720" t="str">
        <f t="shared" si="107"/>
        <v>Lean</v>
      </c>
    </row>
    <row r="1721" spans="1:20">
      <c r="A1721">
        <v>2811</v>
      </c>
      <c r="B1721">
        <v>19</v>
      </c>
      <c r="C1721" t="s">
        <v>1137</v>
      </c>
      <c r="D1721">
        <v>304</v>
      </c>
      <c r="E1721" t="s">
        <v>1760</v>
      </c>
      <c r="F1721" s="3">
        <f t="shared" si="104"/>
        <v>600</v>
      </c>
      <c r="G1721">
        <v>605</v>
      </c>
      <c r="H1721">
        <v>1840</v>
      </c>
      <c r="I1721">
        <v>100</v>
      </c>
      <c r="J1721" s="4">
        <f t="shared" si="105"/>
        <v>94.565217391304344</v>
      </c>
      <c r="K1721" s="5">
        <f t="shared" si="106"/>
        <v>82</v>
      </c>
      <c r="L1721" t="s">
        <v>27</v>
      </c>
      <c r="M1721" t="s">
        <v>62</v>
      </c>
      <c r="N1721">
        <v>0</v>
      </c>
      <c r="O1721" s="6">
        <v>1.6800000000000002E-2</v>
      </c>
      <c r="P1721" s="8">
        <v>1.6821699999999999</v>
      </c>
      <c r="Q1721">
        <v>14</v>
      </c>
      <c r="R1721" t="s">
        <v>1139</v>
      </c>
      <c r="S1721" t="s">
        <v>36</v>
      </c>
      <c r="T1721" t="str">
        <f t="shared" si="107"/>
        <v>Lean</v>
      </c>
    </row>
    <row r="1722" spans="1:20">
      <c r="A1722">
        <v>2812</v>
      </c>
      <c r="B1722">
        <v>19</v>
      </c>
      <c r="C1722" t="s">
        <v>1137</v>
      </c>
      <c r="D1722">
        <v>304</v>
      </c>
      <c r="E1722" t="s">
        <v>1761</v>
      </c>
      <c r="F1722" s="3">
        <f t="shared" si="104"/>
        <v>375</v>
      </c>
      <c r="G1722">
        <v>387</v>
      </c>
      <c r="H1722">
        <v>500</v>
      </c>
      <c r="I1722">
        <v>29</v>
      </c>
      <c r="J1722" s="4">
        <f t="shared" si="105"/>
        <v>94.2</v>
      </c>
      <c r="K1722" s="5">
        <f t="shared" si="106"/>
        <v>95</v>
      </c>
      <c r="L1722" t="s">
        <v>27</v>
      </c>
      <c r="M1722" t="s">
        <v>62</v>
      </c>
      <c r="N1722">
        <v>0</v>
      </c>
      <c r="O1722" s="6">
        <v>8.6999999999999994E-3</v>
      </c>
      <c r="P1722" s="8">
        <v>1.24871</v>
      </c>
      <c r="Q1722">
        <v>7</v>
      </c>
      <c r="S1722" t="s">
        <v>36</v>
      </c>
      <c r="T1722" t="str">
        <f t="shared" si="107"/>
        <v>Lean</v>
      </c>
    </row>
    <row r="1723" spans="1:20">
      <c r="A1723">
        <v>2813</v>
      </c>
      <c r="B1723">
        <v>19</v>
      </c>
      <c r="C1723" t="s">
        <v>1137</v>
      </c>
      <c r="D1723">
        <v>304</v>
      </c>
      <c r="E1723" t="s">
        <v>1762</v>
      </c>
      <c r="F1723" s="3">
        <f t="shared" si="104"/>
        <v>725</v>
      </c>
      <c r="G1723">
        <v>727</v>
      </c>
      <c r="H1723">
        <v>4350</v>
      </c>
      <c r="I1723">
        <v>180</v>
      </c>
      <c r="J1723" s="4">
        <f t="shared" si="105"/>
        <v>95.862068965517238</v>
      </c>
      <c r="K1723" s="5">
        <f t="shared" si="106"/>
        <v>107</v>
      </c>
      <c r="L1723" t="s">
        <v>22</v>
      </c>
      <c r="M1723" t="s">
        <v>22</v>
      </c>
      <c r="N1723">
        <v>1</v>
      </c>
      <c r="O1723" s="6">
        <v>2.8000000000000001E-2</v>
      </c>
      <c r="P1723" s="8">
        <v>1.9944999999999999</v>
      </c>
      <c r="Q1723">
        <v>14</v>
      </c>
      <c r="R1723" t="s">
        <v>1161</v>
      </c>
      <c r="S1723" t="s">
        <v>42</v>
      </c>
      <c r="T1723" t="str">
        <f t="shared" si="107"/>
        <v>Redfin</v>
      </c>
    </row>
    <row r="1724" spans="1:20">
      <c r="A1724">
        <v>2814</v>
      </c>
      <c r="B1724">
        <v>19</v>
      </c>
      <c r="C1724" t="s">
        <v>1137</v>
      </c>
      <c r="D1724">
        <v>304</v>
      </c>
      <c r="E1724" t="s">
        <v>1763</v>
      </c>
      <c r="F1724" s="3">
        <f t="shared" si="104"/>
        <v>600</v>
      </c>
      <c r="G1724">
        <v>617</v>
      </c>
      <c r="H1724">
        <v>1800</v>
      </c>
      <c r="I1724">
        <v>94</v>
      </c>
      <c r="J1724" s="4">
        <f t="shared" si="105"/>
        <v>94.777777777777771</v>
      </c>
      <c r="K1724" s="5">
        <f t="shared" si="106"/>
        <v>76</v>
      </c>
      <c r="L1724" t="s">
        <v>27</v>
      </c>
      <c r="M1724" t="s">
        <v>62</v>
      </c>
      <c r="N1724">
        <v>0</v>
      </c>
      <c r="O1724" s="6">
        <v>1.6800000000000002E-2</v>
      </c>
      <c r="P1724" s="8">
        <v>1.84674</v>
      </c>
      <c r="Q1724">
        <v>14</v>
      </c>
      <c r="R1724" t="s">
        <v>1139</v>
      </c>
      <c r="S1724" t="s">
        <v>36</v>
      </c>
      <c r="T1724" t="str">
        <f t="shared" si="107"/>
        <v>Lean</v>
      </c>
    </row>
    <row r="1725" spans="1:20">
      <c r="A1725">
        <v>2815</v>
      </c>
      <c r="B1725">
        <v>19</v>
      </c>
      <c r="C1725" t="s">
        <v>1137</v>
      </c>
      <c r="D1725">
        <v>304</v>
      </c>
      <c r="E1725" t="s">
        <v>1764</v>
      </c>
      <c r="F1725" s="3">
        <f t="shared" si="104"/>
        <v>500</v>
      </c>
      <c r="G1725">
        <v>523</v>
      </c>
      <c r="H1725">
        <v>1260</v>
      </c>
      <c r="I1725">
        <v>74</v>
      </c>
      <c r="J1725" s="4">
        <f t="shared" si="105"/>
        <v>94.126984126984127</v>
      </c>
      <c r="K1725" s="5">
        <f t="shared" si="106"/>
        <v>90</v>
      </c>
      <c r="L1725" t="s">
        <v>27</v>
      </c>
      <c r="M1725" t="s">
        <v>62</v>
      </c>
      <c r="N1725">
        <v>0</v>
      </c>
      <c r="O1725" s="6">
        <v>1.5900000000000001E-2</v>
      </c>
      <c r="P1725" s="8">
        <v>1.5201899999999999</v>
      </c>
      <c r="Q1725">
        <v>11</v>
      </c>
      <c r="R1725" t="s">
        <v>1141</v>
      </c>
      <c r="S1725" t="s">
        <v>46</v>
      </c>
      <c r="T1725" t="str">
        <f t="shared" si="107"/>
        <v>Siscowet</v>
      </c>
    </row>
    <row r="1726" spans="1:20">
      <c r="A1726">
        <v>2816</v>
      </c>
      <c r="B1726">
        <v>19</v>
      </c>
      <c r="C1726" t="s">
        <v>1137</v>
      </c>
      <c r="D1726">
        <v>304</v>
      </c>
      <c r="E1726" t="s">
        <v>1765</v>
      </c>
      <c r="F1726" s="3">
        <f t="shared" si="104"/>
        <v>350</v>
      </c>
      <c r="G1726">
        <v>367</v>
      </c>
      <c r="H1726">
        <v>410</v>
      </c>
      <c r="I1726">
        <v>22</v>
      </c>
      <c r="J1726" s="4">
        <f t="shared" si="105"/>
        <v>94.634146341463421</v>
      </c>
      <c r="K1726" s="5">
        <f t="shared" si="106"/>
        <v>93</v>
      </c>
      <c r="L1726" t="s">
        <v>22</v>
      </c>
      <c r="M1726" t="s">
        <v>62</v>
      </c>
      <c r="N1726">
        <v>0</v>
      </c>
      <c r="O1726" s="6">
        <v>6.4999999999999997E-3</v>
      </c>
      <c r="P1726" s="8">
        <v>1.1010200000000001</v>
      </c>
      <c r="Q1726">
        <v>6</v>
      </c>
      <c r="S1726" t="s">
        <v>46</v>
      </c>
      <c r="T1726" t="str">
        <f t="shared" si="107"/>
        <v>Siscowet</v>
      </c>
    </row>
    <row r="1727" spans="1:20">
      <c r="A1727">
        <v>2817</v>
      </c>
      <c r="B1727">
        <v>19</v>
      </c>
      <c r="C1727" t="s">
        <v>1137</v>
      </c>
      <c r="D1727">
        <v>304</v>
      </c>
      <c r="E1727" t="s">
        <v>1766</v>
      </c>
      <c r="F1727" s="3">
        <f t="shared" si="104"/>
        <v>500</v>
      </c>
      <c r="G1727">
        <v>508</v>
      </c>
      <c r="H1727">
        <v>1080</v>
      </c>
      <c r="I1727">
        <v>59</v>
      </c>
      <c r="J1727" s="4">
        <f t="shared" si="105"/>
        <v>94.537037037037038</v>
      </c>
      <c r="K1727" s="5">
        <f t="shared" si="106"/>
        <v>85</v>
      </c>
      <c r="L1727" t="s">
        <v>22</v>
      </c>
      <c r="M1727" t="s">
        <v>62</v>
      </c>
      <c r="N1727">
        <v>0</v>
      </c>
      <c r="O1727" s="6">
        <v>1.24E-2</v>
      </c>
      <c r="P1727" s="8">
        <v>1.60389</v>
      </c>
      <c r="Q1727">
        <v>13</v>
      </c>
      <c r="R1727" t="s">
        <v>1161</v>
      </c>
      <c r="S1727" t="s">
        <v>42</v>
      </c>
      <c r="T1727" t="str">
        <f t="shared" si="107"/>
        <v>Redfin</v>
      </c>
    </row>
    <row r="1728" spans="1:20">
      <c r="A1728">
        <v>2818</v>
      </c>
      <c r="B1728">
        <v>19</v>
      </c>
      <c r="C1728" t="s">
        <v>1137</v>
      </c>
      <c r="D1728">
        <v>304</v>
      </c>
      <c r="E1728" t="s">
        <v>1767</v>
      </c>
      <c r="F1728" s="3">
        <f t="shared" si="104"/>
        <v>550</v>
      </c>
      <c r="G1728">
        <v>572</v>
      </c>
      <c r="H1728">
        <v>1600</v>
      </c>
      <c r="I1728">
        <v>85</v>
      </c>
      <c r="J1728" s="4">
        <f t="shared" si="105"/>
        <v>94.6875</v>
      </c>
      <c r="K1728" s="5">
        <f t="shared" si="106"/>
        <v>86</v>
      </c>
      <c r="L1728" t="s">
        <v>27</v>
      </c>
      <c r="M1728" t="s">
        <v>62</v>
      </c>
      <c r="N1728">
        <v>0</v>
      </c>
      <c r="O1728" s="6">
        <v>1.7299999999999999E-2</v>
      </c>
      <c r="P1728" s="8">
        <v>1.73369</v>
      </c>
      <c r="Q1728">
        <v>15</v>
      </c>
      <c r="R1728" t="s">
        <v>1139</v>
      </c>
      <c r="S1728" t="s">
        <v>46</v>
      </c>
      <c r="T1728" t="str">
        <f t="shared" si="107"/>
        <v>Lean</v>
      </c>
    </row>
    <row r="1729" spans="1:20">
      <c r="A1729">
        <v>2819</v>
      </c>
      <c r="B1729">
        <v>19</v>
      </c>
      <c r="C1729" t="s">
        <v>1137</v>
      </c>
      <c r="D1729">
        <v>304</v>
      </c>
      <c r="E1729" t="s">
        <v>1768</v>
      </c>
      <c r="F1729" s="3">
        <f t="shared" si="104"/>
        <v>450</v>
      </c>
      <c r="G1729">
        <v>454</v>
      </c>
      <c r="H1729">
        <v>820</v>
      </c>
      <c r="I1729">
        <v>40</v>
      </c>
      <c r="J1729" s="4">
        <f t="shared" si="105"/>
        <v>95.121951219512198</v>
      </c>
      <c r="K1729" s="5">
        <f t="shared" si="106"/>
        <v>93</v>
      </c>
      <c r="L1729" t="s">
        <v>22</v>
      </c>
      <c r="M1729" t="s">
        <v>62</v>
      </c>
      <c r="N1729">
        <v>0</v>
      </c>
      <c r="O1729" s="6">
        <v>1.04E-2</v>
      </c>
      <c r="P1729" s="7"/>
      <c r="Q1729" s="9"/>
      <c r="R1729" t="s">
        <v>1139</v>
      </c>
      <c r="S1729" t="s">
        <v>36</v>
      </c>
      <c r="T1729" t="str">
        <f t="shared" si="107"/>
        <v>Lean</v>
      </c>
    </row>
    <row r="1730" spans="1:20">
      <c r="A1730">
        <v>2820</v>
      </c>
      <c r="B1730">
        <v>19</v>
      </c>
      <c r="C1730" t="s">
        <v>1137</v>
      </c>
      <c r="D1730">
        <v>304</v>
      </c>
      <c r="E1730" t="s">
        <v>1769</v>
      </c>
      <c r="F1730" s="3">
        <f t="shared" ref="F1730:F1793" si="108">FLOOR(G1730,25)</f>
        <v>650</v>
      </c>
      <c r="G1730">
        <v>669</v>
      </c>
      <c r="H1730">
        <v>2750</v>
      </c>
      <c r="I1730">
        <v>127</v>
      </c>
      <c r="J1730" s="4">
        <f t="shared" ref="J1730:J1793" si="109">100*(H1730-I1730)/H1730</f>
        <v>95.381818181818176</v>
      </c>
      <c r="K1730" s="5">
        <f t="shared" ref="K1730:K1793" si="110">ROUND(H1730/(10^(-5.681+3.2462*LOG10(G1730)))*100,0)</f>
        <v>89</v>
      </c>
      <c r="L1730" t="s">
        <v>27</v>
      </c>
      <c r="M1730" t="s">
        <v>62</v>
      </c>
      <c r="N1730">
        <v>0</v>
      </c>
      <c r="O1730" s="6">
        <v>2.1000000000000001E-2</v>
      </c>
      <c r="P1730" s="8">
        <v>1.9100699999999999</v>
      </c>
      <c r="Q1730">
        <v>14</v>
      </c>
      <c r="R1730" t="s">
        <v>1139</v>
      </c>
      <c r="S1730" t="s">
        <v>36</v>
      </c>
      <c r="T1730" t="str">
        <f t="shared" ref="T1730:T1793" si="111">IF(R1730="LT","Lean",IF(R1730="FT","Siscowet",IF(R1730="HT","Humper",IF(R1730="RF","Redfin",S1730))))</f>
        <v>Lean</v>
      </c>
    </row>
    <row r="1731" spans="1:20">
      <c r="A1731">
        <v>2823</v>
      </c>
      <c r="B1731">
        <v>19</v>
      </c>
      <c r="C1731" t="s">
        <v>1137</v>
      </c>
      <c r="D1731">
        <v>306</v>
      </c>
      <c r="E1731" t="s">
        <v>1770</v>
      </c>
      <c r="F1731" s="3">
        <f t="shared" si="108"/>
        <v>300</v>
      </c>
      <c r="G1731">
        <v>315</v>
      </c>
      <c r="H1731">
        <v>225</v>
      </c>
      <c r="I1731">
        <v>4.2</v>
      </c>
      <c r="J1731" s="4">
        <f t="shared" si="109"/>
        <v>98.13333333333334</v>
      </c>
      <c r="K1731" s="5">
        <f t="shared" si="110"/>
        <v>84</v>
      </c>
      <c r="L1731" t="s">
        <v>27</v>
      </c>
      <c r="M1731" t="s">
        <v>62</v>
      </c>
      <c r="N1731">
        <v>0</v>
      </c>
      <c r="O1731" s="6">
        <v>6.7000000000000002E-3</v>
      </c>
      <c r="P1731" s="8">
        <v>1.2418100000000001</v>
      </c>
      <c r="Q1731">
        <v>10</v>
      </c>
      <c r="S1731" t="s">
        <v>46</v>
      </c>
      <c r="T1731" t="str">
        <f t="shared" si="111"/>
        <v>Siscowet</v>
      </c>
    </row>
    <row r="1732" spans="1:20">
      <c r="A1732">
        <v>2824</v>
      </c>
      <c r="B1732">
        <v>19</v>
      </c>
      <c r="C1732" t="s">
        <v>1137</v>
      </c>
      <c r="D1732">
        <v>306</v>
      </c>
      <c r="E1732" t="s">
        <v>1771</v>
      </c>
      <c r="F1732" s="3">
        <f t="shared" si="108"/>
        <v>425</v>
      </c>
      <c r="G1732">
        <v>436</v>
      </c>
      <c r="H1732">
        <v>640</v>
      </c>
      <c r="I1732">
        <v>28</v>
      </c>
      <c r="J1732" s="4">
        <f t="shared" si="109"/>
        <v>95.625</v>
      </c>
      <c r="K1732" s="5">
        <f t="shared" si="110"/>
        <v>83</v>
      </c>
      <c r="L1732" t="s">
        <v>27</v>
      </c>
      <c r="M1732" t="s">
        <v>22</v>
      </c>
      <c r="N1732">
        <v>1</v>
      </c>
      <c r="O1732" s="6">
        <v>1.2800000000000001E-2</v>
      </c>
      <c r="P1732" s="8">
        <v>1.6391899999999999</v>
      </c>
      <c r="Q1732">
        <v>19</v>
      </c>
      <c r="R1732" t="s">
        <v>1152</v>
      </c>
      <c r="S1732" t="s">
        <v>46</v>
      </c>
      <c r="T1732" t="str">
        <f t="shared" si="111"/>
        <v>Siscowet</v>
      </c>
    </row>
    <row r="1733" spans="1:20">
      <c r="A1733">
        <v>2825</v>
      </c>
      <c r="B1733">
        <v>19</v>
      </c>
      <c r="C1733" t="s">
        <v>1137</v>
      </c>
      <c r="D1733">
        <v>306</v>
      </c>
      <c r="E1733" t="s">
        <v>1772</v>
      </c>
      <c r="F1733" s="3">
        <f t="shared" si="108"/>
        <v>375</v>
      </c>
      <c r="G1733">
        <v>389</v>
      </c>
      <c r="H1733">
        <v>500</v>
      </c>
      <c r="I1733">
        <v>18</v>
      </c>
      <c r="J1733" s="4">
        <f t="shared" si="109"/>
        <v>96.4</v>
      </c>
      <c r="K1733" s="5">
        <f t="shared" si="110"/>
        <v>94</v>
      </c>
      <c r="L1733" t="s">
        <v>27</v>
      </c>
      <c r="M1733" t="s">
        <v>62</v>
      </c>
      <c r="N1733">
        <v>0</v>
      </c>
      <c r="O1733" s="6">
        <v>9.1000000000000004E-3</v>
      </c>
      <c r="P1733" s="7"/>
      <c r="Q1733" s="9"/>
      <c r="S1733" t="s">
        <v>46</v>
      </c>
      <c r="T1733" t="str">
        <f t="shared" si="111"/>
        <v>Siscowet</v>
      </c>
    </row>
    <row r="1734" spans="1:20">
      <c r="A1734">
        <v>2826</v>
      </c>
      <c r="B1734">
        <v>19</v>
      </c>
      <c r="C1734" t="s">
        <v>1137</v>
      </c>
      <c r="D1734">
        <v>306</v>
      </c>
      <c r="E1734" t="s">
        <v>1773</v>
      </c>
      <c r="F1734" s="3">
        <f t="shared" si="108"/>
        <v>425</v>
      </c>
      <c r="G1734">
        <v>436</v>
      </c>
      <c r="H1734">
        <v>585</v>
      </c>
      <c r="I1734">
        <v>17.5</v>
      </c>
      <c r="J1734" s="4">
        <f t="shared" si="109"/>
        <v>97.008547008547012</v>
      </c>
      <c r="K1734" s="5">
        <f t="shared" si="110"/>
        <v>76</v>
      </c>
      <c r="L1734" t="s">
        <v>27</v>
      </c>
      <c r="M1734" t="s">
        <v>22</v>
      </c>
      <c r="N1734">
        <v>1</v>
      </c>
      <c r="O1734" s="6">
        <v>1.15E-2</v>
      </c>
      <c r="P1734" s="8">
        <v>1.5694600000000001</v>
      </c>
      <c r="Q1734">
        <v>15</v>
      </c>
      <c r="R1734" t="s">
        <v>1152</v>
      </c>
      <c r="S1734" t="s">
        <v>46</v>
      </c>
      <c r="T1734" t="str">
        <f t="shared" si="111"/>
        <v>Siscowet</v>
      </c>
    </row>
    <row r="1735" spans="1:20">
      <c r="A1735">
        <v>2827</v>
      </c>
      <c r="B1735">
        <v>19</v>
      </c>
      <c r="C1735" t="s">
        <v>1137</v>
      </c>
      <c r="D1735">
        <v>306</v>
      </c>
      <c r="E1735" t="s">
        <v>1774</v>
      </c>
      <c r="F1735" s="3">
        <f t="shared" si="108"/>
        <v>375</v>
      </c>
      <c r="G1735">
        <v>379</v>
      </c>
      <c r="H1735">
        <v>440</v>
      </c>
      <c r="I1735">
        <v>16.5</v>
      </c>
      <c r="J1735" s="4">
        <f t="shared" si="109"/>
        <v>96.25</v>
      </c>
      <c r="K1735" s="5">
        <f t="shared" si="110"/>
        <v>90</v>
      </c>
      <c r="L1735" t="s">
        <v>27</v>
      </c>
      <c r="M1735" t="s">
        <v>62</v>
      </c>
      <c r="N1735">
        <v>0</v>
      </c>
      <c r="O1735" s="6">
        <v>9.7000000000000003E-3</v>
      </c>
      <c r="P1735" s="8">
        <v>1.4224399999999999</v>
      </c>
      <c r="Q1735">
        <v>13</v>
      </c>
      <c r="S1735" t="s">
        <v>46</v>
      </c>
      <c r="T1735" t="str">
        <f t="shared" si="111"/>
        <v>Siscowet</v>
      </c>
    </row>
    <row r="1736" spans="1:20">
      <c r="A1736">
        <v>2828</v>
      </c>
      <c r="B1736">
        <v>19</v>
      </c>
      <c r="C1736" t="s">
        <v>1137</v>
      </c>
      <c r="D1736">
        <v>306</v>
      </c>
      <c r="E1736" t="s">
        <v>1775</v>
      </c>
      <c r="F1736" s="3">
        <f t="shared" si="108"/>
        <v>400</v>
      </c>
      <c r="G1736">
        <v>403</v>
      </c>
      <c r="H1736">
        <v>480</v>
      </c>
      <c r="I1736">
        <v>24</v>
      </c>
      <c r="J1736" s="4">
        <f t="shared" si="109"/>
        <v>95</v>
      </c>
      <c r="K1736" s="5">
        <f t="shared" si="110"/>
        <v>80</v>
      </c>
      <c r="L1736" t="s">
        <v>27</v>
      </c>
      <c r="M1736" t="s">
        <v>22</v>
      </c>
      <c r="N1736">
        <v>1</v>
      </c>
      <c r="O1736" s="6">
        <v>1.1599999999999999E-2</v>
      </c>
      <c r="P1736" s="8">
        <v>1.59019</v>
      </c>
      <c r="Q1736">
        <v>16</v>
      </c>
      <c r="R1736" t="s">
        <v>1213</v>
      </c>
      <c r="S1736" t="s">
        <v>23</v>
      </c>
      <c r="T1736" t="str">
        <f t="shared" si="111"/>
        <v>Humper</v>
      </c>
    </row>
    <row r="1737" spans="1:20">
      <c r="A1737">
        <v>2829</v>
      </c>
      <c r="B1737">
        <v>19</v>
      </c>
      <c r="C1737" t="s">
        <v>1137</v>
      </c>
      <c r="D1737">
        <v>306</v>
      </c>
      <c r="E1737" t="s">
        <v>1776</v>
      </c>
      <c r="F1737" s="3">
        <f t="shared" si="108"/>
        <v>375</v>
      </c>
      <c r="G1737">
        <v>384</v>
      </c>
      <c r="H1737">
        <v>360</v>
      </c>
      <c r="I1737">
        <v>17.5</v>
      </c>
      <c r="J1737" s="4">
        <f t="shared" si="109"/>
        <v>95.138888888888886</v>
      </c>
      <c r="K1737" s="5">
        <f t="shared" si="110"/>
        <v>70</v>
      </c>
      <c r="L1737" t="s">
        <v>27</v>
      </c>
      <c r="M1737" t="s">
        <v>62</v>
      </c>
      <c r="N1737">
        <v>0</v>
      </c>
      <c r="O1737" s="6">
        <v>1.2500000000000001E-2</v>
      </c>
      <c r="P1737" s="8">
        <v>1.51346</v>
      </c>
      <c r="Q1737">
        <v>17</v>
      </c>
      <c r="S1737" t="s">
        <v>46</v>
      </c>
      <c r="T1737" t="str">
        <f t="shared" si="111"/>
        <v>Siscowet</v>
      </c>
    </row>
    <row r="1738" spans="1:20">
      <c r="A1738">
        <v>2830</v>
      </c>
      <c r="B1738">
        <v>19</v>
      </c>
      <c r="C1738" t="s">
        <v>1137</v>
      </c>
      <c r="D1738">
        <v>306</v>
      </c>
      <c r="E1738" t="s">
        <v>1777</v>
      </c>
      <c r="F1738" s="3">
        <f t="shared" si="108"/>
        <v>525</v>
      </c>
      <c r="G1738">
        <v>542</v>
      </c>
      <c r="H1738">
        <v>1410</v>
      </c>
      <c r="I1738">
        <v>61</v>
      </c>
      <c r="J1738" s="4">
        <f t="shared" si="109"/>
        <v>95.673758865248232</v>
      </c>
      <c r="K1738" s="5">
        <f t="shared" si="110"/>
        <v>90</v>
      </c>
      <c r="L1738" t="s">
        <v>27</v>
      </c>
      <c r="M1738" t="s">
        <v>62</v>
      </c>
      <c r="N1738">
        <v>0</v>
      </c>
      <c r="O1738" s="6">
        <v>1.8200000000000001E-2</v>
      </c>
      <c r="P1738" s="8">
        <v>1.9171499999999999</v>
      </c>
      <c r="Q1738">
        <v>26</v>
      </c>
      <c r="R1738" t="s">
        <v>1152</v>
      </c>
      <c r="S1738" t="s">
        <v>46</v>
      </c>
      <c r="T1738" t="str">
        <f t="shared" si="111"/>
        <v>Siscowet</v>
      </c>
    </row>
    <row r="1739" spans="1:20">
      <c r="A1739">
        <v>2831</v>
      </c>
      <c r="B1739">
        <v>19</v>
      </c>
      <c r="C1739" t="s">
        <v>1137</v>
      </c>
      <c r="D1739">
        <v>306</v>
      </c>
      <c r="E1739" t="s">
        <v>1778</v>
      </c>
      <c r="F1739" s="3">
        <f t="shared" si="108"/>
        <v>575</v>
      </c>
      <c r="G1739">
        <v>586</v>
      </c>
      <c r="H1739">
        <v>1640</v>
      </c>
      <c r="I1739">
        <v>49</v>
      </c>
      <c r="J1739" s="4">
        <f t="shared" si="109"/>
        <v>97.012195121951223</v>
      </c>
      <c r="K1739" s="5">
        <f t="shared" si="110"/>
        <v>81</v>
      </c>
      <c r="L1739" t="s">
        <v>22</v>
      </c>
      <c r="M1739" t="s">
        <v>22</v>
      </c>
      <c r="N1739">
        <v>1</v>
      </c>
      <c r="O1739" s="6">
        <v>2.0199999999999999E-2</v>
      </c>
      <c r="P1739" s="8">
        <v>1.80972</v>
      </c>
      <c r="Q1739">
        <v>24</v>
      </c>
      <c r="R1739" t="s">
        <v>1152</v>
      </c>
      <c r="S1739" t="s">
        <v>46</v>
      </c>
      <c r="T1739" t="str">
        <f t="shared" si="111"/>
        <v>Siscowet</v>
      </c>
    </row>
    <row r="1740" spans="1:20">
      <c r="A1740">
        <v>2832</v>
      </c>
      <c r="B1740">
        <v>19</v>
      </c>
      <c r="C1740" t="s">
        <v>1137</v>
      </c>
      <c r="D1740">
        <v>306</v>
      </c>
      <c r="E1740" t="s">
        <v>1779</v>
      </c>
      <c r="F1740" s="3">
        <f t="shared" si="108"/>
        <v>550</v>
      </c>
      <c r="G1740">
        <v>565</v>
      </c>
      <c r="H1740">
        <v>1160</v>
      </c>
      <c r="I1740">
        <v>58</v>
      </c>
      <c r="J1740" s="4">
        <f t="shared" si="109"/>
        <v>95</v>
      </c>
      <c r="K1740" s="5">
        <f t="shared" si="110"/>
        <v>65</v>
      </c>
      <c r="L1740" t="s">
        <v>27</v>
      </c>
      <c r="M1740" t="s">
        <v>62</v>
      </c>
      <c r="N1740">
        <v>0</v>
      </c>
      <c r="O1740" s="6">
        <v>2.0299999999999999E-2</v>
      </c>
      <c r="P1740" s="8">
        <v>1.86741</v>
      </c>
      <c r="Q1740">
        <v>22</v>
      </c>
      <c r="R1740" t="s">
        <v>1152</v>
      </c>
      <c r="S1740" t="s">
        <v>46</v>
      </c>
      <c r="T1740" t="str">
        <f t="shared" si="111"/>
        <v>Siscowet</v>
      </c>
    </row>
    <row r="1741" spans="1:20">
      <c r="A1741">
        <v>2833</v>
      </c>
      <c r="B1741">
        <v>19</v>
      </c>
      <c r="C1741" t="s">
        <v>1137</v>
      </c>
      <c r="D1741">
        <v>306</v>
      </c>
      <c r="E1741" t="s">
        <v>1780</v>
      </c>
      <c r="F1741" s="3">
        <f t="shared" si="108"/>
        <v>375</v>
      </c>
      <c r="G1741">
        <v>390</v>
      </c>
      <c r="H1741">
        <v>475</v>
      </c>
      <c r="I1741">
        <v>20</v>
      </c>
      <c r="J1741" s="4">
        <f t="shared" si="109"/>
        <v>95.78947368421052</v>
      </c>
      <c r="K1741" s="5">
        <f t="shared" si="110"/>
        <v>88</v>
      </c>
      <c r="L1741" t="s">
        <v>22</v>
      </c>
      <c r="M1741" t="s">
        <v>62</v>
      </c>
      <c r="N1741">
        <v>0</v>
      </c>
      <c r="O1741" s="6">
        <v>1.14E-2</v>
      </c>
      <c r="P1741" s="8">
        <v>1.4879</v>
      </c>
      <c r="Q1741">
        <v>13</v>
      </c>
      <c r="S1741" t="s">
        <v>23</v>
      </c>
      <c r="T1741" t="str">
        <f t="shared" si="111"/>
        <v>Humper</v>
      </c>
    </row>
    <row r="1742" spans="1:20">
      <c r="A1742">
        <v>2834</v>
      </c>
      <c r="B1742">
        <v>19</v>
      </c>
      <c r="C1742" t="s">
        <v>1137</v>
      </c>
      <c r="D1742">
        <v>306</v>
      </c>
      <c r="E1742" t="s">
        <v>1781</v>
      </c>
      <c r="F1742" s="3">
        <f t="shared" si="108"/>
        <v>400</v>
      </c>
      <c r="G1742">
        <v>403</v>
      </c>
      <c r="H1742">
        <v>405</v>
      </c>
      <c r="I1742">
        <v>22.5</v>
      </c>
      <c r="J1742" s="4">
        <f t="shared" si="109"/>
        <v>94.444444444444443</v>
      </c>
      <c r="K1742" s="5">
        <f t="shared" si="110"/>
        <v>68</v>
      </c>
      <c r="L1742" t="s">
        <v>22</v>
      </c>
      <c r="M1742" t="s">
        <v>62</v>
      </c>
      <c r="N1742">
        <v>0</v>
      </c>
      <c r="O1742" s="6">
        <v>1.12E-2</v>
      </c>
      <c r="P1742" s="8">
        <v>1.6342699999999999</v>
      </c>
      <c r="Q1742">
        <v>20</v>
      </c>
      <c r="S1742" t="s">
        <v>23</v>
      </c>
      <c r="T1742" t="str">
        <f t="shared" si="111"/>
        <v>Humper</v>
      </c>
    </row>
    <row r="1743" spans="1:20">
      <c r="A1743">
        <v>2835</v>
      </c>
      <c r="B1743">
        <v>19</v>
      </c>
      <c r="C1743" t="s">
        <v>1137</v>
      </c>
      <c r="D1743">
        <v>306</v>
      </c>
      <c r="E1743" t="s">
        <v>1782</v>
      </c>
      <c r="F1743" s="3">
        <f t="shared" si="108"/>
        <v>425</v>
      </c>
      <c r="G1743">
        <v>432</v>
      </c>
      <c r="H1743">
        <v>620</v>
      </c>
      <c r="I1743">
        <v>28</v>
      </c>
      <c r="J1743" s="4">
        <f t="shared" si="109"/>
        <v>95.483870967741936</v>
      </c>
      <c r="K1743" s="5">
        <f t="shared" si="110"/>
        <v>83</v>
      </c>
      <c r="L1743" t="s">
        <v>27</v>
      </c>
      <c r="M1743" t="s">
        <v>62</v>
      </c>
      <c r="N1743">
        <v>0</v>
      </c>
      <c r="O1743" s="6">
        <v>8.9999999999999993E-3</v>
      </c>
      <c r="P1743" s="8">
        <v>1.3583799999999999</v>
      </c>
      <c r="Q1743">
        <v>11</v>
      </c>
      <c r="R1743" t="s">
        <v>1213</v>
      </c>
      <c r="S1743" t="s">
        <v>23</v>
      </c>
      <c r="T1743" t="str">
        <f t="shared" si="111"/>
        <v>Humper</v>
      </c>
    </row>
    <row r="1744" spans="1:20">
      <c r="A1744">
        <v>2836</v>
      </c>
      <c r="B1744">
        <v>19</v>
      </c>
      <c r="C1744" t="s">
        <v>1137</v>
      </c>
      <c r="D1744">
        <v>306</v>
      </c>
      <c r="E1744" t="s">
        <v>1783</v>
      </c>
      <c r="F1744" s="3">
        <f t="shared" si="108"/>
        <v>400</v>
      </c>
      <c r="G1744">
        <v>419</v>
      </c>
      <c r="H1744">
        <v>560</v>
      </c>
      <c r="I1744">
        <v>21.5</v>
      </c>
      <c r="J1744" s="4">
        <f t="shared" si="109"/>
        <v>96.160714285714292</v>
      </c>
      <c r="K1744" s="5">
        <f t="shared" si="110"/>
        <v>83</v>
      </c>
      <c r="L1744" t="s">
        <v>22</v>
      </c>
      <c r="M1744" t="s">
        <v>22</v>
      </c>
      <c r="N1744">
        <v>1</v>
      </c>
      <c r="O1744" s="6">
        <v>1.0200000000000001E-2</v>
      </c>
      <c r="P1744" s="8">
        <v>1.56796</v>
      </c>
      <c r="Q1744">
        <v>18</v>
      </c>
      <c r="S1744" t="s">
        <v>46</v>
      </c>
      <c r="T1744" t="str">
        <f t="shared" si="111"/>
        <v>Siscowet</v>
      </c>
    </row>
    <row r="1745" spans="1:20">
      <c r="A1745">
        <v>2837</v>
      </c>
      <c r="B1745">
        <v>19</v>
      </c>
      <c r="C1745" t="s">
        <v>1137</v>
      </c>
      <c r="D1745">
        <v>306</v>
      </c>
      <c r="E1745" t="s">
        <v>1784</v>
      </c>
      <c r="F1745" s="3">
        <f t="shared" si="108"/>
        <v>350</v>
      </c>
      <c r="G1745">
        <v>368</v>
      </c>
      <c r="H1745">
        <v>360</v>
      </c>
      <c r="I1745">
        <v>21</v>
      </c>
      <c r="J1745" s="4">
        <f t="shared" si="109"/>
        <v>94.166666666666671</v>
      </c>
      <c r="K1745" s="5">
        <f t="shared" si="110"/>
        <v>81</v>
      </c>
      <c r="L1745" t="s">
        <v>27</v>
      </c>
      <c r="M1745" t="s">
        <v>62</v>
      </c>
      <c r="N1745">
        <v>0</v>
      </c>
      <c r="O1745" s="6">
        <v>7.3000000000000001E-3</v>
      </c>
      <c r="P1745" s="7"/>
      <c r="Q1745" s="9"/>
      <c r="S1745" t="s">
        <v>46</v>
      </c>
      <c r="T1745" t="str">
        <f t="shared" si="111"/>
        <v>Siscowet</v>
      </c>
    </row>
    <row r="1746" spans="1:20">
      <c r="A1746">
        <v>2838</v>
      </c>
      <c r="B1746">
        <v>19</v>
      </c>
      <c r="C1746" t="s">
        <v>1137</v>
      </c>
      <c r="D1746">
        <v>306</v>
      </c>
      <c r="E1746" t="s">
        <v>1785</v>
      </c>
      <c r="F1746" s="3">
        <f t="shared" si="108"/>
        <v>325</v>
      </c>
      <c r="G1746">
        <v>342</v>
      </c>
      <c r="H1746">
        <v>278</v>
      </c>
      <c r="I1746">
        <v>15</v>
      </c>
      <c r="J1746" s="4">
        <f t="shared" si="109"/>
        <v>94.60431654676259</v>
      </c>
      <c r="K1746" s="5">
        <f t="shared" si="110"/>
        <v>79</v>
      </c>
      <c r="L1746" t="s">
        <v>22</v>
      </c>
      <c r="M1746" t="s">
        <v>62</v>
      </c>
      <c r="N1746">
        <v>0</v>
      </c>
      <c r="O1746" s="6">
        <v>8.3000000000000001E-3</v>
      </c>
      <c r="P1746" s="8">
        <v>1.3377300000000001</v>
      </c>
      <c r="Q1746">
        <v>12</v>
      </c>
      <c r="S1746" t="s">
        <v>46</v>
      </c>
      <c r="T1746" t="str">
        <f t="shared" si="111"/>
        <v>Siscowet</v>
      </c>
    </row>
    <row r="1747" spans="1:20">
      <c r="A1747">
        <v>2839</v>
      </c>
      <c r="B1747">
        <v>19</v>
      </c>
      <c r="C1747" t="s">
        <v>1137</v>
      </c>
      <c r="D1747">
        <v>306</v>
      </c>
      <c r="E1747" t="s">
        <v>1786</v>
      </c>
      <c r="F1747" s="3">
        <f t="shared" si="108"/>
        <v>525</v>
      </c>
      <c r="G1747">
        <v>536</v>
      </c>
      <c r="H1747">
        <v>1315</v>
      </c>
      <c r="I1747">
        <v>40</v>
      </c>
      <c r="J1747" s="4">
        <f t="shared" si="109"/>
        <v>96.958174904942965</v>
      </c>
      <c r="K1747" s="5">
        <f t="shared" si="110"/>
        <v>87</v>
      </c>
      <c r="L1747" t="s">
        <v>27</v>
      </c>
      <c r="M1747" t="s">
        <v>22</v>
      </c>
      <c r="N1747">
        <v>1</v>
      </c>
      <c r="O1747" s="6">
        <v>2.3699999999999999E-2</v>
      </c>
      <c r="P1747" s="8">
        <v>2.0376799999999999</v>
      </c>
      <c r="Q1747">
        <v>32</v>
      </c>
      <c r="R1747" t="s">
        <v>1152</v>
      </c>
      <c r="S1747" t="s">
        <v>46</v>
      </c>
      <c r="T1747" t="str">
        <f t="shared" si="111"/>
        <v>Siscowet</v>
      </c>
    </row>
    <row r="1748" spans="1:20">
      <c r="A1748">
        <v>2840</v>
      </c>
      <c r="B1748">
        <v>19</v>
      </c>
      <c r="C1748" t="s">
        <v>1137</v>
      </c>
      <c r="D1748">
        <v>306</v>
      </c>
      <c r="E1748" t="s">
        <v>1787</v>
      </c>
      <c r="F1748" s="3">
        <f t="shared" si="108"/>
        <v>650</v>
      </c>
      <c r="G1748">
        <v>654</v>
      </c>
      <c r="H1748">
        <v>2800</v>
      </c>
      <c r="I1748">
        <v>67</v>
      </c>
      <c r="J1748" s="4">
        <f t="shared" si="109"/>
        <v>97.607142857142861</v>
      </c>
      <c r="K1748" s="5">
        <f t="shared" si="110"/>
        <v>97</v>
      </c>
      <c r="L1748" t="s">
        <v>22</v>
      </c>
      <c r="M1748" t="s">
        <v>22</v>
      </c>
      <c r="N1748">
        <v>1</v>
      </c>
      <c r="O1748" s="6">
        <v>3.0800000000000001E-2</v>
      </c>
      <c r="P1748" s="8">
        <v>2.21136</v>
      </c>
      <c r="Q1748">
        <v>37</v>
      </c>
      <c r="R1748" t="s">
        <v>1152</v>
      </c>
      <c r="S1748" t="s">
        <v>46</v>
      </c>
      <c r="T1748" t="str">
        <f t="shared" si="111"/>
        <v>Siscowet</v>
      </c>
    </row>
    <row r="1749" spans="1:20">
      <c r="A1749">
        <v>2841</v>
      </c>
      <c r="B1749">
        <v>19</v>
      </c>
      <c r="C1749" t="s">
        <v>1137</v>
      </c>
      <c r="D1749">
        <v>306</v>
      </c>
      <c r="E1749" t="s">
        <v>1788</v>
      </c>
      <c r="F1749" s="3">
        <f t="shared" si="108"/>
        <v>450</v>
      </c>
      <c r="G1749">
        <v>473</v>
      </c>
      <c r="H1749">
        <v>880</v>
      </c>
      <c r="I1749">
        <v>33</v>
      </c>
      <c r="J1749" s="4">
        <f t="shared" si="109"/>
        <v>96.25</v>
      </c>
      <c r="K1749" s="5">
        <f t="shared" si="110"/>
        <v>88</v>
      </c>
      <c r="L1749" t="s">
        <v>27</v>
      </c>
      <c r="M1749" t="s">
        <v>22</v>
      </c>
      <c r="N1749">
        <v>1</v>
      </c>
      <c r="O1749" s="6">
        <v>1.6899999999999998E-2</v>
      </c>
      <c r="P1749" s="8">
        <v>1.7826299999999999</v>
      </c>
      <c r="Q1749">
        <v>24</v>
      </c>
      <c r="R1749" t="s">
        <v>1213</v>
      </c>
      <c r="S1749" t="s">
        <v>23</v>
      </c>
      <c r="T1749" t="str">
        <f t="shared" si="111"/>
        <v>Humper</v>
      </c>
    </row>
    <row r="1750" spans="1:20">
      <c r="A1750">
        <v>2842</v>
      </c>
      <c r="B1750">
        <v>19</v>
      </c>
      <c r="C1750" t="s">
        <v>1137</v>
      </c>
      <c r="D1750">
        <v>306</v>
      </c>
      <c r="E1750" t="s">
        <v>1789</v>
      </c>
      <c r="F1750" s="3">
        <f t="shared" si="108"/>
        <v>300</v>
      </c>
      <c r="G1750">
        <v>313</v>
      </c>
      <c r="H1750">
        <v>230</v>
      </c>
      <c r="I1750">
        <v>14.5</v>
      </c>
      <c r="J1750" s="4">
        <f t="shared" si="109"/>
        <v>93.695652173913047</v>
      </c>
      <c r="K1750" s="5">
        <f t="shared" si="110"/>
        <v>87</v>
      </c>
      <c r="L1750" t="s">
        <v>27</v>
      </c>
      <c r="M1750" t="s">
        <v>62</v>
      </c>
      <c r="N1750">
        <v>0</v>
      </c>
      <c r="O1750" s="6">
        <v>9.4999999999999998E-3</v>
      </c>
      <c r="P1750" s="8">
        <v>1.27016</v>
      </c>
      <c r="Q1750">
        <v>12</v>
      </c>
      <c r="S1750" t="s">
        <v>46</v>
      </c>
      <c r="T1750" t="str">
        <f t="shared" si="111"/>
        <v>Siscowet</v>
      </c>
    </row>
    <row r="1751" spans="1:20">
      <c r="A1751">
        <v>2843</v>
      </c>
      <c r="B1751">
        <v>19</v>
      </c>
      <c r="C1751" t="s">
        <v>1137</v>
      </c>
      <c r="D1751">
        <v>306</v>
      </c>
      <c r="E1751" t="s">
        <v>1790</v>
      </c>
      <c r="F1751" s="3">
        <f t="shared" si="108"/>
        <v>525</v>
      </c>
      <c r="G1751">
        <v>541</v>
      </c>
      <c r="H1751">
        <v>1440</v>
      </c>
      <c r="I1751">
        <v>38</v>
      </c>
      <c r="J1751" s="4">
        <f t="shared" si="109"/>
        <v>97.361111111111114</v>
      </c>
      <c r="K1751" s="5">
        <f t="shared" si="110"/>
        <v>93</v>
      </c>
      <c r="L1751" t="s">
        <v>22</v>
      </c>
      <c r="M1751" t="s">
        <v>22</v>
      </c>
      <c r="N1751">
        <v>1</v>
      </c>
      <c r="O1751" s="6">
        <v>1.9199999999999998E-2</v>
      </c>
      <c r="P1751" s="8">
        <v>1.94255</v>
      </c>
      <c r="Q1751">
        <v>26</v>
      </c>
      <c r="R1751" t="s">
        <v>1161</v>
      </c>
      <c r="S1751" t="s">
        <v>42</v>
      </c>
      <c r="T1751" t="str">
        <f t="shared" si="111"/>
        <v>Redfin</v>
      </c>
    </row>
    <row r="1752" spans="1:20">
      <c r="A1752">
        <v>2844</v>
      </c>
      <c r="B1752">
        <v>19</v>
      </c>
      <c r="C1752" t="s">
        <v>1137</v>
      </c>
      <c r="D1752">
        <v>306</v>
      </c>
      <c r="E1752" t="s">
        <v>1791</v>
      </c>
      <c r="F1752" s="3">
        <f t="shared" si="108"/>
        <v>325</v>
      </c>
      <c r="G1752">
        <v>329</v>
      </c>
      <c r="H1752">
        <v>244</v>
      </c>
      <c r="I1752">
        <v>12</v>
      </c>
      <c r="J1752" s="4">
        <f t="shared" si="109"/>
        <v>95.081967213114751</v>
      </c>
      <c r="K1752" s="5">
        <f t="shared" si="110"/>
        <v>79</v>
      </c>
      <c r="L1752" t="s">
        <v>22</v>
      </c>
      <c r="M1752" t="s">
        <v>62</v>
      </c>
      <c r="N1752">
        <v>0</v>
      </c>
      <c r="O1752" s="6">
        <v>7.9000000000000008E-3</v>
      </c>
      <c r="P1752" s="8">
        <v>1.2238599999999999</v>
      </c>
      <c r="Q1752">
        <v>9</v>
      </c>
      <c r="S1752" t="s">
        <v>46</v>
      </c>
      <c r="T1752" t="str">
        <f t="shared" si="111"/>
        <v>Siscowet</v>
      </c>
    </row>
    <row r="1753" spans="1:20">
      <c r="A1753">
        <v>2845</v>
      </c>
      <c r="B1753">
        <v>19</v>
      </c>
      <c r="C1753" t="s">
        <v>1137</v>
      </c>
      <c r="D1753">
        <v>306</v>
      </c>
      <c r="E1753" t="s">
        <v>1792</v>
      </c>
      <c r="F1753" s="3">
        <f t="shared" si="108"/>
        <v>850</v>
      </c>
      <c r="G1753">
        <v>856</v>
      </c>
      <c r="H1753">
        <v>7500</v>
      </c>
      <c r="J1753" s="4"/>
      <c r="K1753" s="5">
        <f t="shared" si="110"/>
        <v>109</v>
      </c>
      <c r="L1753" t="s">
        <v>22</v>
      </c>
      <c r="M1753" t="s">
        <v>22</v>
      </c>
      <c r="N1753">
        <v>1</v>
      </c>
      <c r="O1753" s="6">
        <v>3.6900000000000002E-2</v>
      </c>
      <c r="P1753" s="8">
        <v>2.7095400000000001</v>
      </c>
      <c r="Q1753">
        <v>35</v>
      </c>
      <c r="R1753" t="s">
        <v>1141</v>
      </c>
      <c r="S1753" t="s">
        <v>46</v>
      </c>
      <c r="T1753" t="str">
        <f t="shared" si="111"/>
        <v>Siscowet</v>
      </c>
    </row>
    <row r="1754" spans="1:20">
      <c r="A1754">
        <v>2846</v>
      </c>
      <c r="B1754">
        <v>19</v>
      </c>
      <c r="C1754" t="s">
        <v>1137</v>
      </c>
      <c r="D1754">
        <v>306</v>
      </c>
      <c r="E1754" t="s">
        <v>1793</v>
      </c>
      <c r="F1754" s="3">
        <f t="shared" si="108"/>
        <v>750</v>
      </c>
      <c r="G1754">
        <v>774</v>
      </c>
      <c r="H1754">
        <v>5000</v>
      </c>
      <c r="J1754" s="4"/>
      <c r="K1754" s="5">
        <f t="shared" si="110"/>
        <v>101</v>
      </c>
      <c r="L1754" t="s">
        <v>22</v>
      </c>
      <c r="M1754" t="s">
        <v>22</v>
      </c>
      <c r="N1754">
        <v>1</v>
      </c>
      <c r="O1754" s="6">
        <v>3.32E-2</v>
      </c>
      <c r="P1754" s="8">
        <v>2.4075299999999999</v>
      </c>
      <c r="Q1754">
        <v>32</v>
      </c>
      <c r="R1754" t="s">
        <v>1141</v>
      </c>
      <c r="S1754" t="s">
        <v>46</v>
      </c>
      <c r="T1754" t="str">
        <f t="shared" si="111"/>
        <v>Siscowet</v>
      </c>
    </row>
    <row r="1755" spans="1:20">
      <c r="A1755">
        <v>2847</v>
      </c>
      <c r="B1755">
        <v>19</v>
      </c>
      <c r="C1755" t="s">
        <v>1137</v>
      </c>
      <c r="D1755">
        <v>307</v>
      </c>
      <c r="E1755" t="s">
        <v>1794</v>
      </c>
      <c r="F1755" s="3">
        <f t="shared" si="108"/>
        <v>950</v>
      </c>
      <c r="G1755">
        <v>955</v>
      </c>
      <c r="H1755">
        <v>8800</v>
      </c>
      <c r="J1755" s="4"/>
      <c r="K1755" s="5">
        <f t="shared" si="110"/>
        <v>89</v>
      </c>
      <c r="L1755" t="s">
        <v>22</v>
      </c>
      <c r="M1755" t="s">
        <v>22</v>
      </c>
      <c r="N1755">
        <v>1</v>
      </c>
      <c r="O1755" s="6">
        <v>4.0599999999999997E-2</v>
      </c>
      <c r="P1755" s="10">
        <v>2.3041</v>
      </c>
      <c r="Q1755" s="9">
        <v>28</v>
      </c>
      <c r="R1755" t="s">
        <v>1141</v>
      </c>
      <c r="S1755" t="s">
        <v>42</v>
      </c>
      <c r="T1755" t="str">
        <f t="shared" si="111"/>
        <v>Redfin</v>
      </c>
    </row>
    <row r="1756" spans="1:20">
      <c r="A1756">
        <v>2848</v>
      </c>
      <c r="B1756">
        <v>19</v>
      </c>
      <c r="C1756" t="s">
        <v>1137</v>
      </c>
      <c r="D1756">
        <v>307</v>
      </c>
      <c r="E1756" t="s">
        <v>1795</v>
      </c>
      <c r="F1756" s="3">
        <f t="shared" si="108"/>
        <v>500</v>
      </c>
      <c r="G1756">
        <v>522</v>
      </c>
      <c r="H1756">
        <v>1120</v>
      </c>
      <c r="I1756">
        <v>60</v>
      </c>
      <c r="J1756" s="4">
        <f t="shared" si="109"/>
        <v>94.642857142857139</v>
      </c>
      <c r="K1756" s="5">
        <f t="shared" si="110"/>
        <v>81</v>
      </c>
      <c r="L1756" t="s">
        <v>22</v>
      </c>
      <c r="M1756" t="s">
        <v>62</v>
      </c>
      <c r="N1756">
        <v>0</v>
      </c>
      <c r="O1756" s="6">
        <v>1.29E-2</v>
      </c>
      <c r="P1756" s="8">
        <v>1.5940099999999999</v>
      </c>
      <c r="Q1756">
        <v>10</v>
      </c>
      <c r="R1756" t="s">
        <v>1161</v>
      </c>
      <c r="S1756" t="s">
        <v>42</v>
      </c>
      <c r="T1756" t="str">
        <f t="shared" si="111"/>
        <v>Redfin</v>
      </c>
    </row>
    <row r="1757" spans="1:20">
      <c r="A1757">
        <v>2849</v>
      </c>
      <c r="B1757">
        <v>19</v>
      </c>
      <c r="C1757" t="s">
        <v>1137</v>
      </c>
      <c r="D1757">
        <v>307</v>
      </c>
      <c r="E1757" t="s">
        <v>1796</v>
      </c>
      <c r="F1757" s="3">
        <f t="shared" si="108"/>
        <v>525</v>
      </c>
      <c r="G1757">
        <v>529</v>
      </c>
      <c r="H1757">
        <v>1300</v>
      </c>
      <c r="I1757">
        <v>62</v>
      </c>
      <c r="J1757" s="4">
        <f t="shared" si="109"/>
        <v>95.230769230769226</v>
      </c>
      <c r="K1757" s="5">
        <f t="shared" si="110"/>
        <v>90</v>
      </c>
      <c r="L1757" t="s">
        <v>22</v>
      </c>
      <c r="M1757" t="s">
        <v>62</v>
      </c>
      <c r="N1757">
        <v>0</v>
      </c>
      <c r="O1757" s="6">
        <v>1.2699999999999999E-2</v>
      </c>
      <c r="P1757" s="8">
        <v>1.52258</v>
      </c>
      <c r="Q1757">
        <v>10</v>
      </c>
      <c r="R1757" t="s">
        <v>1161</v>
      </c>
      <c r="S1757" t="s">
        <v>42</v>
      </c>
      <c r="T1757" t="str">
        <f t="shared" si="111"/>
        <v>Redfin</v>
      </c>
    </row>
    <row r="1758" spans="1:20">
      <c r="A1758">
        <v>2850</v>
      </c>
      <c r="B1758">
        <v>19</v>
      </c>
      <c r="C1758" t="s">
        <v>1137</v>
      </c>
      <c r="D1758">
        <v>307</v>
      </c>
      <c r="E1758" t="s">
        <v>1797</v>
      </c>
      <c r="F1758" s="3">
        <f t="shared" si="108"/>
        <v>450</v>
      </c>
      <c r="G1758">
        <v>470</v>
      </c>
      <c r="H1758">
        <v>800</v>
      </c>
      <c r="I1758">
        <v>39</v>
      </c>
      <c r="J1758" s="4">
        <f t="shared" si="109"/>
        <v>95.125</v>
      </c>
      <c r="K1758" s="5">
        <f t="shared" si="110"/>
        <v>81</v>
      </c>
      <c r="L1758" t="s">
        <v>27</v>
      </c>
      <c r="M1758" t="s">
        <v>62</v>
      </c>
      <c r="N1758">
        <v>0</v>
      </c>
      <c r="O1758" s="6">
        <v>1.12E-2</v>
      </c>
      <c r="P1758" s="8">
        <v>1.4182699999999999</v>
      </c>
      <c r="Q1758">
        <v>8</v>
      </c>
      <c r="R1758" t="s">
        <v>1161</v>
      </c>
      <c r="S1758" t="s">
        <v>42</v>
      </c>
      <c r="T1758" t="str">
        <f t="shared" si="111"/>
        <v>Redfin</v>
      </c>
    </row>
    <row r="1759" spans="1:20">
      <c r="A1759">
        <v>2851</v>
      </c>
      <c r="B1759">
        <v>19</v>
      </c>
      <c r="C1759" t="s">
        <v>1137</v>
      </c>
      <c r="D1759">
        <v>307</v>
      </c>
      <c r="E1759" t="s">
        <v>1798</v>
      </c>
      <c r="F1759" s="3">
        <f t="shared" si="108"/>
        <v>550</v>
      </c>
      <c r="G1759">
        <v>555</v>
      </c>
      <c r="H1759">
        <v>1120</v>
      </c>
      <c r="I1759">
        <v>59</v>
      </c>
      <c r="J1759" s="4">
        <f t="shared" si="109"/>
        <v>94.732142857142861</v>
      </c>
      <c r="K1759" s="5">
        <f t="shared" si="110"/>
        <v>66</v>
      </c>
      <c r="L1759" t="s">
        <v>27</v>
      </c>
      <c r="M1759" t="s">
        <v>62</v>
      </c>
      <c r="N1759">
        <v>0</v>
      </c>
      <c r="O1759" s="6">
        <v>1.6500000000000001E-2</v>
      </c>
      <c r="P1759" s="8">
        <v>1.6616500000000001</v>
      </c>
      <c r="Q1759">
        <v>12</v>
      </c>
      <c r="R1759" t="s">
        <v>1141</v>
      </c>
      <c r="S1759" t="s">
        <v>36</v>
      </c>
      <c r="T1759" t="str">
        <f t="shared" si="111"/>
        <v>Lean</v>
      </c>
    </row>
    <row r="1760" spans="1:20">
      <c r="A1760">
        <v>2852</v>
      </c>
      <c r="B1760">
        <v>19</v>
      </c>
      <c r="C1760" t="s">
        <v>1137</v>
      </c>
      <c r="D1760">
        <v>307</v>
      </c>
      <c r="E1760" t="s">
        <v>1799</v>
      </c>
      <c r="F1760" s="3">
        <f t="shared" si="108"/>
        <v>450</v>
      </c>
      <c r="G1760">
        <v>466</v>
      </c>
      <c r="H1760">
        <v>800</v>
      </c>
      <c r="I1760">
        <v>41</v>
      </c>
      <c r="J1760" s="4">
        <f t="shared" si="109"/>
        <v>94.875</v>
      </c>
      <c r="K1760" s="5">
        <f t="shared" si="110"/>
        <v>84</v>
      </c>
      <c r="L1760" t="s">
        <v>27</v>
      </c>
      <c r="M1760" t="s">
        <v>62</v>
      </c>
      <c r="N1760">
        <v>0</v>
      </c>
      <c r="O1760" s="6">
        <v>1.04E-2</v>
      </c>
      <c r="P1760" s="8">
        <v>1.45851</v>
      </c>
      <c r="Q1760">
        <v>11</v>
      </c>
      <c r="R1760" t="s">
        <v>1152</v>
      </c>
      <c r="S1760" t="s">
        <v>23</v>
      </c>
      <c r="T1760" t="str">
        <f t="shared" si="111"/>
        <v>Siscowet</v>
      </c>
    </row>
    <row r="1761" spans="1:20">
      <c r="A1761">
        <v>2853</v>
      </c>
      <c r="B1761">
        <v>19</v>
      </c>
      <c r="C1761" t="s">
        <v>1137</v>
      </c>
      <c r="D1761">
        <v>307</v>
      </c>
      <c r="E1761" t="s">
        <v>1800</v>
      </c>
      <c r="F1761" s="3">
        <f t="shared" si="108"/>
        <v>300</v>
      </c>
      <c r="G1761">
        <v>322</v>
      </c>
      <c r="H1761">
        <v>246</v>
      </c>
      <c r="I1761">
        <v>6.5</v>
      </c>
      <c r="J1761" s="4">
        <f t="shared" si="109"/>
        <v>97.357723577235774</v>
      </c>
      <c r="K1761" s="5">
        <f t="shared" si="110"/>
        <v>85</v>
      </c>
      <c r="L1761" t="s">
        <v>27</v>
      </c>
      <c r="M1761" t="s">
        <v>62</v>
      </c>
      <c r="N1761">
        <v>0</v>
      </c>
      <c r="O1761" s="6">
        <v>6.1000000000000004E-3</v>
      </c>
      <c r="P1761" s="8">
        <v>1.11581</v>
      </c>
      <c r="Q1761">
        <v>6</v>
      </c>
      <c r="S1761" t="s">
        <v>23</v>
      </c>
      <c r="T1761" t="str">
        <f t="shared" si="111"/>
        <v>Humper</v>
      </c>
    </row>
    <row r="1762" spans="1:20">
      <c r="A1762">
        <v>2854</v>
      </c>
      <c r="B1762">
        <v>19</v>
      </c>
      <c r="C1762" t="s">
        <v>1137</v>
      </c>
      <c r="D1762">
        <v>307</v>
      </c>
      <c r="E1762" t="s">
        <v>1801</v>
      </c>
      <c r="F1762" s="3">
        <f t="shared" si="108"/>
        <v>475</v>
      </c>
      <c r="G1762">
        <v>499</v>
      </c>
      <c r="H1762">
        <v>1000</v>
      </c>
      <c r="I1762">
        <v>45</v>
      </c>
      <c r="J1762" s="4">
        <f t="shared" si="109"/>
        <v>95.5</v>
      </c>
      <c r="K1762" s="5">
        <f t="shared" si="110"/>
        <v>84</v>
      </c>
      <c r="L1762" t="s">
        <v>22</v>
      </c>
      <c r="M1762" t="s">
        <v>22</v>
      </c>
      <c r="N1762">
        <v>1</v>
      </c>
      <c r="O1762" s="6">
        <v>1.2500000000000001E-2</v>
      </c>
      <c r="P1762" s="8">
        <v>1.4347000000000001</v>
      </c>
      <c r="Q1762">
        <v>12</v>
      </c>
      <c r="R1762" t="s">
        <v>1152</v>
      </c>
      <c r="S1762" t="s">
        <v>46</v>
      </c>
      <c r="T1762" t="str">
        <f t="shared" si="111"/>
        <v>Siscowet</v>
      </c>
    </row>
    <row r="1763" spans="1:20">
      <c r="A1763">
        <v>2855</v>
      </c>
      <c r="B1763">
        <v>19</v>
      </c>
      <c r="C1763" t="s">
        <v>1137</v>
      </c>
      <c r="D1763">
        <v>307</v>
      </c>
      <c r="E1763" t="s">
        <v>1802</v>
      </c>
      <c r="F1763" s="3">
        <f t="shared" si="108"/>
        <v>250</v>
      </c>
      <c r="G1763">
        <v>264</v>
      </c>
      <c r="H1763">
        <v>150</v>
      </c>
      <c r="I1763">
        <v>7</v>
      </c>
      <c r="J1763" s="4">
        <f t="shared" si="109"/>
        <v>95.333333333333329</v>
      </c>
      <c r="K1763" s="5">
        <f t="shared" si="110"/>
        <v>99</v>
      </c>
      <c r="L1763" t="s">
        <v>27</v>
      </c>
      <c r="M1763" t="s">
        <v>62</v>
      </c>
      <c r="N1763">
        <v>0</v>
      </c>
      <c r="O1763" s="6">
        <v>4.5999999999999999E-3</v>
      </c>
      <c r="P1763" s="8">
        <v>0.92852999999999997</v>
      </c>
      <c r="Q1763">
        <v>5</v>
      </c>
      <c r="S1763" t="s">
        <v>46</v>
      </c>
      <c r="T1763" t="str">
        <f t="shared" si="111"/>
        <v>Siscowet</v>
      </c>
    </row>
    <row r="1764" spans="1:20">
      <c r="A1764">
        <v>2856</v>
      </c>
      <c r="B1764">
        <v>19</v>
      </c>
      <c r="C1764" t="s">
        <v>1137</v>
      </c>
      <c r="D1764">
        <v>307</v>
      </c>
      <c r="E1764" t="s">
        <v>1803</v>
      </c>
      <c r="F1764" s="3">
        <f t="shared" si="108"/>
        <v>300</v>
      </c>
      <c r="G1764">
        <v>319</v>
      </c>
      <c r="H1764">
        <v>255</v>
      </c>
      <c r="I1764">
        <v>8.5</v>
      </c>
      <c r="J1764" s="4">
        <f t="shared" si="109"/>
        <v>96.666666666666671</v>
      </c>
      <c r="K1764" s="5">
        <f t="shared" si="110"/>
        <v>91</v>
      </c>
      <c r="L1764" t="s">
        <v>27</v>
      </c>
      <c r="M1764" t="s">
        <v>62</v>
      </c>
      <c r="N1764">
        <v>0</v>
      </c>
      <c r="O1764" s="6">
        <v>6.1000000000000004E-3</v>
      </c>
      <c r="P1764" s="8">
        <v>1.1240300000000001</v>
      </c>
      <c r="Q1764">
        <v>7</v>
      </c>
      <c r="S1764" t="s">
        <v>36</v>
      </c>
      <c r="T1764" t="str">
        <f t="shared" si="111"/>
        <v>Lean</v>
      </c>
    </row>
    <row r="1765" spans="1:20">
      <c r="A1765">
        <v>2857</v>
      </c>
      <c r="B1765">
        <v>19</v>
      </c>
      <c r="C1765" t="s">
        <v>1137</v>
      </c>
      <c r="D1765">
        <v>307</v>
      </c>
      <c r="E1765" t="s">
        <v>1804</v>
      </c>
      <c r="F1765" s="3">
        <f t="shared" si="108"/>
        <v>600</v>
      </c>
      <c r="G1765">
        <v>615</v>
      </c>
      <c r="H1765">
        <v>1900</v>
      </c>
      <c r="I1765">
        <v>64</v>
      </c>
      <c r="J1765" s="4">
        <f t="shared" si="109"/>
        <v>96.631578947368425</v>
      </c>
      <c r="K1765" s="5">
        <f t="shared" si="110"/>
        <v>81</v>
      </c>
      <c r="L1765" t="s">
        <v>22</v>
      </c>
      <c r="M1765" t="s">
        <v>22</v>
      </c>
      <c r="N1765">
        <v>1</v>
      </c>
      <c r="O1765" s="6">
        <v>1.9099999999999999E-2</v>
      </c>
      <c r="P1765" s="8">
        <v>1.91906</v>
      </c>
      <c r="Q1765">
        <v>27</v>
      </c>
      <c r="R1765" t="s">
        <v>1141</v>
      </c>
      <c r="S1765" t="s">
        <v>42</v>
      </c>
      <c r="T1765" t="str">
        <f t="shared" si="111"/>
        <v>Redfin</v>
      </c>
    </row>
    <row r="1766" spans="1:20">
      <c r="A1766">
        <v>2858</v>
      </c>
      <c r="B1766">
        <v>19</v>
      </c>
      <c r="C1766" t="s">
        <v>1137</v>
      </c>
      <c r="D1766">
        <v>307</v>
      </c>
      <c r="E1766" t="s">
        <v>1805</v>
      </c>
      <c r="F1766" s="3">
        <f t="shared" si="108"/>
        <v>550</v>
      </c>
      <c r="G1766">
        <v>570</v>
      </c>
      <c r="H1766">
        <v>1700</v>
      </c>
      <c r="I1766">
        <v>62</v>
      </c>
      <c r="J1766" s="4">
        <f t="shared" si="109"/>
        <v>96.352941176470594</v>
      </c>
      <c r="K1766" s="5">
        <f t="shared" si="110"/>
        <v>92</v>
      </c>
      <c r="L1766" t="s">
        <v>22</v>
      </c>
      <c r="M1766" t="s">
        <v>22</v>
      </c>
      <c r="N1766">
        <v>1</v>
      </c>
      <c r="O1766" s="6">
        <v>1.9099999999999999E-2</v>
      </c>
      <c r="P1766" s="8">
        <v>1.87758</v>
      </c>
      <c r="Q1766">
        <v>20</v>
      </c>
      <c r="R1766" t="s">
        <v>1152</v>
      </c>
      <c r="S1766" t="s">
        <v>46</v>
      </c>
      <c r="T1766" t="str">
        <f t="shared" si="111"/>
        <v>Siscowet</v>
      </c>
    </row>
    <row r="1767" spans="1:20">
      <c r="A1767">
        <v>2859</v>
      </c>
      <c r="B1767">
        <v>19</v>
      </c>
      <c r="C1767" t="s">
        <v>1137</v>
      </c>
      <c r="D1767">
        <v>307</v>
      </c>
      <c r="E1767" t="s">
        <v>1806</v>
      </c>
      <c r="F1767" s="3">
        <f t="shared" si="108"/>
        <v>450</v>
      </c>
      <c r="G1767">
        <v>462</v>
      </c>
      <c r="H1767">
        <v>680</v>
      </c>
      <c r="I1767">
        <v>28</v>
      </c>
      <c r="J1767" s="4">
        <f t="shared" si="109"/>
        <v>95.882352941176464</v>
      </c>
      <c r="K1767" s="5">
        <f t="shared" si="110"/>
        <v>73</v>
      </c>
      <c r="L1767" t="s">
        <v>22</v>
      </c>
      <c r="M1767" t="s">
        <v>62</v>
      </c>
      <c r="N1767">
        <v>0</v>
      </c>
      <c r="O1767" s="6">
        <v>1.01E-2</v>
      </c>
      <c r="P1767" s="8">
        <v>1.4465300000000001</v>
      </c>
      <c r="Q1767">
        <v>9</v>
      </c>
      <c r="R1767" t="s">
        <v>1139</v>
      </c>
      <c r="S1767" t="s">
        <v>36</v>
      </c>
      <c r="T1767" t="str">
        <f t="shared" si="111"/>
        <v>Lean</v>
      </c>
    </row>
    <row r="1768" spans="1:20">
      <c r="A1768">
        <v>2860</v>
      </c>
      <c r="B1768">
        <v>19</v>
      </c>
      <c r="C1768" t="s">
        <v>1137</v>
      </c>
      <c r="D1768">
        <v>307</v>
      </c>
      <c r="E1768" t="s">
        <v>1807</v>
      </c>
      <c r="F1768" s="3">
        <f t="shared" si="108"/>
        <v>475</v>
      </c>
      <c r="G1768">
        <v>491</v>
      </c>
      <c r="H1768">
        <v>1050</v>
      </c>
      <c r="I1768">
        <v>36</v>
      </c>
      <c r="J1768" s="4">
        <f t="shared" si="109"/>
        <v>96.571428571428569</v>
      </c>
      <c r="K1768" s="5">
        <f t="shared" si="110"/>
        <v>93</v>
      </c>
      <c r="L1768" t="s">
        <v>22</v>
      </c>
      <c r="M1768" t="s">
        <v>22</v>
      </c>
      <c r="N1768">
        <v>1</v>
      </c>
      <c r="O1768" s="6">
        <v>1.47E-2</v>
      </c>
      <c r="P1768" s="8">
        <v>1.78576</v>
      </c>
      <c r="Q1768">
        <v>19</v>
      </c>
      <c r="R1768" t="s">
        <v>1152</v>
      </c>
      <c r="S1768" t="s">
        <v>46</v>
      </c>
      <c r="T1768" t="str">
        <f t="shared" si="111"/>
        <v>Siscowet</v>
      </c>
    </row>
    <row r="1769" spans="1:20">
      <c r="A1769">
        <v>2861</v>
      </c>
      <c r="B1769">
        <v>19</v>
      </c>
      <c r="C1769" t="s">
        <v>1137</v>
      </c>
      <c r="D1769">
        <v>307</v>
      </c>
      <c r="E1769" t="s">
        <v>1808</v>
      </c>
      <c r="F1769" s="3">
        <f t="shared" si="108"/>
        <v>300</v>
      </c>
      <c r="G1769">
        <v>302</v>
      </c>
      <c r="H1769">
        <v>235</v>
      </c>
      <c r="I1769">
        <v>9.5</v>
      </c>
      <c r="J1769" s="4">
        <f t="shared" si="109"/>
        <v>95.957446808510639</v>
      </c>
      <c r="K1769" s="5">
        <f t="shared" si="110"/>
        <v>100</v>
      </c>
      <c r="L1769" t="s">
        <v>27</v>
      </c>
      <c r="M1769" t="s">
        <v>62</v>
      </c>
      <c r="N1769">
        <v>0</v>
      </c>
      <c r="O1769" s="6">
        <v>5.4000000000000003E-3</v>
      </c>
      <c r="P1769" s="8">
        <v>1.13574</v>
      </c>
      <c r="Q1769">
        <v>6</v>
      </c>
      <c r="S1769" t="s">
        <v>46</v>
      </c>
      <c r="T1769" t="str">
        <f t="shared" si="111"/>
        <v>Siscowet</v>
      </c>
    </row>
    <row r="1770" spans="1:20">
      <c r="A1770">
        <v>2862</v>
      </c>
      <c r="B1770">
        <v>19</v>
      </c>
      <c r="C1770" t="s">
        <v>1137</v>
      </c>
      <c r="D1770">
        <v>307</v>
      </c>
      <c r="E1770" t="s">
        <v>1809</v>
      </c>
      <c r="F1770" s="3">
        <f t="shared" si="108"/>
        <v>500</v>
      </c>
      <c r="G1770">
        <v>513</v>
      </c>
      <c r="H1770">
        <v>1000</v>
      </c>
      <c r="I1770">
        <v>60</v>
      </c>
      <c r="J1770" s="4">
        <f t="shared" si="109"/>
        <v>94</v>
      </c>
      <c r="K1770" s="5">
        <f t="shared" si="110"/>
        <v>76</v>
      </c>
      <c r="L1770" t="s">
        <v>27</v>
      </c>
      <c r="M1770" t="s">
        <v>62</v>
      </c>
      <c r="N1770">
        <v>0</v>
      </c>
      <c r="O1770" s="6">
        <v>1.29E-2</v>
      </c>
      <c r="P1770" s="8">
        <v>1.4881599999999999</v>
      </c>
      <c r="Q1770">
        <v>11</v>
      </c>
      <c r="R1770" t="s">
        <v>1139</v>
      </c>
      <c r="S1770" t="s">
        <v>36</v>
      </c>
      <c r="T1770" t="str">
        <f t="shared" si="111"/>
        <v>Lean</v>
      </c>
    </row>
    <row r="1771" spans="1:20">
      <c r="A1771">
        <v>2863</v>
      </c>
      <c r="B1771">
        <v>19</v>
      </c>
      <c r="C1771" t="s">
        <v>1137</v>
      </c>
      <c r="D1771">
        <v>307</v>
      </c>
      <c r="E1771" t="s">
        <v>1810</v>
      </c>
      <c r="F1771" s="3">
        <f t="shared" si="108"/>
        <v>300</v>
      </c>
      <c r="G1771">
        <v>323</v>
      </c>
      <c r="H1771">
        <v>254</v>
      </c>
      <c r="I1771">
        <v>11.5</v>
      </c>
      <c r="J1771" s="4">
        <f t="shared" si="109"/>
        <v>95.472440944881896</v>
      </c>
      <c r="K1771" s="5">
        <f t="shared" si="110"/>
        <v>87</v>
      </c>
      <c r="L1771" t="s">
        <v>22</v>
      </c>
      <c r="M1771" t="s">
        <v>62</v>
      </c>
      <c r="N1771">
        <v>0</v>
      </c>
      <c r="O1771" s="6">
        <v>5.3E-3</v>
      </c>
      <c r="P1771" s="8">
        <v>1.01176</v>
      </c>
      <c r="Q1771">
        <v>6</v>
      </c>
      <c r="S1771" t="s">
        <v>42</v>
      </c>
      <c r="T1771" t="str">
        <f t="shared" si="111"/>
        <v>Redfin</v>
      </c>
    </row>
    <row r="1772" spans="1:20">
      <c r="A1772">
        <v>2864</v>
      </c>
      <c r="B1772">
        <v>19</v>
      </c>
      <c r="C1772" t="s">
        <v>1137</v>
      </c>
      <c r="D1772">
        <v>307</v>
      </c>
      <c r="E1772" t="s">
        <v>1811</v>
      </c>
      <c r="F1772" s="3">
        <f t="shared" si="108"/>
        <v>300</v>
      </c>
      <c r="G1772">
        <v>322</v>
      </c>
      <c r="H1772">
        <v>268</v>
      </c>
      <c r="I1772">
        <v>13</v>
      </c>
      <c r="J1772" s="4">
        <f t="shared" si="109"/>
        <v>95.149253731343279</v>
      </c>
      <c r="K1772" s="5">
        <f t="shared" si="110"/>
        <v>93</v>
      </c>
      <c r="L1772" t="s">
        <v>22</v>
      </c>
      <c r="M1772" t="s">
        <v>62</v>
      </c>
      <c r="N1772">
        <v>0</v>
      </c>
      <c r="O1772" s="6"/>
      <c r="P1772" s="7"/>
      <c r="Q1772" s="9"/>
      <c r="S1772" t="s">
        <v>46</v>
      </c>
      <c r="T1772" t="str">
        <f t="shared" si="111"/>
        <v>Siscowet</v>
      </c>
    </row>
    <row r="1773" spans="1:20">
      <c r="A1773">
        <v>2865</v>
      </c>
      <c r="B1773">
        <v>19</v>
      </c>
      <c r="C1773" t="s">
        <v>1137</v>
      </c>
      <c r="D1773">
        <v>307</v>
      </c>
      <c r="E1773" t="s">
        <v>1812</v>
      </c>
      <c r="F1773" s="3">
        <f t="shared" si="108"/>
        <v>525</v>
      </c>
      <c r="G1773">
        <v>544</v>
      </c>
      <c r="H1773">
        <v>1500</v>
      </c>
      <c r="I1773">
        <v>48</v>
      </c>
      <c r="J1773" s="4">
        <f t="shared" si="109"/>
        <v>96.8</v>
      </c>
      <c r="K1773" s="5">
        <f t="shared" si="110"/>
        <v>95</v>
      </c>
      <c r="L1773" t="s">
        <v>22</v>
      </c>
      <c r="M1773" t="s">
        <v>22</v>
      </c>
      <c r="N1773">
        <v>1</v>
      </c>
      <c r="O1773" s="6">
        <v>1.43E-2</v>
      </c>
      <c r="P1773" s="8">
        <v>1.6975899999999999</v>
      </c>
      <c r="Q1773">
        <v>19</v>
      </c>
      <c r="R1773" t="s">
        <v>1152</v>
      </c>
      <c r="S1773" t="s">
        <v>46</v>
      </c>
      <c r="T1773" t="str">
        <f t="shared" si="111"/>
        <v>Siscowet</v>
      </c>
    </row>
    <row r="1774" spans="1:20">
      <c r="A1774">
        <v>2866</v>
      </c>
      <c r="B1774">
        <v>19</v>
      </c>
      <c r="C1774" t="s">
        <v>1137</v>
      </c>
      <c r="D1774">
        <v>307</v>
      </c>
      <c r="E1774" t="s">
        <v>1813</v>
      </c>
      <c r="F1774" s="3">
        <f t="shared" si="108"/>
        <v>625</v>
      </c>
      <c r="G1774">
        <v>642</v>
      </c>
      <c r="H1774">
        <v>2450</v>
      </c>
      <c r="I1774">
        <v>80</v>
      </c>
      <c r="J1774" s="4">
        <f t="shared" si="109"/>
        <v>96.734693877551024</v>
      </c>
      <c r="K1774" s="5">
        <f t="shared" si="110"/>
        <v>90</v>
      </c>
      <c r="L1774" t="s">
        <v>22</v>
      </c>
      <c r="M1774" t="s">
        <v>22</v>
      </c>
      <c r="N1774">
        <v>1</v>
      </c>
      <c r="O1774" s="6">
        <v>2.4400000000000002E-2</v>
      </c>
      <c r="P1774" s="8">
        <v>2.0432399999999999</v>
      </c>
      <c r="Q1774">
        <v>36</v>
      </c>
      <c r="R1774" t="s">
        <v>1141</v>
      </c>
      <c r="S1774" t="s">
        <v>46</v>
      </c>
      <c r="T1774" t="str">
        <f t="shared" si="111"/>
        <v>Siscowet</v>
      </c>
    </row>
    <row r="1775" spans="1:20">
      <c r="A1775">
        <v>2867</v>
      </c>
      <c r="B1775">
        <v>19</v>
      </c>
      <c r="C1775" t="s">
        <v>1137</v>
      </c>
      <c r="D1775">
        <v>307</v>
      </c>
      <c r="E1775" t="s">
        <v>1814</v>
      </c>
      <c r="F1775" s="3">
        <f t="shared" si="108"/>
        <v>450</v>
      </c>
      <c r="G1775">
        <v>474</v>
      </c>
      <c r="H1775">
        <v>870</v>
      </c>
      <c r="I1775">
        <v>33</v>
      </c>
      <c r="J1775" s="4">
        <f t="shared" si="109"/>
        <v>96.206896551724142</v>
      </c>
      <c r="K1775" s="5">
        <f t="shared" si="110"/>
        <v>86</v>
      </c>
      <c r="L1775" t="s">
        <v>22</v>
      </c>
      <c r="M1775" t="s">
        <v>62</v>
      </c>
      <c r="N1775">
        <v>0</v>
      </c>
      <c r="O1775" s="6">
        <v>1.32E-2</v>
      </c>
      <c r="P1775" s="8">
        <v>1.49194</v>
      </c>
      <c r="Q1775">
        <v>9</v>
      </c>
      <c r="R1775" t="s">
        <v>1152</v>
      </c>
      <c r="S1775" t="s">
        <v>42</v>
      </c>
      <c r="T1775" t="str">
        <f t="shared" si="111"/>
        <v>Siscowet</v>
      </c>
    </row>
    <row r="1776" spans="1:20">
      <c r="A1776">
        <v>2868</v>
      </c>
      <c r="B1776">
        <v>19</v>
      </c>
      <c r="C1776" t="s">
        <v>1137</v>
      </c>
      <c r="D1776">
        <v>307</v>
      </c>
      <c r="E1776" t="s">
        <v>1815</v>
      </c>
      <c r="F1776" s="3">
        <f t="shared" si="108"/>
        <v>475</v>
      </c>
      <c r="G1776">
        <v>486</v>
      </c>
      <c r="H1776">
        <v>1040</v>
      </c>
      <c r="I1776">
        <v>44</v>
      </c>
      <c r="J1776" s="4">
        <f t="shared" si="109"/>
        <v>95.769230769230774</v>
      </c>
      <c r="K1776" s="5">
        <f t="shared" si="110"/>
        <v>95</v>
      </c>
      <c r="L1776" t="s">
        <v>22</v>
      </c>
      <c r="M1776" t="s">
        <v>22</v>
      </c>
      <c r="N1776">
        <v>1</v>
      </c>
      <c r="O1776" s="6">
        <v>1.47E-2</v>
      </c>
      <c r="P1776" s="8">
        <v>1.5698799999999999</v>
      </c>
      <c r="Q1776">
        <v>16</v>
      </c>
      <c r="R1776" t="s">
        <v>1152</v>
      </c>
      <c r="S1776" t="s">
        <v>46</v>
      </c>
      <c r="T1776" t="str">
        <f t="shared" si="111"/>
        <v>Siscowet</v>
      </c>
    </row>
    <row r="1777" spans="1:20">
      <c r="A1777">
        <v>2869</v>
      </c>
      <c r="B1777">
        <v>19</v>
      </c>
      <c r="C1777" t="s">
        <v>1137</v>
      </c>
      <c r="D1777">
        <v>307</v>
      </c>
      <c r="E1777" t="s">
        <v>1816</v>
      </c>
      <c r="F1777" s="3">
        <f t="shared" si="108"/>
        <v>350</v>
      </c>
      <c r="G1777">
        <v>367</v>
      </c>
      <c r="H1777">
        <v>375</v>
      </c>
      <c r="I1777">
        <v>18.5</v>
      </c>
      <c r="J1777" s="4">
        <f t="shared" si="109"/>
        <v>95.066666666666663</v>
      </c>
      <c r="K1777" s="5">
        <f t="shared" si="110"/>
        <v>85</v>
      </c>
      <c r="L1777" t="s">
        <v>27</v>
      </c>
      <c r="M1777" t="s">
        <v>62</v>
      </c>
      <c r="N1777">
        <v>0</v>
      </c>
      <c r="O1777" s="6">
        <v>8.3000000000000001E-3</v>
      </c>
      <c r="P1777" s="7"/>
      <c r="Q1777" s="9"/>
      <c r="S1777" t="s">
        <v>36</v>
      </c>
      <c r="T1777" t="str">
        <f t="shared" si="111"/>
        <v>Lean</v>
      </c>
    </row>
    <row r="1778" spans="1:20">
      <c r="A1778">
        <v>2870</v>
      </c>
      <c r="B1778">
        <v>19</v>
      </c>
      <c r="C1778" t="s">
        <v>1137</v>
      </c>
      <c r="D1778">
        <v>307</v>
      </c>
      <c r="E1778" t="s">
        <v>1817</v>
      </c>
      <c r="F1778" s="3">
        <f t="shared" si="108"/>
        <v>250</v>
      </c>
      <c r="G1778">
        <v>254</v>
      </c>
      <c r="H1778">
        <v>132</v>
      </c>
      <c r="I1778">
        <v>6.3</v>
      </c>
      <c r="J1778" s="4">
        <f t="shared" si="109"/>
        <v>95.227272727272734</v>
      </c>
      <c r="K1778" s="5">
        <f t="shared" si="110"/>
        <v>99</v>
      </c>
      <c r="L1778" t="s">
        <v>22</v>
      </c>
      <c r="M1778" t="s">
        <v>62</v>
      </c>
      <c r="N1778">
        <v>0</v>
      </c>
      <c r="O1778" s="6">
        <v>4.4999999999999997E-3</v>
      </c>
      <c r="P1778" s="8">
        <v>1.1021700000000001</v>
      </c>
      <c r="Q1778">
        <v>6</v>
      </c>
      <c r="S1778" t="s">
        <v>23</v>
      </c>
      <c r="T1778" t="str">
        <f t="shared" si="111"/>
        <v>Humper</v>
      </c>
    </row>
    <row r="1779" spans="1:20">
      <c r="A1779">
        <v>2871</v>
      </c>
      <c r="B1779">
        <v>19</v>
      </c>
      <c r="C1779" t="s">
        <v>1137</v>
      </c>
      <c r="D1779">
        <v>307</v>
      </c>
      <c r="E1779" t="s">
        <v>1818</v>
      </c>
      <c r="F1779" s="3">
        <f t="shared" si="108"/>
        <v>500</v>
      </c>
      <c r="G1779">
        <v>518</v>
      </c>
      <c r="H1779">
        <v>960</v>
      </c>
      <c r="I1779">
        <v>53</v>
      </c>
      <c r="J1779" s="4">
        <f t="shared" si="109"/>
        <v>94.479166666666671</v>
      </c>
      <c r="K1779" s="5">
        <f t="shared" si="110"/>
        <v>71</v>
      </c>
      <c r="L1779" t="s">
        <v>22</v>
      </c>
      <c r="M1779" t="s">
        <v>62</v>
      </c>
      <c r="N1779">
        <v>0</v>
      </c>
      <c r="O1779" s="6">
        <v>1.21E-2</v>
      </c>
      <c r="P1779" s="8">
        <v>1.42093</v>
      </c>
      <c r="Q1779">
        <v>10</v>
      </c>
      <c r="R1779" t="s">
        <v>1141</v>
      </c>
      <c r="S1779" t="s">
        <v>36</v>
      </c>
      <c r="T1779" t="str">
        <f t="shared" si="111"/>
        <v>Lean</v>
      </c>
    </row>
    <row r="1780" spans="1:20">
      <c r="A1780">
        <v>2872</v>
      </c>
      <c r="B1780">
        <v>19</v>
      </c>
      <c r="C1780" t="s">
        <v>1137</v>
      </c>
      <c r="D1780">
        <v>307</v>
      </c>
      <c r="E1780" t="s">
        <v>1819</v>
      </c>
      <c r="F1780" s="3">
        <f t="shared" si="108"/>
        <v>375</v>
      </c>
      <c r="G1780">
        <v>386</v>
      </c>
      <c r="H1780">
        <v>480</v>
      </c>
      <c r="I1780">
        <v>23.5</v>
      </c>
      <c r="J1780" s="4">
        <f t="shared" si="109"/>
        <v>95.104166666666671</v>
      </c>
      <c r="K1780" s="5">
        <f t="shared" si="110"/>
        <v>92</v>
      </c>
      <c r="L1780" t="s">
        <v>1245</v>
      </c>
      <c r="M1780" t="s">
        <v>1245</v>
      </c>
      <c r="O1780" s="6">
        <v>8.8999999999999999E-3</v>
      </c>
      <c r="P1780" s="8">
        <v>1.23613</v>
      </c>
      <c r="Q1780">
        <v>9</v>
      </c>
      <c r="S1780" t="s">
        <v>36</v>
      </c>
      <c r="T1780" t="str">
        <f t="shared" si="111"/>
        <v>Lean</v>
      </c>
    </row>
    <row r="1781" spans="1:20">
      <c r="A1781">
        <v>2873</v>
      </c>
      <c r="B1781">
        <v>19</v>
      </c>
      <c r="C1781" t="s">
        <v>1137</v>
      </c>
      <c r="D1781">
        <v>307</v>
      </c>
      <c r="E1781" t="s">
        <v>1820</v>
      </c>
      <c r="F1781" s="3">
        <f t="shared" si="108"/>
        <v>475</v>
      </c>
      <c r="G1781">
        <v>492</v>
      </c>
      <c r="H1781">
        <v>900</v>
      </c>
      <c r="I1781">
        <v>23.5</v>
      </c>
      <c r="J1781" s="4">
        <f t="shared" si="109"/>
        <v>97.388888888888886</v>
      </c>
      <c r="K1781" s="5">
        <f t="shared" si="110"/>
        <v>79</v>
      </c>
      <c r="L1781" t="s">
        <v>22</v>
      </c>
      <c r="M1781" t="s">
        <v>22</v>
      </c>
      <c r="N1781">
        <v>1</v>
      </c>
      <c r="O1781" s="6">
        <v>1.1900000000000001E-2</v>
      </c>
      <c r="P1781" s="8">
        <v>1.58257</v>
      </c>
      <c r="Q1781">
        <v>17</v>
      </c>
      <c r="R1781" t="s">
        <v>1161</v>
      </c>
      <c r="S1781" t="s">
        <v>42</v>
      </c>
      <c r="T1781" t="str">
        <f t="shared" si="111"/>
        <v>Redfin</v>
      </c>
    </row>
    <row r="1782" spans="1:20">
      <c r="A1782">
        <v>2874</v>
      </c>
      <c r="B1782">
        <v>19</v>
      </c>
      <c r="C1782" t="s">
        <v>1137</v>
      </c>
      <c r="D1782">
        <v>307</v>
      </c>
      <c r="E1782" t="s">
        <v>1821</v>
      </c>
      <c r="F1782" s="3">
        <f t="shared" si="108"/>
        <v>450</v>
      </c>
      <c r="G1782">
        <v>451</v>
      </c>
      <c r="H1782">
        <v>745</v>
      </c>
      <c r="I1782">
        <v>39</v>
      </c>
      <c r="J1782" s="4">
        <f t="shared" si="109"/>
        <v>94.765100671140942</v>
      </c>
      <c r="K1782" s="5">
        <f t="shared" si="110"/>
        <v>87</v>
      </c>
      <c r="L1782" t="s">
        <v>27</v>
      </c>
      <c r="M1782" t="s">
        <v>62</v>
      </c>
      <c r="N1782">
        <v>0</v>
      </c>
      <c r="O1782" s="6">
        <v>1.09E-2</v>
      </c>
      <c r="P1782" s="8">
        <v>1.3555699999999999</v>
      </c>
      <c r="Q1782">
        <v>7</v>
      </c>
      <c r="R1782" t="s">
        <v>1139</v>
      </c>
      <c r="S1782" t="s">
        <v>36</v>
      </c>
      <c r="T1782" t="str">
        <f t="shared" si="111"/>
        <v>Lean</v>
      </c>
    </row>
    <row r="1783" spans="1:20">
      <c r="A1783">
        <v>2875</v>
      </c>
      <c r="B1783">
        <v>19</v>
      </c>
      <c r="C1783" t="s">
        <v>1137</v>
      </c>
      <c r="D1783">
        <v>307</v>
      </c>
      <c r="E1783" t="s">
        <v>1822</v>
      </c>
      <c r="F1783" s="3">
        <f t="shared" si="108"/>
        <v>500</v>
      </c>
      <c r="G1783">
        <v>512</v>
      </c>
      <c r="H1783">
        <v>1100</v>
      </c>
      <c r="I1783">
        <v>43</v>
      </c>
      <c r="J1783" s="4">
        <f t="shared" si="109"/>
        <v>96.090909090909093</v>
      </c>
      <c r="K1783" s="5">
        <f t="shared" si="110"/>
        <v>85</v>
      </c>
      <c r="L1783" t="s">
        <v>27</v>
      </c>
      <c r="M1783" t="s">
        <v>62</v>
      </c>
      <c r="N1783">
        <v>0</v>
      </c>
      <c r="O1783" s="6">
        <v>1.5800000000000002E-2</v>
      </c>
      <c r="P1783" s="8">
        <v>1.72831</v>
      </c>
      <c r="Q1783">
        <v>22</v>
      </c>
      <c r="R1783" t="s">
        <v>1152</v>
      </c>
      <c r="S1783" t="s">
        <v>46</v>
      </c>
      <c r="T1783" t="str">
        <f t="shared" si="111"/>
        <v>Siscowet</v>
      </c>
    </row>
    <row r="1784" spans="1:20">
      <c r="A1784">
        <v>2876</v>
      </c>
      <c r="B1784">
        <v>19</v>
      </c>
      <c r="C1784" t="s">
        <v>1137</v>
      </c>
      <c r="D1784">
        <v>307</v>
      </c>
      <c r="E1784" t="s">
        <v>1823</v>
      </c>
      <c r="F1784" s="3">
        <f t="shared" si="108"/>
        <v>575</v>
      </c>
      <c r="G1784">
        <v>584</v>
      </c>
      <c r="H1784">
        <v>1780</v>
      </c>
      <c r="I1784">
        <v>56</v>
      </c>
      <c r="J1784" s="4">
        <f t="shared" si="109"/>
        <v>96.853932584269657</v>
      </c>
      <c r="K1784" s="5">
        <f t="shared" si="110"/>
        <v>89</v>
      </c>
      <c r="L1784" t="s">
        <v>22</v>
      </c>
      <c r="M1784" t="s">
        <v>22</v>
      </c>
      <c r="N1784">
        <v>1</v>
      </c>
      <c r="O1784" s="6">
        <v>1.7000000000000001E-2</v>
      </c>
      <c r="P1784" s="8">
        <v>1.72563</v>
      </c>
      <c r="Q1784">
        <v>19</v>
      </c>
      <c r="R1784" t="s">
        <v>1152</v>
      </c>
      <c r="S1784" t="s">
        <v>42</v>
      </c>
      <c r="T1784" t="str">
        <f t="shared" si="111"/>
        <v>Siscowet</v>
      </c>
    </row>
    <row r="1785" spans="1:20">
      <c r="A1785">
        <v>2877</v>
      </c>
      <c r="B1785">
        <v>19</v>
      </c>
      <c r="C1785" t="s">
        <v>1137</v>
      </c>
      <c r="D1785">
        <v>307</v>
      </c>
      <c r="E1785" t="s">
        <v>1824</v>
      </c>
      <c r="F1785" s="3">
        <f t="shared" si="108"/>
        <v>250</v>
      </c>
      <c r="G1785">
        <v>267</v>
      </c>
      <c r="H1785">
        <v>130</v>
      </c>
      <c r="I1785">
        <v>6.9</v>
      </c>
      <c r="J1785" s="4">
        <f t="shared" si="109"/>
        <v>94.692307692307693</v>
      </c>
      <c r="K1785" s="5">
        <f t="shared" si="110"/>
        <v>83</v>
      </c>
      <c r="L1785" t="s">
        <v>22</v>
      </c>
      <c r="M1785" t="s">
        <v>62</v>
      </c>
      <c r="N1785">
        <v>0</v>
      </c>
      <c r="O1785" s="6">
        <v>4.1000000000000003E-3</v>
      </c>
      <c r="P1785" s="7"/>
      <c r="Q1785" s="9"/>
      <c r="S1785" t="s">
        <v>23</v>
      </c>
      <c r="T1785" t="str">
        <f t="shared" si="111"/>
        <v>Humper</v>
      </c>
    </row>
    <row r="1786" spans="1:20">
      <c r="A1786">
        <v>2878</v>
      </c>
      <c r="B1786">
        <v>19</v>
      </c>
      <c r="C1786" t="s">
        <v>1137</v>
      </c>
      <c r="D1786">
        <v>307</v>
      </c>
      <c r="E1786" t="s">
        <v>1825</v>
      </c>
      <c r="F1786" s="3">
        <f t="shared" si="108"/>
        <v>250</v>
      </c>
      <c r="G1786">
        <v>272</v>
      </c>
      <c r="H1786">
        <v>155</v>
      </c>
      <c r="I1786">
        <v>7.9</v>
      </c>
      <c r="J1786" s="4">
        <f t="shared" si="109"/>
        <v>94.903225806451616</v>
      </c>
      <c r="K1786" s="5">
        <f t="shared" si="110"/>
        <v>93</v>
      </c>
      <c r="L1786" t="s">
        <v>27</v>
      </c>
      <c r="M1786" t="s">
        <v>62</v>
      </c>
      <c r="N1786">
        <v>0</v>
      </c>
      <c r="O1786" s="6">
        <v>5.1999999999999998E-3</v>
      </c>
      <c r="P1786" s="8">
        <v>1.0191399999999999</v>
      </c>
      <c r="Q1786">
        <v>7</v>
      </c>
      <c r="S1786" t="s">
        <v>36</v>
      </c>
      <c r="T1786" t="str">
        <f t="shared" si="111"/>
        <v>Lean</v>
      </c>
    </row>
    <row r="1787" spans="1:20">
      <c r="A1787">
        <v>2879</v>
      </c>
      <c r="B1787">
        <v>19</v>
      </c>
      <c r="C1787" t="s">
        <v>1137</v>
      </c>
      <c r="D1787">
        <v>308</v>
      </c>
      <c r="E1787" t="s">
        <v>1826</v>
      </c>
      <c r="F1787" s="3">
        <f t="shared" si="108"/>
        <v>425</v>
      </c>
      <c r="G1787">
        <v>429</v>
      </c>
      <c r="H1787">
        <v>675</v>
      </c>
      <c r="I1787">
        <v>38</v>
      </c>
      <c r="J1787" s="4">
        <f t="shared" si="109"/>
        <v>94.370370370370367</v>
      </c>
      <c r="K1787" s="5">
        <f t="shared" si="110"/>
        <v>92</v>
      </c>
      <c r="L1787" t="s">
        <v>22</v>
      </c>
      <c r="M1787" t="s">
        <v>62</v>
      </c>
      <c r="N1787">
        <v>0</v>
      </c>
      <c r="O1787" s="6">
        <v>1.14E-2</v>
      </c>
      <c r="P1787" s="8">
        <v>1.3531599999999999</v>
      </c>
      <c r="Q1787">
        <v>11</v>
      </c>
      <c r="S1787" t="s">
        <v>36</v>
      </c>
      <c r="T1787" t="str">
        <f t="shared" si="111"/>
        <v>Lean</v>
      </c>
    </row>
    <row r="1788" spans="1:20">
      <c r="A1788">
        <v>2880</v>
      </c>
      <c r="B1788">
        <v>19</v>
      </c>
      <c r="C1788" t="s">
        <v>1137</v>
      </c>
      <c r="D1788">
        <v>308</v>
      </c>
      <c r="E1788" t="s">
        <v>1827</v>
      </c>
      <c r="F1788" s="3">
        <f t="shared" si="108"/>
        <v>875</v>
      </c>
      <c r="G1788">
        <v>884</v>
      </c>
      <c r="H1788">
        <v>8300</v>
      </c>
      <c r="J1788" s="4"/>
      <c r="K1788" s="5">
        <f t="shared" si="110"/>
        <v>108</v>
      </c>
      <c r="L1788" t="s">
        <v>22</v>
      </c>
      <c r="M1788" t="s">
        <v>22</v>
      </c>
      <c r="N1788">
        <v>1</v>
      </c>
      <c r="O1788" s="6">
        <v>4.3299999999999998E-2</v>
      </c>
      <c r="P1788" s="10">
        <v>2.4711599999999998</v>
      </c>
      <c r="Q1788" s="9">
        <v>29</v>
      </c>
      <c r="R1788" t="s">
        <v>1141</v>
      </c>
      <c r="S1788" t="s">
        <v>42</v>
      </c>
      <c r="T1788" t="str">
        <f t="shared" si="111"/>
        <v>Redfin</v>
      </c>
    </row>
    <row r="1789" spans="1:20">
      <c r="A1789">
        <v>2881</v>
      </c>
      <c r="B1789">
        <v>19</v>
      </c>
      <c r="C1789" t="s">
        <v>1137</v>
      </c>
      <c r="D1789">
        <v>308</v>
      </c>
      <c r="E1789" t="s">
        <v>1828</v>
      </c>
      <c r="F1789" s="3">
        <f t="shared" si="108"/>
        <v>400</v>
      </c>
      <c r="G1789">
        <v>416</v>
      </c>
      <c r="H1789">
        <v>530</v>
      </c>
      <c r="I1789">
        <v>27.5</v>
      </c>
      <c r="J1789" s="4">
        <f t="shared" si="109"/>
        <v>94.811320754716988</v>
      </c>
      <c r="K1789" s="5">
        <f t="shared" si="110"/>
        <v>80</v>
      </c>
      <c r="L1789" t="s">
        <v>22</v>
      </c>
      <c r="M1789" t="s">
        <v>62</v>
      </c>
      <c r="N1789">
        <v>0</v>
      </c>
      <c r="O1789" s="6">
        <v>1.12E-2</v>
      </c>
      <c r="P1789" s="8">
        <v>1.47797</v>
      </c>
      <c r="Q1789">
        <v>10</v>
      </c>
      <c r="S1789" t="s">
        <v>36</v>
      </c>
      <c r="T1789" t="str">
        <f t="shared" si="111"/>
        <v>Lean</v>
      </c>
    </row>
    <row r="1790" spans="1:20">
      <c r="A1790">
        <v>2882</v>
      </c>
      <c r="B1790">
        <v>19</v>
      </c>
      <c r="C1790" t="s">
        <v>1137</v>
      </c>
      <c r="D1790">
        <v>308</v>
      </c>
      <c r="E1790" t="s">
        <v>1829</v>
      </c>
      <c r="F1790" s="3">
        <f t="shared" si="108"/>
        <v>400</v>
      </c>
      <c r="G1790">
        <v>404</v>
      </c>
      <c r="H1790">
        <v>525</v>
      </c>
      <c r="I1790">
        <v>31.5</v>
      </c>
      <c r="J1790" s="4">
        <f t="shared" si="109"/>
        <v>94</v>
      </c>
      <c r="K1790" s="5">
        <f t="shared" si="110"/>
        <v>87</v>
      </c>
      <c r="L1790" t="s">
        <v>22</v>
      </c>
      <c r="M1790" t="s">
        <v>62</v>
      </c>
      <c r="N1790">
        <v>0</v>
      </c>
      <c r="O1790" s="6">
        <v>9.1999999999999998E-3</v>
      </c>
      <c r="P1790" s="8">
        <v>1.2022299999999999</v>
      </c>
      <c r="Q1790">
        <v>8</v>
      </c>
      <c r="S1790" t="s">
        <v>36</v>
      </c>
      <c r="T1790" t="str">
        <f t="shared" si="111"/>
        <v>Lean</v>
      </c>
    </row>
    <row r="1791" spans="1:20">
      <c r="A1791">
        <v>2883</v>
      </c>
      <c r="B1791">
        <v>19</v>
      </c>
      <c r="C1791" t="s">
        <v>1137</v>
      </c>
      <c r="D1791">
        <v>308</v>
      </c>
      <c r="E1791" t="s">
        <v>1830</v>
      </c>
      <c r="F1791" s="3">
        <f t="shared" si="108"/>
        <v>375</v>
      </c>
      <c r="G1791">
        <v>392</v>
      </c>
      <c r="H1791">
        <v>535</v>
      </c>
      <c r="I1791">
        <v>29.3</v>
      </c>
      <c r="J1791" s="4">
        <f t="shared" si="109"/>
        <v>94.523364485981304</v>
      </c>
      <c r="K1791" s="5">
        <f t="shared" si="110"/>
        <v>98</v>
      </c>
      <c r="L1791" t="s">
        <v>27</v>
      </c>
      <c r="M1791" t="s">
        <v>62</v>
      </c>
      <c r="N1791">
        <v>0</v>
      </c>
      <c r="O1791" s="6">
        <v>6.3E-3</v>
      </c>
      <c r="P1791" s="8">
        <v>1.2375799999999999</v>
      </c>
      <c r="Q1791">
        <v>8</v>
      </c>
      <c r="S1791" t="s">
        <v>36</v>
      </c>
      <c r="T1791" t="str">
        <f t="shared" si="111"/>
        <v>Lean</v>
      </c>
    </row>
    <row r="1792" spans="1:20">
      <c r="A1792">
        <v>2884</v>
      </c>
      <c r="B1792">
        <v>19</v>
      </c>
      <c r="C1792" t="s">
        <v>1137</v>
      </c>
      <c r="D1792">
        <v>308</v>
      </c>
      <c r="E1792" t="s">
        <v>1831</v>
      </c>
      <c r="F1792" s="3">
        <f t="shared" si="108"/>
        <v>600</v>
      </c>
      <c r="G1792">
        <v>606</v>
      </c>
      <c r="H1792">
        <v>1900</v>
      </c>
      <c r="I1792">
        <v>93</v>
      </c>
      <c r="J1792" s="4">
        <f t="shared" si="109"/>
        <v>95.10526315789474</v>
      </c>
      <c r="K1792" s="5">
        <f t="shared" si="110"/>
        <v>85</v>
      </c>
      <c r="L1792" t="s">
        <v>22</v>
      </c>
      <c r="M1792" t="s">
        <v>22</v>
      </c>
      <c r="N1792">
        <v>1</v>
      </c>
      <c r="O1792" s="6">
        <v>1.55E-2</v>
      </c>
      <c r="P1792" s="8">
        <v>1.63256</v>
      </c>
      <c r="Q1792">
        <v>13</v>
      </c>
      <c r="R1792" t="s">
        <v>1152</v>
      </c>
      <c r="S1792" t="s">
        <v>36</v>
      </c>
      <c r="T1792" t="str">
        <f t="shared" si="111"/>
        <v>Siscowet</v>
      </c>
    </row>
    <row r="1793" spans="1:20">
      <c r="A1793">
        <v>2885</v>
      </c>
      <c r="B1793">
        <v>19</v>
      </c>
      <c r="C1793" t="s">
        <v>1137</v>
      </c>
      <c r="D1793">
        <v>308</v>
      </c>
      <c r="E1793" t="s">
        <v>1832</v>
      </c>
      <c r="F1793" s="3">
        <f t="shared" si="108"/>
        <v>450</v>
      </c>
      <c r="G1793">
        <v>462</v>
      </c>
      <c r="H1793">
        <v>830</v>
      </c>
      <c r="I1793">
        <v>40</v>
      </c>
      <c r="J1793" s="4">
        <f t="shared" si="109"/>
        <v>95.180722891566262</v>
      </c>
      <c r="K1793" s="5">
        <f t="shared" si="110"/>
        <v>89</v>
      </c>
      <c r="L1793" t="s">
        <v>22</v>
      </c>
      <c r="M1793" t="s">
        <v>62</v>
      </c>
      <c r="N1793">
        <v>0</v>
      </c>
      <c r="O1793" s="6">
        <v>8.0000000000000002E-3</v>
      </c>
      <c r="P1793" s="8">
        <v>1.25054</v>
      </c>
      <c r="Q1793">
        <v>8</v>
      </c>
      <c r="R1793" t="s">
        <v>1139</v>
      </c>
      <c r="S1793" t="s">
        <v>36</v>
      </c>
      <c r="T1793" t="str">
        <f t="shared" si="111"/>
        <v>Lean</v>
      </c>
    </row>
    <row r="1794" spans="1:20">
      <c r="A1794">
        <v>2886</v>
      </c>
      <c r="B1794">
        <v>19</v>
      </c>
      <c r="C1794" t="s">
        <v>1137</v>
      </c>
      <c r="D1794">
        <v>308</v>
      </c>
      <c r="E1794" t="s">
        <v>1833</v>
      </c>
      <c r="F1794" s="3">
        <f t="shared" ref="F1794:F1857" si="112">FLOOR(G1794,25)</f>
        <v>400</v>
      </c>
      <c r="G1794">
        <v>413</v>
      </c>
      <c r="H1794">
        <v>585</v>
      </c>
      <c r="I1794">
        <v>27.5</v>
      </c>
      <c r="J1794" s="4">
        <f t="shared" ref="J1794:J1857" si="113">100*(H1794-I1794)/H1794</f>
        <v>95.299145299145295</v>
      </c>
      <c r="K1794" s="5">
        <f t="shared" ref="K1794:K1857" si="114">ROUND(H1794/(10^(-5.681+3.2462*LOG10(G1794)))*100,0)</f>
        <v>90</v>
      </c>
      <c r="L1794" t="s">
        <v>27</v>
      </c>
      <c r="M1794" t="s">
        <v>62</v>
      </c>
      <c r="N1794">
        <v>0</v>
      </c>
      <c r="O1794" s="6">
        <v>8.9999999999999993E-3</v>
      </c>
      <c r="P1794" s="8">
        <v>1.2851300000000001</v>
      </c>
      <c r="Q1794">
        <v>8</v>
      </c>
      <c r="R1794" t="s">
        <v>1213</v>
      </c>
      <c r="S1794" t="s">
        <v>23</v>
      </c>
      <c r="T1794" t="str">
        <f t="shared" ref="T1794:T1857" si="115">IF(R1794="LT","Lean",IF(R1794="FT","Siscowet",IF(R1794="HT","Humper",IF(R1794="RF","Redfin",S1794))))</f>
        <v>Humper</v>
      </c>
    </row>
    <row r="1795" spans="1:20">
      <c r="A1795">
        <v>2887</v>
      </c>
      <c r="B1795">
        <v>19</v>
      </c>
      <c r="C1795" t="s">
        <v>1137</v>
      </c>
      <c r="D1795">
        <v>308</v>
      </c>
      <c r="E1795" t="s">
        <v>1834</v>
      </c>
      <c r="F1795" s="3">
        <f t="shared" si="112"/>
        <v>475</v>
      </c>
      <c r="G1795">
        <v>482</v>
      </c>
      <c r="H1795">
        <v>1120</v>
      </c>
      <c r="I1795">
        <v>58</v>
      </c>
      <c r="J1795" s="4">
        <f t="shared" si="113"/>
        <v>94.821428571428569</v>
      </c>
      <c r="K1795" s="5">
        <f t="shared" si="114"/>
        <v>105</v>
      </c>
      <c r="L1795" t="s">
        <v>22</v>
      </c>
      <c r="M1795" t="s">
        <v>62</v>
      </c>
      <c r="N1795">
        <v>0</v>
      </c>
      <c r="O1795" s="6">
        <v>9.4999999999999998E-3</v>
      </c>
      <c r="P1795" s="8">
        <v>1.30433</v>
      </c>
      <c r="Q1795">
        <v>7</v>
      </c>
      <c r="R1795" t="s">
        <v>1152</v>
      </c>
      <c r="S1795" t="s">
        <v>36</v>
      </c>
      <c r="T1795" t="str">
        <f t="shared" si="115"/>
        <v>Siscowet</v>
      </c>
    </row>
    <row r="1796" spans="1:20">
      <c r="A1796">
        <v>2888</v>
      </c>
      <c r="B1796">
        <v>19</v>
      </c>
      <c r="C1796" t="s">
        <v>1137</v>
      </c>
      <c r="D1796">
        <v>308</v>
      </c>
      <c r="E1796" t="s">
        <v>1835</v>
      </c>
      <c r="F1796" s="3">
        <f t="shared" si="112"/>
        <v>475</v>
      </c>
      <c r="G1796">
        <v>475</v>
      </c>
      <c r="H1796">
        <v>1000</v>
      </c>
      <c r="I1796">
        <v>50.5</v>
      </c>
      <c r="J1796" s="4">
        <f t="shared" si="113"/>
        <v>94.95</v>
      </c>
      <c r="K1796" s="5">
        <f t="shared" si="114"/>
        <v>98</v>
      </c>
      <c r="L1796" t="s">
        <v>22</v>
      </c>
      <c r="M1796" t="s">
        <v>62</v>
      </c>
      <c r="N1796">
        <v>0</v>
      </c>
      <c r="O1796" s="6">
        <v>1.2E-2</v>
      </c>
      <c r="P1796" s="8">
        <v>1.6903300000000001</v>
      </c>
      <c r="Q1796">
        <v>14</v>
      </c>
      <c r="R1796" t="s">
        <v>1152</v>
      </c>
      <c r="S1796" t="s">
        <v>42</v>
      </c>
      <c r="T1796" t="str">
        <f t="shared" si="115"/>
        <v>Siscowet</v>
      </c>
    </row>
    <row r="1797" spans="1:20">
      <c r="A1797">
        <v>2889</v>
      </c>
      <c r="B1797">
        <v>19</v>
      </c>
      <c r="C1797" t="s">
        <v>1137</v>
      </c>
      <c r="D1797">
        <v>308</v>
      </c>
      <c r="E1797" t="s">
        <v>1836</v>
      </c>
      <c r="F1797" s="3">
        <f t="shared" si="112"/>
        <v>525</v>
      </c>
      <c r="G1797">
        <v>533</v>
      </c>
      <c r="H1797">
        <v>1340</v>
      </c>
      <c r="I1797">
        <v>41.5</v>
      </c>
      <c r="J1797" s="4">
        <f t="shared" si="113"/>
        <v>96.902985074626869</v>
      </c>
      <c r="K1797" s="5">
        <f t="shared" si="114"/>
        <v>90</v>
      </c>
      <c r="L1797" t="s">
        <v>27</v>
      </c>
      <c r="M1797" t="s">
        <v>22</v>
      </c>
      <c r="N1797">
        <v>1</v>
      </c>
      <c r="O1797" s="6">
        <v>1.4500000000000001E-2</v>
      </c>
      <c r="P1797" s="8">
        <v>1.62398</v>
      </c>
      <c r="Q1797">
        <v>17</v>
      </c>
      <c r="R1797" t="s">
        <v>1152</v>
      </c>
      <c r="S1797" t="s">
        <v>46</v>
      </c>
      <c r="T1797" t="str">
        <f t="shared" si="115"/>
        <v>Siscowet</v>
      </c>
    </row>
    <row r="1798" spans="1:20">
      <c r="A1798">
        <v>2890</v>
      </c>
      <c r="B1798">
        <v>19</v>
      </c>
      <c r="C1798" t="s">
        <v>1137</v>
      </c>
      <c r="D1798">
        <v>308</v>
      </c>
      <c r="E1798" t="s">
        <v>1837</v>
      </c>
      <c r="F1798" s="3">
        <f t="shared" si="112"/>
        <v>350</v>
      </c>
      <c r="G1798">
        <v>366</v>
      </c>
      <c r="H1798">
        <v>427</v>
      </c>
      <c r="I1798">
        <v>22.7</v>
      </c>
      <c r="J1798" s="4">
        <f t="shared" si="113"/>
        <v>94.683840749414514</v>
      </c>
      <c r="K1798" s="5">
        <f t="shared" si="114"/>
        <v>98</v>
      </c>
      <c r="L1798" t="s">
        <v>22</v>
      </c>
      <c r="M1798" t="s">
        <v>62</v>
      </c>
      <c r="N1798">
        <v>0</v>
      </c>
      <c r="O1798" s="6">
        <v>5.4999999999999997E-3</v>
      </c>
      <c r="P1798" s="8">
        <v>1.0929800000000001</v>
      </c>
      <c r="Q1798">
        <v>7</v>
      </c>
      <c r="S1798" t="s">
        <v>42</v>
      </c>
      <c r="T1798" t="str">
        <f t="shared" si="115"/>
        <v>Redfin</v>
      </c>
    </row>
    <row r="1799" spans="1:20">
      <c r="A1799">
        <v>2891</v>
      </c>
      <c r="B1799">
        <v>19</v>
      </c>
      <c r="C1799" t="s">
        <v>1137</v>
      </c>
      <c r="D1799">
        <v>308</v>
      </c>
      <c r="E1799" t="s">
        <v>1838</v>
      </c>
      <c r="F1799" s="3">
        <f t="shared" si="112"/>
        <v>575</v>
      </c>
      <c r="G1799">
        <v>597</v>
      </c>
      <c r="H1799">
        <v>2120</v>
      </c>
      <c r="I1799">
        <v>92</v>
      </c>
      <c r="J1799" s="4">
        <f t="shared" si="113"/>
        <v>95.660377358490564</v>
      </c>
      <c r="K1799" s="5">
        <f t="shared" si="114"/>
        <v>99</v>
      </c>
      <c r="L1799" t="s">
        <v>27</v>
      </c>
      <c r="M1799" t="s">
        <v>22</v>
      </c>
      <c r="N1799">
        <v>1</v>
      </c>
      <c r="O1799" s="6">
        <v>2.0400000000000001E-2</v>
      </c>
      <c r="P1799" s="8">
        <v>1.78627</v>
      </c>
      <c r="Q1799">
        <v>24</v>
      </c>
      <c r="R1799" t="s">
        <v>1152</v>
      </c>
      <c r="S1799" t="s">
        <v>46</v>
      </c>
      <c r="T1799" t="str">
        <f t="shared" si="115"/>
        <v>Siscowet</v>
      </c>
    </row>
    <row r="1800" spans="1:20">
      <c r="A1800">
        <v>2892</v>
      </c>
      <c r="B1800">
        <v>19</v>
      </c>
      <c r="C1800" t="s">
        <v>1137</v>
      </c>
      <c r="D1800">
        <v>308</v>
      </c>
      <c r="E1800" t="s">
        <v>1839</v>
      </c>
      <c r="F1800" s="3">
        <f t="shared" si="112"/>
        <v>750</v>
      </c>
      <c r="G1800">
        <v>767</v>
      </c>
      <c r="H1800">
        <v>4005</v>
      </c>
      <c r="I1800">
        <v>180</v>
      </c>
      <c r="J1800" s="4">
        <f t="shared" si="113"/>
        <v>95.50561797752809</v>
      </c>
      <c r="K1800" s="5">
        <f t="shared" si="114"/>
        <v>83</v>
      </c>
      <c r="L1800" t="s">
        <v>27</v>
      </c>
      <c r="M1800" t="s">
        <v>22</v>
      </c>
      <c r="N1800">
        <v>1</v>
      </c>
      <c r="O1800" s="6">
        <v>2.8500000000000001E-2</v>
      </c>
      <c r="P1800" s="7"/>
      <c r="Q1800" s="9"/>
      <c r="R1800" t="s">
        <v>1141</v>
      </c>
      <c r="S1800" t="s">
        <v>42</v>
      </c>
      <c r="T1800" t="str">
        <f t="shared" si="115"/>
        <v>Redfin</v>
      </c>
    </row>
    <row r="1801" spans="1:20">
      <c r="A1801">
        <v>2893</v>
      </c>
      <c r="B1801">
        <v>19</v>
      </c>
      <c r="C1801" t="s">
        <v>1137</v>
      </c>
      <c r="D1801">
        <v>308</v>
      </c>
      <c r="E1801" t="s">
        <v>1840</v>
      </c>
      <c r="F1801" s="3">
        <f t="shared" si="112"/>
        <v>375</v>
      </c>
      <c r="G1801">
        <v>388</v>
      </c>
      <c r="H1801">
        <v>464</v>
      </c>
      <c r="I1801">
        <v>22</v>
      </c>
      <c r="J1801" s="4">
        <f t="shared" si="113"/>
        <v>95.258620689655174</v>
      </c>
      <c r="K1801" s="5">
        <f t="shared" si="114"/>
        <v>88</v>
      </c>
      <c r="L1801" t="s">
        <v>27</v>
      </c>
      <c r="M1801" t="s">
        <v>62</v>
      </c>
      <c r="N1801">
        <v>0</v>
      </c>
      <c r="O1801" s="6">
        <v>6.4999999999999997E-3</v>
      </c>
      <c r="P1801" s="8">
        <v>1.2668699999999999</v>
      </c>
      <c r="Q1801">
        <v>8</v>
      </c>
      <c r="S1801" t="s">
        <v>42</v>
      </c>
      <c r="T1801" t="str">
        <f t="shared" si="115"/>
        <v>Redfin</v>
      </c>
    </row>
    <row r="1802" spans="1:20">
      <c r="A1802">
        <v>2896</v>
      </c>
      <c r="B1802">
        <v>19</v>
      </c>
      <c r="C1802" t="s">
        <v>1137</v>
      </c>
      <c r="D1802">
        <v>309</v>
      </c>
      <c r="E1802" t="s">
        <v>1841</v>
      </c>
      <c r="F1802" s="3">
        <f t="shared" si="112"/>
        <v>425</v>
      </c>
      <c r="G1802">
        <v>433</v>
      </c>
      <c r="H1802">
        <v>700</v>
      </c>
      <c r="I1802">
        <v>24.7</v>
      </c>
      <c r="J1802" s="4">
        <f t="shared" si="113"/>
        <v>96.471428571428575</v>
      </c>
      <c r="K1802" s="5">
        <f t="shared" si="114"/>
        <v>93</v>
      </c>
      <c r="L1802" t="s">
        <v>22</v>
      </c>
      <c r="M1802" t="s">
        <v>62</v>
      </c>
      <c r="N1802">
        <v>0</v>
      </c>
      <c r="O1802" s="6">
        <v>8.3000000000000001E-3</v>
      </c>
      <c r="P1802" s="8">
        <v>1.1508700000000001</v>
      </c>
      <c r="Q1802">
        <v>6</v>
      </c>
      <c r="R1802" t="s">
        <v>1139</v>
      </c>
      <c r="S1802" t="s">
        <v>36</v>
      </c>
      <c r="T1802" t="str">
        <f t="shared" si="115"/>
        <v>Lean</v>
      </c>
    </row>
    <row r="1803" spans="1:20">
      <c r="A1803">
        <v>2897</v>
      </c>
      <c r="B1803">
        <v>19</v>
      </c>
      <c r="C1803" t="s">
        <v>1137</v>
      </c>
      <c r="D1803">
        <v>309</v>
      </c>
      <c r="E1803" t="s">
        <v>1842</v>
      </c>
      <c r="F1803" s="3">
        <f t="shared" si="112"/>
        <v>475</v>
      </c>
      <c r="G1803">
        <v>485</v>
      </c>
      <c r="H1803">
        <v>930</v>
      </c>
      <c r="I1803">
        <v>45</v>
      </c>
      <c r="J1803" s="4">
        <f t="shared" si="113"/>
        <v>95.161290322580641</v>
      </c>
      <c r="K1803" s="5">
        <f t="shared" si="114"/>
        <v>85</v>
      </c>
      <c r="L1803" t="s">
        <v>27</v>
      </c>
      <c r="M1803" t="s">
        <v>62</v>
      </c>
      <c r="N1803">
        <v>0</v>
      </c>
      <c r="O1803" s="6">
        <v>1.29E-2</v>
      </c>
      <c r="P1803" s="8">
        <v>1.5147900000000001</v>
      </c>
      <c r="Q1803">
        <v>13</v>
      </c>
      <c r="R1803" t="s">
        <v>1139</v>
      </c>
      <c r="S1803" t="s">
        <v>36</v>
      </c>
      <c r="T1803" t="str">
        <f t="shared" si="115"/>
        <v>Lean</v>
      </c>
    </row>
    <row r="1804" spans="1:20">
      <c r="A1804">
        <v>2898</v>
      </c>
      <c r="B1804">
        <v>19</v>
      </c>
      <c r="C1804" t="s">
        <v>1137</v>
      </c>
      <c r="D1804">
        <v>309</v>
      </c>
      <c r="E1804" t="s">
        <v>1843</v>
      </c>
      <c r="F1804" s="3">
        <f t="shared" si="112"/>
        <v>600</v>
      </c>
      <c r="G1804">
        <v>624</v>
      </c>
      <c r="H1804">
        <v>2250</v>
      </c>
      <c r="I1804">
        <v>100</v>
      </c>
      <c r="J1804" s="4">
        <f t="shared" si="113"/>
        <v>95.555555555555557</v>
      </c>
      <c r="K1804" s="5">
        <f t="shared" si="114"/>
        <v>91</v>
      </c>
      <c r="L1804" t="s">
        <v>27</v>
      </c>
      <c r="M1804" t="s">
        <v>22</v>
      </c>
      <c r="N1804">
        <v>1</v>
      </c>
      <c r="O1804" s="6">
        <v>1.7500000000000002E-2</v>
      </c>
      <c r="P1804" s="8">
        <v>1.84673</v>
      </c>
      <c r="Q1804">
        <v>22</v>
      </c>
      <c r="R1804" t="s">
        <v>1139</v>
      </c>
      <c r="S1804" t="s">
        <v>36</v>
      </c>
      <c r="T1804" t="str">
        <f t="shared" si="115"/>
        <v>Lean</v>
      </c>
    </row>
    <row r="1805" spans="1:20">
      <c r="A1805">
        <v>2899</v>
      </c>
      <c r="B1805">
        <v>19</v>
      </c>
      <c r="C1805" t="s">
        <v>1137</v>
      </c>
      <c r="D1805">
        <v>309</v>
      </c>
      <c r="E1805" t="s">
        <v>1844</v>
      </c>
      <c r="F1805" s="3">
        <f t="shared" si="112"/>
        <v>575</v>
      </c>
      <c r="G1805">
        <v>594</v>
      </c>
      <c r="H1805">
        <v>1980</v>
      </c>
      <c r="I1805">
        <v>88</v>
      </c>
      <c r="J1805" s="4">
        <f t="shared" si="113"/>
        <v>95.555555555555557</v>
      </c>
      <c r="K1805" s="5">
        <f t="shared" si="114"/>
        <v>94</v>
      </c>
      <c r="L1805" t="s">
        <v>27</v>
      </c>
      <c r="M1805" t="s">
        <v>62</v>
      </c>
      <c r="N1805">
        <v>0</v>
      </c>
      <c r="O1805" s="6">
        <v>1.46E-2</v>
      </c>
      <c r="P1805" s="8">
        <v>1.6674</v>
      </c>
      <c r="Q1805">
        <v>11</v>
      </c>
      <c r="R1805" t="s">
        <v>1139</v>
      </c>
      <c r="S1805" t="s">
        <v>36</v>
      </c>
      <c r="T1805" t="str">
        <f t="shared" si="115"/>
        <v>Lean</v>
      </c>
    </row>
    <row r="1806" spans="1:20">
      <c r="A1806">
        <v>2900</v>
      </c>
      <c r="B1806">
        <v>19</v>
      </c>
      <c r="C1806" t="s">
        <v>1137</v>
      </c>
      <c r="D1806">
        <v>309</v>
      </c>
      <c r="E1806" t="s">
        <v>1845</v>
      </c>
      <c r="F1806" s="3">
        <f t="shared" si="112"/>
        <v>625</v>
      </c>
      <c r="G1806">
        <v>629</v>
      </c>
      <c r="H1806">
        <v>2380</v>
      </c>
      <c r="I1806">
        <v>108</v>
      </c>
      <c r="J1806" s="4">
        <f t="shared" si="113"/>
        <v>95.462184873949582</v>
      </c>
      <c r="K1806" s="5">
        <f t="shared" si="114"/>
        <v>94</v>
      </c>
      <c r="L1806" t="s">
        <v>22</v>
      </c>
      <c r="M1806" t="s">
        <v>22</v>
      </c>
      <c r="N1806">
        <v>1</v>
      </c>
      <c r="O1806" s="6">
        <v>1.7600000000000001E-2</v>
      </c>
      <c r="P1806" s="8">
        <v>1.7442</v>
      </c>
      <c r="Q1806">
        <v>14</v>
      </c>
      <c r="R1806" t="s">
        <v>1141</v>
      </c>
      <c r="S1806" t="s">
        <v>42</v>
      </c>
      <c r="T1806" t="str">
        <f t="shared" si="115"/>
        <v>Redfin</v>
      </c>
    </row>
    <row r="1807" spans="1:20">
      <c r="A1807">
        <v>2901</v>
      </c>
      <c r="B1807">
        <v>19</v>
      </c>
      <c r="C1807" t="s">
        <v>1137</v>
      </c>
      <c r="D1807">
        <v>309</v>
      </c>
      <c r="E1807" t="s">
        <v>1846</v>
      </c>
      <c r="F1807" s="3">
        <f t="shared" si="112"/>
        <v>375</v>
      </c>
      <c r="G1807">
        <v>391</v>
      </c>
      <c r="H1807">
        <v>495</v>
      </c>
      <c r="I1807">
        <v>20</v>
      </c>
      <c r="J1807" s="4">
        <f t="shared" si="113"/>
        <v>95.959595959595958</v>
      </c>
      <c r="K1807" s="5">
        <f t="shared" si="114"/>
        <v>91</v>
      </c>
      <c r="L1807" t="s">
        <v>27</v>
      </c>
      <c r="M1807" t="s">
        <v>62</v>
      </c>
      <c r="N1807">
        <v>0</v>
      </c>
      <c r="O1807" s="6">
        <v>7.1999999999999998E-3</v>
      </c>
      <c r="P1807" s="8">
        <v>1.22861</v>
      </c>
      <c r="Q1807">
        <v>6</v>
      </c>
      <c r="S1807" t="s">
        <v>36</v>
      </c>
      <c r="T1807" t="str">
        <f t="shared" si="115"/>
        <v>Lean</v>
      </c>
    </row>
    <row r="1808" spans="1:20">
      <c r="A1808">
        <v>2902</v>
      </c>
      <c r="B1808">
        <v>19</v>
      </c>
      <c r="C1808" t="s">
        <v>1137</v>
      </c>
      <c r="D1808">
        <v>309</v>
      </c>
      <c r="E1808" t="s">
        <v>1847</v>
      </c>
      <c r="F1808" s="3">
        <f t="shared" si="112"/>
        <v>400</v>
      </c>
      <c r="G1808">
        <v>401</v>
      </c>
      <c r="H1808">
        <v>530</v>
      </c>
      <c r="I1808">
        <v>30</v>
      </c>
      <c r="J1808" s="4">
        <f t="shared" si="113"/>
        <v>94.339622641509436</v>
      </c>
      <c r="K1808" s="5">
        <f t="shared" si="114"/>
        <v>90</v>
      </c>
      <c r="L1808" t="s">
        <v>27</v>
      </c>
      <c r="M1808" t="s">
        <v>62</v>
      </c>
      <c r="N1808">
        <v>0</v>
      </c>
      <c r="O1808" s="6">
        <v>1.0999999999999999E-2</v>
      </c>
      <c r="P1808" s="8">
        <v>1.4477199999999999</v>
      </c>
      <c r="Q1808">
        <v>12</v>
      </c>
      <c r="S1808" t="s">
        <v>23</v>
      </c>
      <c r="T1808" t="str">
        <f t="shared" si="115"/>
        <v>Humper</v>
      </c>
    </row>
    <row r="1809" spans="1:20">
      <c r="A1809">
        <v>2903</v>
      </c>
      <c r="B1809">
        <v>19</v>
      </c>
      <c r="C1809" t="s">
        <v>1137</v>
      </c>
      <c r="D1809">
        <v>309</v>
      </c>
      <c r="E1809" t="s">
        <v>1848</v>
      </c>
      <c r="F1809" s="3">
        <f t="shared" si="112"/>
        <v>450</v>
      </c>
      <c r="G1809">
        <v>464</v>
      </c>
      <c r="H1809">
        <v>770</v>
      </c>
      <c r="I1809">
        <v>40</v>
      </c>
      <c r="J1809" s="4">
        <f t="shared" si="113"/>
        <v>94.805194805194802</v>
      </c>
      <c r="K1809" s="5">
        <f t="shared" si="114"/>
        <v>82</v>
      </c>
      <c r="L1809" t="s">
        <v>22</v>
      </c>
      <c r="M1809" t="s">
        <v>62</v>
      </c>
      <c r="N1809">
        <v>0</v>
      </c>
      <c r="O1809" s="6">
        <v>1.01E-2</v>
      </c>
      <c r="P1809" s="8">
        <v>1.3996</v>
      </c>
      <c r="Q1809">
        <v>8</v>
      </c>
      <c r="R1809" t="s">
        <v>1139</v>
      </c>
      <c r="S1809" t="s">
        <v>36</v>
      </c>
      <c r="T1809" t="str">
        <f t="shared" si="115"/>
        <v>Lean</v>
      </c>
    </row>
    <row r="1810" spans="1:20">
      <c r="A1810">
        <v>2904</v>
      </c>
      <c r="B1810">
        <v>19</v>
      </c>
      <c r="C1810" t="s">
        <v>1137</v>
      </c>
      <c r="D1810">
        <v>310</v>
      </c>
      <c r="E1810" t="s">
        <v>1849</v>
      </c>
      <c r="F1810" s="3">
        <f t="shared" si="112"/>
        <v>450</v>
      </c>
      <c r="G1810">
        <v>457</v>
      </c>
      <c r="H1810">
        <v>700</v>
      </c>
      <c r="I1810">
        <v>29.5</v>
      </c>
      <c r="J1810" s="4">
        <f t="shared" si="113"/>
        <v>95.785714285714292</v>
      </c>
      <c r="K1810" s="5">
        <f t="shared" si="114"/>
        <v>78</v>
      </c>
      <c r="L1810" t="s">
        <v>27</v>
      </c>
      <c r="M1810" t="s">
        <v>22</v>
      </c>
      <c r="N1810">
        <v>1</v>
      </c>
      <c r="O1810" s="6">
        <v>1.3599999999999999E-2</v>
      </c>
      <c r="P1810" s="8">
        <v>1.6113999999999999</v>
      </c>
      <c r="Q1810">
        <v>20</v>
      </c>
      <c r="R1810" t="s">
        <v>1213</v>
      </c>
      <c r="S1810" t="s">
        <v>23</v>
      </c>
      <c r="T1810" t="str">
        <f t="shared" si="115"/>
        <v>Humper</v>
      </c>
    </row>
    <row r="1811" spans="1:20">
      <c r="A1811">
        <v>2905</v>
      </c>
      <c r="B1811">
        <v>19</v>
      </c>
      <c r="C1811" t="s">
        <v>1137</v>
      </c>
      <c r="D1811">
        <v>310</v>
      </c>
      <c r="E1811" t="s">
        <v>1850</v>
      </c>
      <c r="F1811" s="3">
        <f t="shared" si="112"/>
        <v>400</v>
      </c>
      <c r="G1811">
        <v>416</v>
      </c>
      <c r="H1811">
        <v>425</v>
      </c>
      <c r="I1811">
        <v>21</v>
      </c>
      <c r="J1811" s="4">
        <f t="shared" si="113"/>
        <v>95.058823529411768</v>
      </c>
      <c r="K1811" s="5">
        <f t="shared" si="114"/>
        <v>64</v>
      </c>
      <c r="L1811" t="s">
        <v>22</v>
      </c>
      <c r="M1811" t="s">
        <v>62</v>
      </c>
      <c r="N1811">
        <v>0</v>
      </c>
      <c r="O1811" s="6">
        <v>1.11E-2</v>
      </c>
      <c r="P1811" s="8">
        <v>1.48465</v>
      </c>
      <c r="Q1811">
        <v>19</v>
      </c>
      <c r="S1811" t="s">
        <v>23</v>
      </c>
      <c r="T1811" t="str">
        <f t="shared" si="115"/>
        <v>Humper</v>
      </c>
    </row>
    <row r="1812" spans="1:20">
      <c r="A1812">
        <v>2906</v>
      </c>
      <c r="B1812">
        <v>19</v>
      </c>
      <c r="C1812" t="s">
        <v>1137</v>
      </c>
      <c r="D1812">
        <v>310</v>
      </c>
      <c r="E1812" t="s">
        <v>1851</v>
      </c>
      <c r="F1812" s="3">
        <f t="shared" si="112"/>
        <v>300</v>
      </c>
      <c r="G1812">
        <v>322</v>
      </c>
      <c r="H1812">
        <v>274</v>
      </c>
      <c r="I1812">
        <v>15.5</v>
      </c>
      <c r="J1812" s="4">
        <f t="shared" si="113"/>
        <v>94.34306569343066</v>
      </c>
      <c r="K1812" s="5">
        <f t="shared" si="114"/>
        <v>95</v>
      </c>
      <c r="L1812" t="s">
        <v>22</v>
      </c>
      <c r="M1812" t="s">
        <v>62</v>
      </c>
      <c r="N1812">
        <v>0</v>
      </c>
      <c r="O1812" s="6">
        <v>6.6E-3</v>
      </c>
      <c r="P1812" s="8">
        <v>1.10385</v>
      </c>
      <c r="Q1812">
        <v>6</v>
      </c>
      <c r="S1812" t="s">
        <v>23</v>
      </c>
      <c r="T1812" t="str">
        <f t="shared" si="115"/>
        <v>Humper</v>
      </c>
    </row>
    <row r="1813" spans="1:20">
      <c r="A1813">
        <v>2907</v>
      </c>
      <c r="B1813">
        <v>19</v>
      </c>
      <c r="C1813" t="s">
        <v>1137</v>
      </c>
      <c r="D1813">
        <v>310</v>
      </c>
      <c r="E1813" t="s">
        <v>1852</v>
      </c>
      <c r="F1813" s="3">
        <f t="shared" si="112"/>
        <v>425</v>
      </c>
      <c r="G1813">
        <v>426</v>
      </c>
      <c r="H1813">
        <v>485</v>
      </c>
      <c r="I1813">
        <v>24</v>
      </c>
      <c r="J1813" s="4">
        <f t="shared" si="113"/>
        <v>95.051546391752581</v>
      </c>
      <c r="K1813" s="5">
        <f t="shared" si="114"/>
        <v>68</v>
      </c>
      <c r="L1813" t="s">
        <v>27</v>
      </c>
      <c r="M1813" t="s">
        <v>62</v>
      </c>
      <c r="N1813">
        <v>0</v>
      </c>
      <c r="O1813" s="6">
        <v>1.18E-2</v>
      </c>
      <c r="P1813" s="8">
        <v>1.55993</v>
      </c>
      <c r="Q1813">
        <v>15</v>
      </c>
      <c r="S1813" t="s">
        <v>23</v>
      </c>
      <c r="T1813" t="str">
        <f t="shared" si="115"/>
        <v>Humper</v>
      </c>
    </row>
    <row r="1814" spans="1:20">
      <c r="A1814">
        <v>2908</v>
      </c>
      <c r="B1814">
        <v>19</v>
      </c>
      <c r="C1814" t="s">
        <v>1137</v>
      </c>
      <c r="D1814">
        <v>310</v>
      </c>
      <c r="E1814" t="s">
        <v>1853</v>
      </c>
      <c r="F1814" s="3">
        <f t="shared" si="112"/>
        <v>550</v>
      </c>
      <c r="G1814">
        <v>551</v>
      </c>
      <c r="H1814">
        <v>1230</v>
      </c>
      <c r="I1814">
        <v>35</v>
      </c>
      <c r="J1814" s="4">
        <f t="shared" si="113"/>
        <v>97.154471544715449</v>
      </c>
      <c r="K1814" s="5">
        <f t="shared" si="114"/>
        <v>75</v>
      </c>
      <c r="L1814" t="s">
        <v>27</v>
      </c>
      <c r="M1814" t="s">
        <v>22</v>
      </c>
      <c r="N1814">
        <v>1</v>
      </c>
      <c r="O1814" s="6">
        <v>1.67E-2</v>
      </c>
      <c r="P1814" s="8">
        <v>1.9435</v>
      </c>
      <c r="Q1814">
        <v>22</v>
      </c>
      <c r="R1814" t="s">
        <v>1152</v>
      </c>
      <c r="S1814" t="s">
        <v>23</v>
      </c>
      <c r="T1814" t="str">
        <f t="shared" si="115"/>
        <v>Siscowet</v>
      </c>
    </row>
    <row r="1815" spans="1:20">
      <c r="A1815">
        <v>2909</v>
      </c>
      <c r="B1815">
        <v>19</v>
      </c>
      <c r="C1815" t="s">
        <v>1137</v>
      </c>
      <c r="D1815">
        <v>310</v>
      </c>
      <c r="E1815" t="s">
        <v>1854</v>
      </c>
      <c r="F1815" s="3">
        <f t="shared" si="112"/>
        <v>325</v>
      </c>
      <c r="G1815">
        <v>349</v>
      </c>
      <c r="H1815">
        <v>310</v>
      </c>
      <c r="I1815">
        <v>16</v>
      </c>
      <c r="J1815" s="4">
        <f t="shared" si="113"/>
        <v>94.838709677419359</v>
      </c>
      <c r="K1815" s="5">
        <f t="shared" si="114"/>
        <v>83</v>
      </c>
      <c r="L1815" t="s">
        <v>22</v>
      </c>
      <c r="M1815" t="s">
        <v>62</v>
      </c>
      <c r="N1815">
        <v>0</v>
      </c>
      <c r="O1815" s="6">
        <v>7.1999999999999998E-3</v>
      </c>
      <c r="P1815" s="8">
        <v>1.21119</v>
      </c>
      <c r="Q1815">
        <v>8</v>
      </c>
      <c r="S1815" t="s">
        <v>23</v>
      </c>
      <c r="T1815" t="str">
        <f t="shared" si="115"/>
        <v>Humper</v>
      </c>
    </row>
    <row r="1816" spans="1:20">
      <c r="A1816">
        <v>2910</v>
      </c>
      <c r="B1816">
        <v>19</v>
      </c>
      <c r="C1816" t="s">
        <v>1137</v>
      </c>
      <c r="D1816">
        <v>310</v>
      </c>
      <c r="E1816" t="s">
        <v>1855</v>
      </c>
      <c r="F1816" s="3">
        <f t="shared" si="112"/>
        <v>475</v>
      </c>
      <c r="G1816">
        <v>477</v>
      </c>
      <c r="H1816">
        <v>900</v>
      </c>
      <c r="I1816">
        <v>39</v>
      </c>
      <c r="J1816" s="4">
        <f t="shared" si="113"/>
        <v>95.666666666666671</v>
      </c>
      <c r="K1816" s="5">
        <f t="shared" si="114"/>
        <v>87</v>
      </c>
      <c r="L1816" t="s">
        <v>22</v>
      </c>
      <c r="M1816" t="s">
        <v>62</v>
      </c>
      <c r="N1816">
        <v>0</v>
      </c>
      <c r="O1816" s="6">
        <v>1.3100000000000002E-2</v>
      </c>
      <c r="P1816" s="8">
        <v>1.65473</v>
      </c>
      <c r="Q1816">
        <v>19</v>
      </c>
      <c r="R1816" t="s">
        <v>1152</v>
      </c>
      <c r="S1816" t="s">
        <v>46</v>
      </c>
      <c r="T1816" t="str">
        <f t="shared" si="115"/>
        <v>Siscowet</v>
      </c>
    </row>
    <row r="1817" spans="1:20">
      <c r="A1817">
        <v>2911</v>
      </c>
      <c r="B1817">
        <v>19</v>
      </c>
      <c r="C1817" t="s">
        <v>1137</v>
      </c>
      <c r="D1817">
        <v>310</v>
      </c>
      <c r="E1817" t="s">
        <v>1856</v>
      </c>
      <c r="F1817" s="3">
        <f t="shared" si="112"/>
        <v>475</v>
      </c>
      <c r="G1817">
        <v>487</v>
      </c>
      <c r="H1817">
        <v>765</v>
      </c>
      <c r="I1817">
        <v>25</v>
      </c>
      <c r="J1817" s="4">
        <f t="shared" si="113"/>
        <v>96.732026143790847</v>
      </c>
      <c r="K1817" s="5">
        <f t="shared" si="114"/>
        <v>69</v>
      </c>
      <c r="L1817" t="s">
        <v>27</v>
      </c>
      <c r="M1817" t="s">
        <v>62</v>
      </c>
      <c r="N1817">
        <v>0</v>
      </c>
      <c r="O1817" s="6">
        <v>1.37E-2</v>
      </c>
      <c r="P1817" s="8">
        <v>1.5813900000000001</v>
      </c>
      <c r="Q1817">
        <v>13</v>
      </c>
      <c r="R1817" t="s">
        <v>1139</v>
      </c>
      <c r="S1817" t="s">
        <v>42</v>
      </c>
      <c r="T1817" t="str">
        <f t="shared" si="115"/>
        <v>Lean</v>
      </c>
    </row>
    <row r="1818" spans="1:20">
      <c r="A1818">
        <v>2912</v>
      </c>
      <c r="B1818">
        <v>19</v>
      </c>
      <c r="C1818" t="s">
        <v>1137</v>
      </c>
      <c r="D1818">
        <v>310</v>
      </c>
      <c r="E1818" t="s">
        <v>1857</v>
      </c>
      <c r="F1818" s="3">
        <f t="shared" si="112"/>
        <v>375</v>
      </c>
      <c r="G1818">
        <v>392</v>
      </c>
      <c r="H1818">
        <v>385</v>
      </c>
      <c r="I1818">
        <v>21.5</v>
      </c>
      <c r="J1818" s="4">
        <f t="shared" si="113"/>
        <v>94.415584415584419</v>
      </c>
      <c r="K1818" s="5">
        <f t="shared" si="114"/>
        <v>70</v>
      </c>
      <c r="L1818" t="s">
        <v>22</v>
      </c>
      <c r="M1818" t="s">
        <v>62</v>
      </c>
      <c r="N1818">
        <v>0</v>
      </c>
      <c r="O1818" s="6">
        <v>1.01E-2</v>
      </c>
      <c r="P1818" s="8">
        <v>1.46722</v>
      </c>
      <c r="Q1818">
        <v>14</v>
      </c>
      <c r="S1818" t="s">
        <v>23</v>
      </c>
      <c r="T1818" t="str">
        <f t="shared" si="115"/>
        <v>Humper</v>
      </c>
    </row>
    <row r="1819" spans="1:20">
      <c r="A1819">
        <v>2913</v>
      </c>
      <c r="B1819">
        <v>19</v>
      </c>
      <c r="C1819" t="s">
        <v>1137</v>
      </c>
      <c r="D1819">
        <v>310</v>
      </c>
      <c r="E1819" t="s">
        <v>1858</v>
      </c>
      <c r="F1819" s="3">
        <f t="shared" si="112"/>
        <v>600</v>
      </c>
      <c r="G1819">
        <v>622</v>
      </c>
      <c r="H1819">
        <v>2000</v>
      </c>
      <c r="I1819">
        <v>92</v>
      </c>
      <c r="J1819" s="4">
        <f t="shared" si="113"/>
        <v>95.4</v>
      </c>
      <c r="K1819" s="5">
        <f t="shared" si="114"/>
        <v>82</v>
      </c>
      <c r="L1819" t="s">
        <v>22</v>
      </c>
      <c r="M1819" t="s">
        <v>22</v>
      </c>
      <c r="N1819">
        <v>1</v>
      </c>
      <c r="O1819" s="6">
        <v>1.5699999999999999E-2</v>
      </c>
      <c r="P1819" s="8">
        <v>1.6675599999999999</v>
      </c>
      <c r="Q1819">
        <v>12</v>
      </c>
      <c r="R1819" t="s">
        <v>1139</v>
      </c>
      <c r="S1819" t="s">
        <v>36</v>
      </c>
      <c r="T1819" t="str">
        <f t="shared" si="115"/>
        <v>Lean</v>
      </c>
    </row>
    <row r="1820" spans="1:20">
      <c r="A1820">
        <v>2914</v>
      </c>
      <c r="B1820">
        <v>19</v>
      </c>
      <c r="C1820" t="s">
        <v>1137</v>
      </c>
      <c r="D1820">
        <v>310</v>
      </c>
      <c r="E1820" t="s">
        <v>1859</v>
      </c>
      <c r="F1820" s="3">
        <f t="shared" si="112"/>
        <v>375</v>
      </c>
      <c r="G1820">
        <v>387</v>
      </c>
      <c r="H1820">
        <v>490</v>
      </c>
      <c r="I1820">
        <v>17</v>
      </c>
      <c r="J1820" s="4">
        <f t="shared" si="113"/>
        <v>96.530612244897952</v>
      </c>
      <c r="K1820" s="5">
        <f t="shared" si="114"/>
        <v>94</v>
      </c>
      <c r="L1820" t="s">
        <v>22</v>
      </c>
      <c r="M1820" t="s">
        <v>22</v>
      </c>
      <c r="N1820">
        <v>1</v>
      </c>
      <c r="O1820" s="6"/>
      <c r="P1820" s="7"/>
      <c r="Q1820" s="9"/>
      <c r="S1820" t="s">
        <v>42</v>
      </c>
      <c r="T1820" t="str">
        <f t="shared" si="115"/>
        <v>Redfin</v>
      </c>
    </row>
    <row r="1821" spans="1:20">
      <c r="A1821">
        <v>2915</v>
      </c>
      <c r="B1821">
        <v>19</v>
      </c>
      <c r="C1821" t="s">
        <v>1137</v>
      </c>
      <c r="D1821">
        <v>310</v>
      </c>
      <c r="E1821" t="s">
        <v>1860</v>
      </c>
      <c r="F1821" s="3">
        <f t="shared" si="112"/>
        <v>700</v>
      </c>
      <c r="G1821">
        <v>722</v>
      </c>
      <c r="H1821">
        <v>3450</v>
      </c>
      <c r="I1821">
        <v>92</v>
      </c>
      <c r="J1821" s="4">
        <f t="shared" si="113"/>
        <v>97.333333333333329</v>
      </c>
      <c r="K1821" s="5">
        <f t="shared" si="114"/>
        <v>87</v>
      </c>
      <c r="L1821" t="s">
        <v>22</v>
      </c>
      <c r="M1821" t="s">
        <v>22</v>
      </c>
      <c r="N1821">
        <v>1</v>
      </c>
      <c r="O1821" s="6">
        <v>2.41E-2</v>
      </c>
      <c r="P1821" s="8">
        <v>2.0377100000000001</v>
      </c>
      <c r="Q1821">
        <v>21</v>
      </c>
      <c r="R1821" t="s">
        <v>1141</v>
      </c>
      <c r="S1821" t="s">
        <v>42</v>
      </c>
      <c r="T1821" t="str">
        <f t="shared" si="115"/>
        <v>Redfin</v>
      </c>
    </row>
    <row r="1822" spans="1:20">
      <c r="A1822">
        <v>2916</v>
      </c>
      <c r="B1822">
        <v>19</v>
      </c>
      <c r="C1822" t="s">
        <v>1137</v>
      </c>
      <c r="D1822">
        <v>310</v>
      </c>
      <c r="E1822" t="s">
        <v>1861</v>
      </c>
      <c r="F1822" s="3">
        <f t="shared" si="112"/>
        <v>575</v>
      </c>
      <c r="G1822">
        <v>587</v>
      </c>
      <c r="H1822">
        <v>2140</v>
      </c>
      <c r="I1822">
        <v>77</v>
      </c>
      <c r="J1822" s="4">
        <f t="shared" si="113"/>
        <v>96.401869158878512</v>
      </c>
      <c r="K1822" s="5">
        <f t="shared" si="114"/>
        <v>106</v>
      </c>
      <c r="L1822" t="s">
        <v>27</v>
      </c>
      <c r="M1822" t="s">
        <v>22</v>
      </c>
      <c r="N1822">
        <v>1</v>
      </c>
      <c r="O1822" s="6">
        <v>1.8499999999999999E-2</v>
      </c>
      <c r="P1822" s="7"/>
      <c r="Q1822" s="9"/>
      <c r="R1822" t="s">
        <v>1152</v>
      </c>
      <c r="S1822" t="s">
        <v>46</v>
      </c>
      <c r="T1822" t="str">
        <f t="shared" si="115"/>
        <v>Siscowet</v>
      </c>
    </row>
    <row r="1823" spans="1:20">
      <c r="A1823">
        <v>2917</v>
      </c>
      <c r="B1823">
        <v>19</v>
      </c>
      <c r="C1823" t="s">
        <v>1137</v>
      </c>
      <c r="D1823">
        <v>310</v>
      </c>
      <c r="E1823" t="s">
        <v>1862</v>
      </c>
      <c r="F1823" s="3">
        <f t="shared" si="112"/>
        <v>375</v>
      </c>
      <c r="G1823">
        <v>399</v>
      </c>
      <c r="H1823">
        <v>535</v>
      </c>
      <c r="I1823">
        <v>27</v>
      </c>
      <c r="J1823" s="4">
        <f t="shared" si="113"/>
        <v>94.953271028037378</v>
      </c>
      <c r="K1823" s="5">
        <f t="shared" si="114"/>
        <v>92</v>
      </c>
      <c r="L1823" t="s">
        <v>27</v>
      </c>
      <c r="M1823" t="s">
        <v>62</v>
      </c>
      <c r="N1823">
        <v>0</v>
      </c>
      <c r="O1823" s="6">
        <v>9.2999999999999992E-3</v>
      </c>
      <c r="P1823" s="8">
        <v>1.31325</v>
      </c>
      <c r="Q1823">
        <v>11</v>
      </c>
      <c r="S1823" t="s">
        <v>23</v>
      </c>
      <c r="T1823" t="str">
        <f t="shared" si="115"/>
        <v>Humper</v>
      </c>
    </row>
    <row r="1824" spans="1:20">
      <c r="A1824">
        <v>2918</v>
      </c>
      <c r="B1824">
        <v>19</v>
      </c>
      <c r="C1824" t="s">
        <v>1137</v>
      </c>
      <c r="D1824">
        <v>310</v>
      </c>
      <c r="E1824" t="s">
        <v>1863</v>
      </c>
      <c r="F1824" s="3">
        <f t="shared" si="112"/>
        <v>450</v>
      </c>
      <c r="G1824">
        <v>468</v>
      </c>
      <c r="H1824">
        <v>800</v>
      </c>
      <c r="I1824">
        <v>35</v>
      </c>
      <c r="J1824" s="4">
        <f t="shared" si="113"/>
        <v>95.625</v>
      </c>
      <c r="K1824" s="5">
        <f t="shared" si="114"/>
        <v>82</v>
      </c>
      <c r="L1824" t="s">
        <v>22</v>
      </c>
      <c r="M1824" t="s">
        <v>62</v>
      </c>
      <c r="N1824">
        <v>0</v>
      </c>
      <c r="O1824" s="6">
        <v>1.2800000000000001E-2</v>
      </c>
      <c r="P1824" s="8">
        <v>1.5638700000000001</v>
      </c>
      <c r="Q1824">
        <v>18</v>
      </c>
      <c r="R1824" t="s">
        <v>1152</v>
      </c>
      <c r="S1824" t="s">
        <v>46</v>
      </c>
      <c r="T1824" t="str">
        <f t="shared" si="115"/>
        <v>Siscowet</v>
      </c>
    </row>
    <row r="1825" spans="1:20">
      <c r="A1825">
        <v>2919</v>
      </c>
      <c r="B1825">
        <v>19</v>
      </c>
      <c r="C1825" t="s">
        <v>1137</v>
      </c>
      <c r="D1825">
        <v>310</v>
      </c>
      <c r="E1825" t="s">
        <v>1864</v>
      </c>
      <c r="F1825" s="3">
        <f t="shared" si="112"/>
        <v>575</v>
      </c>
      <c r="G1825">
        <v>580</v>
      </c>
      <c r="H1825">
        <v>1660</v>
      </c>
      <c r="I1825">
        <v>42</v>
      </c>
      <c r="J1825" s="4">
        <f t="shared" si="113"/>
        <v>97.46987951807229</v>
      </c>
      <c r="K1825" s="5">
        <f t="shared" si="114"/>
        <v>85</v>
      </c>
      <c r="L1825" t="s">
        <v>22</v>
      </c>
      <c r="M1825" t="s">
        <v>22</v>
      </c>
      <c r="N1825">
        <v>1</v>
      </c>
      <c r="O1825" s="6">
        <v>1.7500000000000002E-2</v>
      </c>
      <c r="P1825" s="8">
        <v>1.4684600000000001</v>
      </c>
      <c r="Q1825">
        <v>19</v>
      </c>
      <c r="R1825" t="s">
        <v>1152</v>
      </c>
      <c r="S1825" t="s">
        <v>46</v>
      </c>
      <c r="T1825" t="str">
        <f t="shared" si="115"/>
        <v>Siscowet</v>
      </c>
    </row>
    <row r="1826" spans="1:20">
      <c r="A1826">
        <v>2920</v>
      </c>
      <c r="B1826">
        <v>19</v>
      </c>
      <c r="C1826" t="s">
        <v>1137</v>
      </c>
      <c r="D1826">
        <v>310</v>
      </c>
      <c r="E1826" t="s">
        <v>1865</v>
      </c>
      <c r="F1826" s="3">
        <f t="shared" si="112"/>
        <v>450</v>
      </c>
      <c r="G1826">
        <v>450</v>
      </c>
      <c r="H1826">
        <v>600</v>
      </c>
      <c r="I1826">
        <v>28</v>
      </c>
      <c r="J1826" s="4">
        <f t="shared" si="113"/>
        <v>95.333333333333329</v>
      </c>
      <c r="K1826" s="5">
        <f t="shared" si="114"/>
        <v>70</v>
      </c>
      <c r="L1826" t="s">
        <v>27</v>
      </c>
      <c r="M1826" t="s">
        <v>62</v>
      </c>
      <c r="N1826">
        <v>0</v>
      </c>
      <c r="O1826" s="6">
        <v>1.2699999999999999E-2</v>
      </c>
      <c r="P1826" s="8">
        <v>1.5854600000000001</v>
      </c>
      <c r="Q1826">
        <v>13</v>
      </c>
      <c r="R1826" t="s">
        <v>1139</v>
      </c>
      <c r="S1826" t="s">
        <v>36</v>
      </c>
      <c r="T1826" t="str">
        <f t="shared" si="115"/>
        <v>Lean</v>
      </c>
    </row>
    <row r="1827" spans="1:20">
      <c r="A1827">
        <v>2921</v>
      </c>
      <c r="B1827">
        <v>19</v>
      </c>
      <c r="C1827" t="s">
        <v>1137</v>
      </c>
      <c r="D1827">
        <v>310</v>
      </c>
      <c r="E1827" t="s">
        <v>1866</v>
      </c>
      <c r="F1827" s="3">
        <f t="shared" si="112"/>
        <v>400</v>
      </c>
      <c r="G1827">
        <v>421</v>
      </c>
      <c r="H1827">
        <v>660</v>
      </c>
      <c r="I1827">
        <v>21</v>
      </c>
      <c r="J1827" s="4">
        <f t="shared" si="113"/>
        <v>96.818181818181813</v>
      </c>
      <c r="K1827" s="5">
        <f t="shared" si="114"/>
        <v>96</v>
      </c>
      <c r="L1827" t="s">
        <v>22</v>
      </c>
      <c r="M1827" t="s">
        <v>22</v>
      </c>
      <c r="N1827">
        <v>1</v>
      </c>
      <c r="O1827" s="6">
        <v>1.1599999999999999E-2</v>
      </c>
      <c r="P1827" s="8">
        <v>1.4756400000000001</v>
      </c>
      <c r="Q1827">
        <v>14</v>
      </c>
      <c r="S1827" t="s">
        <v>46</v>
      </c>
      <c r="T1827" t="str">
        <f t="shared" si="115"/>
        <v>Siscowet</v>
      </c>
    </row>
    <row r="1828" spans="1:20">
      <c r="A1828">
        <v>2922</v>
      </c>
      <c r="B1828">
        <v>19</v>
      </c>
      <c r="C1828" t="s">
        <v>1137</v>
      </c>
      <c r="D1828">
        <v>310</v>
      </c>
      <c r="E1828" t="s">
        <v>1867</v>
      </c>
      <c r="F1828" s="3">
        <f t="shared" si="112"/>
        <v>550</v>
      </c>
      <c r="G1828">
        <v>557</v>
      </c>
      <c r="H1828">
        <v>1230</v>
      </c>
      <c r="I1828">
        <v>55</v>
      </c>
      <c r="J1828" s="4">
        <f t="shared" si="113"/>
        <v>95.528455284552848</v>
      </c>
      <c r="K1828" s="5">
        <f t="shared" si="114"/>
        <v>72</v>
      </c>
      <c r="L1828" t="s">
        <v>22</v>
      </c>
      <c r="M1828" t="s">
        <v>62</v>
      </c>
      <c r="N1828">
        <v>0</v>
      </c>
      <c r="O1828" s="6">
        <v>1.5599999999999999E-2</v>
      </c>
      <c r="P1828" s="7"/>
      <c r="Q1828" s="9"/>
      <c r="R1828" t="s">
        <v>1152</v>
      </c>
      <c r="S1828" t="s">
        <v>46</v>
      </c>
      <c r="T1828" t="str">
        <f t="shared" si="115"/>
        <v>Siscowet</v>
      </c>
    </row>
    <row r="1829" spans="1:20">
      <c r="A1829">
        <v>2923</v>
      </c>
      <c r="B1829">
        <v>19</v>
      </c>
      <c r="C1829" t="s">
        <v>1137</v>
      </c>
      <c r="D1829">
        <v>310</v>
      </c>
      <c r="E1829" t="s">
        <v>1868</v>
      </c>
      <c r="F1829" s="3">
        <f t="shared" si="112"/>
        <v>500</v>
      </c>
      <c r="G1829">
        <v>523</v>
      </c>
      <c r="H1829">
        <v>1220</v>
      </c>
      <c r="I1829">
        <v>59</v>
      </c>
      <c r="J1829" s="4">
        <f t="shared" si="113"/>
        <v>95.163934426229503</v>
      </c>
      <c r="K1829" s="5">
        <f t="shared" si="114"/>
        <v>88</v>
      </c>
      <c r="L1829" t="s">
        <v>1245</v>
      </c>
      <c r="M1829" t="s">
        <v>1245</v>
      </c>
      <c r="O1829" s="6">
        <v>1.23E-2</v>
      </c>
      <c r="P1829" s="8">
        <v>1.4397200000000001</v>
      </c>
      <c r="Q1829">
        <v>12</v>
      </c>
      <c r="R1829" t="s">
        <v>1152</v>
      </c>
      <c r="S1829" t="s">
        <v>42</v>
      </c>
      <c r="T1829" t="str">
        <f t="shared" si="115"/>
        <v>Siscowet</v>
      </c>
    </row>
    <row r="1830" spans="1:20">
      <c r="A1830">
        <v>2924</v>
      </c>
      <c r="B1830">
        <v>19</v>
      </c>
      <c r="C1830" t="s">
        <v>1137</v>
      </c>
      <c r="D1830">
        <v>310</v>
      </c>
      <c r="E1830" t="s">
        <v>1869</v>
      </c>
      <c r="F1830" s="3">
        <f t="shared" si="112"/>
        <v>400</v>
      </c>
      <c r="G1830">
        <v>414</v>
      </c>
      <c r="H1830">
        <v>510</v>
      </c>
      <c r="I1830">
        <v>32</v>
      </c>
      <c r="J1830" s="4">
        <f t="shared" si="113"/>
        <v>93.725490196078425</v>
      </c>
      <c r="K1830" s="5">
        <f t="shared" si="114"/>
        <v>78</v>
      </c>
      <c r="L1830" t="s">
        <v>1245</v>
      </c>
      <c r="M1830" t="s">
        <v>1245</v>
      </c>
      <c r="O1830" s="6">
        <v>1.18E-2</v>
      </c>
      <c r="P1830" s="7"/>
      <c r="Q1830" s="9"/>
      <c r="R1830" t="s">
        <v>1213</v>
      </c>
      <c r="S1830" t="s">
        <v>23</v>
      </c>
      <c r="T1830" t="str">
        <f t="shared" si="115"/>
        <v>Humper</v>
      </c>
    </row>
    <row r="1831" spans="1:20">
      <c r="A1831">
        <v>2925</v>
      </c>
      <c r="B1831">
        <v>19</v>
      </c>
      <c r="C1831" t="s">
        <v>1137</v>
      </c>
      <c r="D1831">
        <v>310</v>
      </c>
      <c r="E1831" t="s">
        <v>1870</v>
      </c>
      <c r="F1831" s="3">
        <f t="shared" si="112"/>
        <v>800</v>
      </c>
      <c r="G1831">
        <v>810</v>
      </c>
      <c r="H1831">
        <v>5800</v>
      </c>
      <c r="J1831" s="4"/>
      <c r="K1831" s="5">
        <f t="shared" si="114"/>
        <v>101</v>
      </c>
      <c r="L1831" t="s">
        <v>22</v>
      </c>
      <c r="M1831" t="s">
        <v>22</v>
      </c>
      <c r="N1831">
        <v>1</v>
      </c>
      <c r="O1831" s="6">
        <v>3.8100000000000002E-2</v>
      </c>
      <c r="P1831" s="8">
        <v>2.65171</v>
      </c>
      <c r="Q1831">
        <v>36</v>
      </c>
      <c r="R1831" t="s">
        <v>1161</v>
      </c>
      <c r="S1831" t="s">
        <v>42</v>
      </c>
      <c r="T1831" t="str">
        <f t="shared" si="115"/>
        <v>Redfin</v>
      </c>
    </row>
    <row r="1832" spans="1:20">
      <c r="A1832">
        <v>2926</v>
      </c>
      <c r="B1832">
        <v>19</v>
      </c>
      <c r="C1832" t="s">
        <v>1137</v>
      </c>
      <c r="D1832">
        <v>311</v>
      </c>
      <c r="E1832" t="s">
        <v>1871</v>
      </c>
      <c r="F1832" s="3">
        <f t="shared" si="112"/>
        <v>425</v>
      </c>
      <c r="G1832">
        <v>426</v>
      </c>
      <c r="H1832">
        <v>585</v>
      </c>
      <c r="I1832">
        <v>26.5</v>
      </c>
      <c r="J1832" s="4">
        <f t="shared" si="113"/>
        <v>95.470085470085465</v>
      </c>
      <c r="K1832" s="5">
        <f t="shared" si="114"/>
        <v>82</v>
      </c>
      <c r="L1832" t="s">
        <v>27</v>
      </c>
      <c r="M1832" t="s">
        <v>22</v>
      </c>
      <c r="N1832">
        <v>1</v>
      </c>
      <c r="O1832" s="6">
        <v>1.23E-2</v>
      </c>
      <c r="P1832" s="8">
        <v>1.47113</v>
      </c>
      <c r="Q1832">
        <v>13</v>
      </c>
      <c r="R1832" t="s">
        <v>1213</v>
      </c>
      <c r="S1832" t="s">
        <v>23</v>
      </c>
      <c r="T1832" t="str">
        <f t="shared" si="115"/>
        <v>Humper</v>
      </c>
    </row>
    <row r="1833" spans="1:20">
      <c r="A1833">
        <v>2927</v>
      </c>
      <c r="B1833">
        <v>19</v>
      </c>
      <c r="C1833" t="s">
        <v>1137</v>
      </c>
      <c r="D1833">
        <v>311</v>
      </c>
      <c r="E1833" t="s">
        <v>1872</v>
      </c>
      <c r="F1833" s="3">
        <f t="shared" si="112"/>
        <v>400</v>
      </c>
      <c r="G1833">
        <v>423</v>
      </c>
      <c r="H1833">
        <v>560</v>
      </c>
      <c r="I1833">
        <v>23</v>
      </c>
      <c r="J1833" s="4">
        <f t="shared" si="113"/>
        <v>95.892857142857139</v>
      </c>
      <c r="K1833" s="5">
        <f t="shared" si="114"/>
        <v>80</v>
      </c>
      <c r="L1833" t="s">
        <v>27</v>
      </c>
      <c r="M1833" t="s">
        <v>62</v>
      </c>
      <c r="N1833">
        <v>0</v>
      </c>
      <c r="O1833" s="6">
        <v>9.7000000000000003E-3</v>
      </c>
      <c r="P1833" s="8">
        <v>1.3482400000000001</v>
      </c>
      <c r="Q1833">
        <v>11</v>
      </c>
      <c r="R1833" t="s">
        <v>1213</v>
      </c>
      <c r="S1833" t="s">
        <v>23</v>
      </c>
      <c r="T1833" t="str">
        <f t="shared" si="115"/>
        <v>Humper</v>
      </c>
    </row>
    <row r="1834" spans="1:20">
      <c r="A1834">
        <v>2928</v>
      </c>
      <c r="B1834">
        <v>19</v>
      </c>
      <c r="C1834" t="s">
        <v>1137</v>
      </c>
      <c r="D1834">
        <v>311</v>
      </c>
      <c r="E1834" t="s">
        <v>1873</v>
      </c>
      <c r="F1834" s="3">
        <f t="shared" si="112"/>
        <v>500</v>
      </c>
      <c r="G1834">
        <v>522</v>
      </c>
      <c r="H1834">
        <v>1060</v>
      </c>
      <c r="I1834">
        <v>45</v>
      </c>
      <c r="J1834" s="4">
        <f t="shared" si="113"/>
        <v>95.754716981132077</v>
      </c>
      <c r="K1834" s="5">
        <f t="shared" si="114"/>
        <v>77</v>
      </c>
      <c r="L1834" t="s">
        <v>27</v>
      </c>
      <c r="M1834" t="s">
        <v>22</v>
      </c>
      <c r="N1834">
        <v>1</v>
      </c>
      <c r="O1834" s="6">
        <v>2.4E-2</v>
      </c>
      <c r="P1834" s="8">
        <v>2.15401</v>
      </c>
      <c r="Q1834">
        <v>27</v>
      </c>
      <c r="R1834" t="s">
        <v>1152</v>
      </c>
      <c r="S1834" t="s">
        <v>46</v>
      </c>
      <c r="T1834" t="str">
        <f t="shared" si="115"/>
        <v>Siscowet</v>
      </c>
    </row>
    <row r="1835" spans="1:20">
      <c r="A1835">
        <v>2929</v>
      </c>
      <c r="B1835">
        <v>19</v>
      </c>
      <c r="C1835" t="s">
        <v>1137</v>
      </c>
      <c r="D1835">
        <v>311</v>
      </c>
      <c r="E1835" t="s">
        <v>1874</v>
      </c>
      <c r="F1835" s="3">
        <f t="shared" si="112"/>
        <v>450</v>
      </c>
      <c r="G1835">
        <v>462</v>
      </c>
      <c r="H1835">
        <v>770</v>
      </c>
      <c r="I1835">
        <v>34</v>
      </c>
      <c r="J1835" s="4">
        <f t="shared" si="113"/>
        <v>95.584415584415581</v>
      </c>
      <c r="K1835" s="5">
        <f t="shared" si="114"/>
        <v>83</v>
      </c>
      <c r="L1835" t="s">
        <v>27</v>
      </c>
      <c r="M1835" t="s">
        <v>62</v>
      </c>
      <c r="N1835">
        <v>0</v>
      </c>
      <c r="O1835" s="6">
        <v>1.2500000000000001E-2</v>
      </c>
      <c r="P1835" s="8">
        <v>1.50878</v>
      </c>
      <c r="Q1835">
        <v>17</v>
      </c>
      <c r="R1835" t="s">
        <v>1152</v>
      </c>
      <c r="S1835" t="s">
        <v>42</v>
      </c>
      <c r="T1835" t="str">
        <f t="shared" si="115"/>
        <v>Siscowet</v>
      </c>
    </row>
    <row r="1836" spans="1:20">
      <c r="A1836">
        <v>2930</v>
      </c>
      <c r="B1836">
        <v>19</v>
      </c>
      <c r="C1836" t="s">
        <v>1137</v>
      </c>
      <c r="D1836">
        <v>311</v>
      </c>
      <c r="E1836" t="s">
        <v>1875</v>
      </c>
      <c r="F1836" s="3">
        <f t="shared" si="112"/>
        <v>425</v>
      </c>
      <c r="G1836">
        <v>425</v>
      </c>
      <c r="H1836">
        <v>600</v>
      </c>
      <c r="I1836">
        <v>23.5</v>
      </c>
      <c r="J1836" s="4">
        <f t="shared" si="113"/>
        <v>96.083333333333329</v>
      </c>
      <c r="K1836" s="5">
        <f t="shared" si="114"/>
        <v>85</v>
      </c>
      <c r="L1836" t="s">
        <v>27</v>
      </c>
      <c r="M1836" t="s">
        <v>22</v>
      </c>
      <c r="N1836">
        <v>1</v>
      </c>
      <c r="O1836" s="6">
        <v>1.2200000000000001E-2</v>
      </c>
      <c r="P1836" s="8">
        <v>1.2692600000000001</v>
      </c>
      <c r="Q1836">
        <v>11</v>
      </c>
      <c r="R1836" t="s">
        <v>1213</v>
      </c>
      <c r="S1836" t="s">
        <v>23</v>
      </c>
      <c r="T1836" t="str">
        <f t="shared" si="115"/>
        <v>Humper</v>
      </c>
    </row>
    <row r="1837" spans="1:20">
      <c r="A1837">
        <v>2931</v>
      </c>
      <c r="B1837">
        <v>19</v>
      </c>
      <c r="C1837" t="s">
        <v>1137</v>
      </c>
      <c r="D1837">
        <v>311</v>
      </c>
      <c r="E1837" t="s">
        <v>1876</v>
      </c>
      <c r="F1837" s="3">
        <f t="shared" si="112"/>
        <v>425</v>
      </c>
      <c r="G1837">
        <v>443</v>
      </c>
      <c r="H1837">
        <v>740</v>
      </c>
      <c r="I1837">
        <v>25.5</v>
      </c>
      <c r="J1837" s="4">
        <f t="shared" si="113"/>
        <v>96.554054054054049</v>
      </c>
      <c r="K1837" s="5">
        <f t="shared" si="114"/>
        <v>91</v>
      </c>
      <c r="L1837" t="s">
        <v>27</v>
      </c>
      <c r="M1837" t="s">
        <v>22</v>
      </c>
      <c r="N1837">
        <v>1</v>
      </c>
      <c r="O1837" s="6">
        <v>1.0500000000000001E-2</v>
      </c>
      <c r="P1837" s="8">
        <v>1.5342100000000001</v>
      </c>
      <c r="Q1837">
        <v>20</v>
      </c>
      <c r="R1837" t="s">
        <v>1152</v>
      </c>
      <c r="S1837" t="s">
        <v>36</v>
      </c>
      <c r="T1837" t="str">
        <f t="shared" si="115"/>
        <v>Siscowet</v>
      </c>
    </row>
    <row r="1838" spans="1:20">
      <c r="A1838">
        <v>2932</v>
      </c>
      <c r="B1838">
        <v>19</v>
      </c>
      <c r="C1838" t="s">
        <v>1137</v>
      </c>
      <c r="D1838">
        <v>311</v>
      </c>
      <c r="E1838" t="s">
        <v>1877</v>
      </c>
      <c r="F1838" s="3">
        <f t="shared" si="112"/>
        <v>475</v>
      </c>
      <c r="G1838">
        <v>499</v>
      </c>
      <c r="H1838">
        <v>920</v>
      </c>
      <c r="I1838">
        <v>23</v>
      </c>
      <c r="J1838" s="4">
        <f t="shared" si="113"/>
        <v>97.5</v>
      </c>
      <c r="K1838" s="5">
        <f t="shared" si="114"/>
        <v>77</v>
      </c>
      <c r="L1838" t="s">
        <v>22</v>
      </c>
      <c r="M1838" t="s">
        <v>22</v>
      </c>
      <c r="N1838">
        <v>1</v>
      </c>
      <c r="O1838" s="6">
        <v>1.4800000000000001E-2</v>
      </c>
      <c r="P1838" s="8">
        <v>1.4379900000000001</v>
      </c>
      <c r="Q1838">
        <v>13</v>
      </c>
      <c r="R1838" t="s">
        <v>1152</v>
      </c>
      <c r="S1838" t="s">
        <v>46</v>
      </c>
      <c r="T1838" t="str">
        <f t="shared" si="115"/>
        <v>Siscowet</v>
      </c>
    </row>
    <row r="1839" spans="1:20">
      <c r="A1839">
        <v>2933</v>
      </c>
      <c r="B1839">
        <v>19</v>
      </c>
      <c r="C1839" t="s">
        <v>1137</v>
      </c>
      <c r="D1839">
        <v>311</v>
      </c>
      <c r="E1839" t="s">
        <v>1878</v>
      </c>
      <c r="F1839" s="3">
        <f t="shared" si="112"/>
        <v>375</v>
      </c>
      <c r="G1839">
        <v>382</v>
      </c>
      <c r="H1839">
        <v>450</v>
      </c>
      <c r="I1839">
        <v>21</v>
      </c>
      <c r="J1839" s="4">
        <f t="shared" si="113"/>
        <v>95.333333333333329</v>
      </c>
      <c r="K1839" s="5">
        <f t="shared" si="114"/>
        <v>90</v>
      </c>
      <c r="L1839" t="s">
        <v>27</v>
      </c>
      <c r="M1839" t="s">
        <v>62</v>
      </c>
      <c r="N1839">
        <v>0</v>
      </c>
      <c r="O1839" s="6">
        <v>9.1999999999999998E-3</v>
      </c>
      <c r="P1839" s="8">
        <v>1.3335999999999999</v>
      </c>
      <c r="Q1839">
        <v>11</v>
      </c>
      <c r="S1839" t="s">
        <v>46</v>
      </c>
      <c r="T1839" t="str">
        <f t="shared" si="115"/>
        <v>Siscowet</v>
      </c>
    </row>
    <row r="1840" spans="1:20">
      <c r="A1840">
        <v>2934</v>
      </c>
      <c r="B1840">
        <v>19</v>
      </c>
      <c r="C1840" t="s">
        <v>1137</v>
      </c>
      <c r="D1840">
        <v>311</v>
      </c>
      <c r="E1840" t="s">
        <v>1879</v>
      </c>
      <c r="F1840" s="3">
        <f t="shared" si="112"/>
        <v>475</v>
      </c>
      <c r="G1840">
        <v>477</v>
      </c>
      <c r="H1840">
        <v>960</v>
      </c>
      <c r="I1840">
        <v>45.5</v>
      </c>
      <c r="J1840" s="4">
        <f t="shared" si="113"/>
        <v>95.260416666666671</v>
      </c>
      <c r="K1840" s="5">
        <f t="shared" si="114"/>
        <v>93</v>
      </c>
      <c r="L1840" t="s">
        <v>22</v>
      </c>
      <c r="M1840" t="s">
        <v>22</v>
      </c>
      <c r="N1840">
        <v>1</v>
      </c>
      <c r="O1840" s="6">
        <v>1.4500000000000001E-2</v>
      </c>
      <c r="P1840" s="8">
        <v>1.51576</v>
      </c>
      <c r="Q1840">
        <v>18</v>
      </c>
      <c r="R1840" t="s">
        <v>1152</v>
      </c>
      <c r="S1840" t="s">
        <v>46</v>
      </c>
      <c r="T1840" t="str">
        <f t="shared" si="115"/>
        <v>Siscowet</v>
      </c>
    </row>
    <row r="1841" spans="1:20">
      <c r="A1841">
        <v>2935</v>
      </c>
      <c r="B1841">
        <v>19</v>
      </c>
      <c r="C1841" t="s">
        <v>1137</v>
      </c>
      <c r="D1841">
        <v>311</v>
      </c>
      <c r="E1841" t="s">
        <v>1880</v>
      </c>
      <c r="F1841" s="3">
        <f t="shared" si="112"/>
        <v>475</v>
      </c>
      <c r="G1841">
        <v>486</v>
      </c>
      <c r="H1841">
        <v>770</v>
      </c>
      <c r="I1841">
        <v>35</v>
      </c>
      <c r="J1841" s="4">
        <f t="shared" si="113"/>
        <v>95.454545454545453</v>
      </c>
      <c r="K1841" s="5">
        <f t="shared" si="114"/>
        <v>70</v>
      </c>
      <c r="L1841" t="s">
        <v>27</v>
      </c>
      <c r="M1841" t="s">
        <v>62</v>
      </c>
      <c r="N1841">
        <v>0</v>
      </c>
      <c r="O1841" s="6">
        <v>1.9199999999999998E-2</v>
      </c>
      <c r="P1841" s="8">
        <v>1.76162</v>
      </c>
      <c r="Q1841">
        <v>30</v>
      </c>
      <c r="R1841" t="s">
        <v>1141</v>
      </c>
      <c r="S1841" t="s">
        <v>46</v>
      </c>
      <c r="T1841" t="str">
        <f t="shared" si="115"/>
        <v>Siscowet</v>
      </c>
    </row>
    <row r="1842" spans="1:20">
      <c r="A1842">
        <v>2936</v>
      </c>
      <c r="B1842">
        <v>19</v>
      </c>
      <c r="C1842" t="s">
        <v>1137</v>
      </c>
      <c r="D1842">
        <v>311</v>
      </c>
      <c r="E1842" t="s">
        <v>1881</v>
      </c>
      <c r="F1842" s="3">
        <f t="shared" si="112"/>
        <v>475</v>
      </c>
      <c r="G1842">
        <v>486</v>
      </c>
      <c r="H1842">
        <v>1100</v>
      </c>
      <c r="I1842">
        <v>33</v>
      </c>
      <c r="J1842" s="4">
        <f t="shared" si="113"/>
        <v>97</v>
      </c>
      <c r="K1842" s="5">
        <f t="shared" si="114"/>
        <v>100</v>
      </c>
      <c r="L1842" t="s">
        <v>27</v>
      </c>
      <c r="M1842" t="s">
        <v>22</v>
      </c>
      <c r="N1842">
        <v>1</v>
      </c>
      <c r="O1842" s="6">
        <v>1.8800000000000001E-2</v>
      </c>
      <c r="P1842" s="8">
        <v>1.7923500000000001</v>
      </c>
      <c r="Q1842">
        <v>23</v>
      </c>
      <c r="R1842" t="s">
        <v>1152</v>
      </c>
      <c r="S1842" t="s">
        <v>46</v>
      </c>
      <c r="T1842" t="str">
        <f t="shared" si="115"/>
        <v>Siscowet</v>
      </c>
    </row>
    <row r="1843" spans="1:20">
      <c r="A1843">
        <v>2937</v>
      </c>
      <c r="B1843">
        <v>19</v>
      </c>
      <c r="C1843" t="s">
        <v>1137</v>
      </c>
      <c r="D1843">
        <v>311</v>
      </c>
      <c r="E1843" t="s">
        <v>1882</v>
      </c>
      <c r="F1843" s="3">
        <f t="shared" si="112"/>
        <v>500</v>
      </c>
      <c r="G1843">
        <v>521</v>
      </c>
      <c r="H1843">
        <v>1200</v>
      </c>
      <c r="I1843">
        <v>28</v>
      </c>
      <c r="J1843" s="4">
        <f t="shared" si="113"/>
        <v>97.666666666666671</v>
      </c>
      <c r="K1843" s="5">
        <f t="shared" si="114"/>
        <v>87</v>
      </c>
      <c r="L1843" t="s">
        <v>27</v>
      </c>
      <c r="M1843" t="s">
        <v>62</v>
      </c>
      <c r="N1843">
        <v>0</v>
      </c>
      <c r="O1843" s="6">
        <v>1.4E-2</v>
      </c>
      <c r="P1843" s="8">
        <v>1.50512</v>
      </c>
      <c r="Q1843">
        <v>17</v>
      </c>
      <c r="R1843" t="s">
        <v>1141</v>
      </c>
      <c r="S1843" t="s">
        <v>46</v>
      </c>
      <c r="T1843" t="str">
        <f t="shared" si="115"/>
        <v>Siscowet</v>
      </c>
    </row>
    <row r="1844" spans="1:20">
      <c r="A1844">
        <v>2938</v>
      </c>
      <c r="B1844">
        <v>19</v>
      </c>
      <c r="C1844" t="s">
        <v>1137</v>
      </c>
      <c r="D1844">
        <v>311</v>
      </c>
      <c r="E1844" t="s">
        <v>1883</v>
      </c>
      <c r="F1844" s="3">
        <f t="shared" si="112"/>
        <v>400</v>
      </c>
      <c r="G1844">
        <v>415</v>
      </c>
      <c r="H1844">
        <v>490</v>
      </c>
      <c r="I1844">
        <v>26.5</v>
      </c>
      <c r="J1844" s="4">
        <f t="shared" si="113"/>
        <v>94.591836734693871</v>
      </c>
      <c r="K1844" s="5">
        <f t="shared" si="114"/>
        <v>75</v>
      </c>
      <c r="L1844" t="s">
        <v>27</v>
      </c>
      <c r="M1844" t="s">
        <v>62</v>
      </c>
      <c r="N1844">
        <v>0</v>
      </c>
      <c r="O1844" s="6">
        <v>1.0800000000000001E-2</v>
      </c>
      <c r="P1844" s="8">
        <v>1.58419</v>
      </c>
      <c r="Q1844">
        <v>15</v>
      </c>
      <c r="R1844" t="s">
        <v>1213</v>
      </c>
      <c r="S1844" t="s">
        <v>23</v>
      </c>
      <c r="T1844" t="str">
        <f t="shared" si="115"/>
        <v>Humper</v>
      </c>
    </row>
    <row r="1845" spans="1:20">
      <c r="A1845">
        <v>2939</v>
      </c>
      <c r="B1845">
        <v>19</v>
      </c>
      <c r="C1845" t="s">
        <v>1137</v>
      </c>
      <c r="D1845">
        <v>311</v>
      </c>
      <c r="E1845" t="s">
        <v>1884</v>
      </c>
      <c r="F1845" s="3">
        <f t="shared" si="112"/>
        <v>450</v>
      </c>
      <c r="G1845">
        <v>459</v>
      </c>
      <c r="H1845">
        <v>800</v>
      </c>
      <c r="I1845">
        <v>30</v>
      </c>
      <c r="J1845" s="4">
        <f t="shared" si="113"/>
        <v>96.25</v>
      </c>
      <c r="K1845" s="5">
        <f t="shared" si="114"/>
        <v>88</v>
      </c>
      <c r="L1845" t="s">
        <v>27</v>
      </c>
      <c r="M1845" t="s">
        <v>22</v>
      </c>
      <c r="N1845">
        <v>1</v>
      </c>
      <c r="O1845" s="6">
        <v>1.43E-2</v>
      </c>
      <c r="P1845" s="8">
        <v>1.7684299999999999</v>
      </c>
      <c r="Q1845">
        <v>18</v>
      </c>
      <c r="R1845" t="s">
        <v>1152</v>
      </c>
      <c r="S1845" t="s">
        <v>46</v>
      </c>
      <c r="T1845" t="str">
        <f t="shared" si="115"/>
        <v>Siscowet</v>
      </c>
    </row>
    <row r="1846" spans="1:20">
      <c r="A1846">
        <v>2940</v>
      </c>
      <c r="B1846">
        <v>19</v>
      </c>
      <c r="C1846" t="s">
        <v>1137</v>
      </c>
      <c r="D1846">
        <v>311</v>
      </c>
      <c r="E1846" t="s">
        <v>1885</v>
      </c>
      <c r="F1846" s="3">
        <f t="shared" si="112"/>
        <v>375</v>
      </c>
      <c r="G1846">
        <v>380</v>
      </c>
      <c r="H1846">
        <v>392</v>
      </c>
      <c r="I1846">
        <v>21</v>
      </c>
      <c r="J1846" s="4">
        <f t="shared" si="113"/>
        <v>94.642857142857139</v>
      </c>
      <c r="K1846" s="5">
        <f t="shared" si="114"/>
        <v>79</v>
      </c>
      <c r="L1846" t="s">
        <v>22</v>
      </c>
      <c r="M1846" t="s">
        <v>62</v>
      </c>
      <c r="N1846">
        <v>0</v>
      </c>
      <c r="O1846" s="6">
        <v>9.4000000000000004E-3</v>
      </c>
      <c r="P1846" s="8">
        <v>1.1877899999999999</v>
      </c>
      <c r="Q1846">
        <v>10</v>
      </c>
      <c r="S1846" t="s">
        <v>42</v>
      </c>
      <c r="T1846" t="str">
        <f t="shared" si="115"/>
        <v>Redfin</v>
      </c>
    </row>
    <row r="1847" spans="1:20">
      <c r="A1847">
        <v>2941</v>
      </c>
      <c r="B1847">
        <v>19</v>
      </c>
      <c r="C1847" t="s">
        <v>1137</v>
      </c>
      <c r="D1847">
        <v>311</v>
      </c>
      <c r="E1847" t="s">
        <v>1886</v>
      </c>
      <c r="F1847" s="3">
        <f t="shared" si="112"/>
        <v>550</v>
      </c>
      <c r="G1847">
        <v>565</v>
      </c>
      <c r="H1847">
        <v>1320</v>
      </c>
      <c r="I1847">
        <v>32</v>
      </c>
      <c r="J1847" s="4">
        <f t="shared" si="113"/>
        <v>97.575757575757578</v>
      </c>
      <c r="K1847" s="5">
        <f t="shared" si="114"/>
        <v>74</v>
      </c>
      <c r="L1847" t="s">
        <v>27</v>
      </c>
      <c r="M1847" t="s">
        <v>22</v>
      </c>
      <c r="N1847">
        <v>1</v>
      </c>
      <c r="O1847" s="6">
        <v>1.7399999999999999E-2</v>
      </c>
      <c r="P1847" s="8">
        <v>1.61477</v>
      </c>
      <c r="Q1847">
        <v>13</v>
      </c>
      <c r="R1847" t="s">
        <v>1152</v>
      </c>
      <c r="S1847" t="s">
        <v>46</v>
      </c>
      <c r="T1847" t="str">
        <f t="shared" si="115"/>
        <v>Siscowet</v>
      </c>
    </row>
    <row r="1848" spans="1:20">
      <c r="A1848">
        <v>2942</v>
      </c>
      <c r="B1848">
        <v>19</v>
      </c>
      <c r="C1848" t="s">
        <v>1137</v>
      </c>
      <c r="D1848">
        <v>311</v>
      </c>
      <c r="E1848" t="s">
        <v>1887</v>
      </c>
      <c r="F1848" s="3">
        <f t="shared" si="112"/>
        <v>375</v>
      </c>
      <c r="G1848">
        <v>385</v>
      </c>
      <c r="H1848">
        <v>430</v>
      </c>
      <c r="I1848">
        <v>23.5</v>
      </c>
      <c r="J1848" s="4">
        <f t="shared" si="113"/>
        <v>94.534883720930239</v>
      </c>
      <c r="K1848" s="5">
        <f t="shared" si="114"/>
        <v>83</v>
      </c>
      <c r="L1848" t="s">
        <v>22</v>
      </c>
      <c r="M1848" t="s">
        <v>62</v>
      </c>
      <c r="N1848">
        <v>0</v>
      </c>
      <c r="O1848" s="6"/>
      <c r="P1848" s="7"/>
      <c r="Q1848" s="9"/>
      <c r="S1848" t="s">
        <v>46</v>
      </c>
      <c r="T1848" t="str">
        <f t="shared" si="115"/>
        <v>Siscowet</v>
      </c>
    </row>
    <row r="1849" spans="1:20">
      <c r="A1849">
        <v>2943</v>
      </c>
      <c r="B1849">
        <v>19</v>
      </c>
      <c r="C1849" t="s">
        <v>1137</v>
      </c>
      <c r="D1849">
        <v>311</v>
      </c>
      <c r="E1849" t="s">
        <v>1888</v>
      </c>
      <c r="F1849" s="3">
        <f t="shared" si="112"/>
        <v>375</v>
      </c>
      <c r="G1849">
        <v>376</v>
      </c>
      <c r="H1849">
        <v>372</v>
      </c>
      <c r="I1849">
        <v>24.5</v>
      </c>
      <c r="J1849" s="4">
        <f t="shared" si="113"/>
        <v>93.413978494623649</v>
      </c>
      <c r="K1849" s="5">
        <f t="shared" si="114"/>
        <v>78</v>
      </c>
      <c r="L1849" t="s">
        <v>22</v>
      </c>
      <c r="M1849" t="s">
        <v>62</v>
      </c>
      <c r="N1849">
        <v>0</v>
      </c>
      <c r="O1849" s="6">
        <v>0.01</v>
      </c>
      <c r="P1849" s="8">
        <v>1.37592</v>
      </c>
      <c r="Q1849">
        <v>9</v>
      </c>
      <c r="R1849" t="s">
        <v>1213</v>
      </c>
      <c r="S1849" t="s">
        <v>23</v>
      </c>
      <c r="T1849" t="str">
        <f t="shared" si="115"/>
        <v>Humper</v>
      </c>
    </row>
    <row r="1850" spans="1:20">
      <c r="A1850">
        <v>2944</v>
      </c>
      <c r="B1850">
        <v>19</v>
      </c>
      <c r="C1850" t="s">
        <v>1137</v>
      </c>
      <c r="D1850">
        <v>311</v>
      </c>
      <c r="E1850" t="s">
        <v>1889</v>
      </c>
      <c r="F1850" s="3">
        <f t="shared" si="112"/>
        <v>425</v>
      </c>
      <c r="G1850">
        <v>425</v>
      </c>
      <c r="H1850">
        <v>620</v>
      </c>
      <c r="I1850">
        <v>31</v>
      </c>
      <c r="J1850" s="4">
        <f t="shared" si="113"/>
        <v>95</v>
      </c>
      <c r="K1850" s="5">
        <f t="shared" si="114"/>
        <v>87</v>
      </c>
      <c r="L1850" t="s">
        <v>22</v>
      </c>
      <c r="M1850" t="s">
        <v>62</v>
      </c>
      <c r="N1850">
        <v>0</v>
      </c>
      <c r="O1850" s="6">
        <v>9.7999999999999997E-3</v>
      </c>
      <c r="P1850" s="8">
        <v>1.3276600000000001</v>
      </c>
      <c r="Q1850">
        <v>10</v>
      </c>
      <c r="S1850" t="s">
        <v>42</v>
      </c>
      <c r="T1850" t="str">
        <f t="shared" si="115"/>
        <v>Redfin</v>
      </c>
    </row>
    <row r="1851" spans="1:20">
      <c r="A1851">
        <v>2945</v>
      </c>
      <c r="B1851">
        <v>19</v>
      </c>
      <c r="C1851" t="s">
        <v>1137</v>
      </c>
      <c r="D1851">
        <v>311</v>
      </c>
      <c r="E1851" t="s">
        <v>1890</v>
      </c>
      <c r="F1851" s="3">
        <f t="shared" si="112"/>
        <v>375</v>
      </c>
      <c r="G1851">
        <v>383</v>
      </c>
      <c r="H1851">
        <v>352</v>
      </c>
      <c r="I1851">
        <v>19.5</v>
      </c>
      <c r="J1851" s="4">
        <f t="shared" si="113"/>
        <v>94.460227272727266</v>
      </c>
      <c r="K1851" s="5">
        <f t="shared" si="114"/>
        <v>69</v>
      </c>
      <c r="L1851" t="s">
        <v>27</v>
      </c>
      <c r="M1851" t="s">
        <v>62</v>
      </c>
      <c r="N1851">
        <v>0</v>
      </c>
      <c r="O1851" s="6">
        <v>1.15E-2</v>
      </c>
      <c r="P1851" s="8">
        <v>1.55785</v>
      </c>
      <c r="Q1851">
        <v>13</v>
      </c>
      <c r="R1851" t="s">
        <v>1213</v>
      </c>
      <c r="S1851" t="s">
        <v>23</v>
      </c>
      <c r="T1851" t="str">
        <f t="shared" si="115"/>
        <v>Humper</v>
      </c>
    </row>
    <row r="1852" spans="1:20">
      <c r="A1852">
        <v>2946</v>
      </c>
      <c r="B1852">
        <v>19</v>
      </c>
      <c r="C1852" t="s">
        <v>1137</v>
      </c>
      <c r="D1852">
        <v>311</v>
      </c>
      <c r="E1852" t="s">
        <v>1891</v>
      </c>
      <c r="F1852" s="3">
        <f t="shared" si="112"/>
        <v>375</v>
      </c>
      <c r="G1852">
        <v>376</v>
      </c>
      <c r="H1852">
        <v>415</v>
      </c>
      <c r="I1852">
        <v>23</v>
      </c>
      <c r="J1852" s="4">
        <f t="shared" si="113"/>
        <v>94.4578313253012</v>
      </c>
      <c r="K1852" s="5">
        <f t="shared" si="114"/>
        <v>87</v>
      </c>
      <c r="L1852" t="s">
        <v>22</v>
      </c>
      <c r="M1852" t="s">
        <v>62</v>
      </c>
      <c r="N1852">
        <v>0</v>
      </c>
      <c r="O1852" s="6">
        <v>1.0999999999999999E-2</v>
      </c>
      <c r="P1852" s="8">
        <v>1.5370600000000001</v>
      </c>
      <c r="Q1852">
        <v>16</v>
      </c>
      <c r="S1852" t="s">
        <v>46</v>
      </c>
      <c r="T1852" t="str">
        <f t="shared" si="115"/>
        <v>Siscowet</v>
      </c>
    </row>
    <row r="1853" spans="1:20">
      <c r="A1853">
        <v>2947</v>
      </c>
      <c r="B1853">
        <v>19</v>
      </c>
      <c r="C1853" t="s">
        <v>1137</v>
      </c>
      <c r="D1853">
        <v>311</v>
      </c>
      <c r="E1853" t="s">
        <v>1892</v>
      </c>
      <c r="F1853" s="3">
        <f t="shared" si="112"/>
        <v>375</v>
      </c>
      <c r="G1853">
        <v>394</v>
      </c>
      <c r="H1853">
        <v>420</v>
      </c>
      <c r="I1853">
        <v>25.5</v>
      </c>
      <c r="J1853" s="4">
        <f t="shared" si="113"/>
        <v>93.928571428571431</v>
      </c>
      <c r="K1853" s="5">
        <f t="shared" si="114"/>
        <v>76</v>
      </c>
      <c r="L1853" t="s">
        <v>27</v>
      </c>
      <c r="M1853" t="s">
        <v>62</v>
      </c>
      <c r="N1853">
        <v>0</v>
      </c>
      <c r="O1853" s="6">
        <v>1.03E-2</v>
      </c>
      <c r="P1853" s="8">
        <v>1.3611500000000001</v>
      </c>
      <c r="Q1853">
        <v>13</v>
      </c>
      <c r="S1853" t="s">
        <v>36</v>
      </c>
      <c r="T1853" t="str">
        <f t="shared" si="115"/>
        <v>Lean</v>
      </c>
    </row>
    <row r="1854" spans="1:20">
      <c r="A1854">
        <v>2948</v>
      </c>
      <c r="B1854">
        <v>19</v>
      </c>
      <c r="C1854" t="s">
        <v>1137</v>
      </c>
      <c r="D1854">
        <v>311</v>
      </c>
      <c r="E1854" t="s">
        <v>1893</v>
      </c>
      <c r="F1854" s="3">
        <f t="shared" si="112"/>
        <v>400</v>
      </c>
      <c r="G1854">
        <v>408</v>
      </c>
      <c r="H1854">
        <v>585</v>
      </c>
      <c r="I1854">
        <v>23.5</v>
      </c>
      <c r="J1854" s="4">
        <f t="shared" si="113"/>
        <v>95.982905982905976</v>
      </c>
      <c r="K1854" s="5">
        <f t="shared" si="114"/>
        <v>94</v>
      </c>
      <c r="L1854" t="s">
        <v>22</v>
      </c>
      <c r="M1854" t="s">
        <v>62</v>
      </c>
      <c r="N1854">
        <v>0</v>
      </c>
      <c r="O1854" s="6">
        <v>9.2999999999999992E-3</v>
      </c>
      <c r="P1854" s="8">
        <v>1.3718900000000001</v>
      </c>
      <c r="Q1854">
        <v>14</v>
      </c>
      <c r="S1854" t="s">
        <v>46</v>
      </c>
      <c r="T1854" t="str">
        <f t="shared" si="115"/>
        <v>Siscowet</v>
      </c>
    </row>
    <row r="1855" spans="1:20">
      <c r="A1855">
        <v>2949</v>
      </c>
      <c r="B1855">
        <v>19</v>
      </c>
      <c r="C1855" t="s">
        <v>1137</v>
      </c>
      <c r="D1855">
        <v>311</v>
      </c>
      <c r="E1855" t="s">
        <v>1894</v>
      </c>
      <c r="F1855" s="3">
        <f t="shared" si="112"/>
        <v>325</v>
      </c>
      <c r="G1855">
        <v>340</v>
      </c>
      <c r="H1855">
        <v>307</v>
      </c>
      <c r="I1855">
        <v>14.5</v>
      </c>
      <c r="J1855" s="4">
        <f t="shared" si="113"/>
        <v>95.276872964169385</v>
      </c>
      <c r="K1855" s="5">
        <f t="shared" si="114"/>
        <v>89</v>
      </c>
      <c r="L1855" t="s">
        <v>27</v>
      </c>
      <c r="M1855" t="s">
        <v>62</v>
      </c>
      <c r="N1855">
        <v>0</v>
      </c>
      <c r="O1855" s="6">
        <v>6.8999999999999999E-3</v>
      </c>
      <c r="P1855" s="8">
        <v>1.2075800000000001</v>
      </c>
      <c r="Q1855">
        <v>8</v>
      </c>
      <c r="S1855" t="s">
        <v>46</v>
      </c>
      <c r="T1855" t="str">
        <f t="shared" si="115"/>
        <v>Siscowet</v>
      </c>
    </row>
    <row r="1856" spans="1:20">
      <c r="A1856">
        <v>2950</v>
      </c>
      <c r="B1856">
        <v>19</v>
      </c>
      <c r="C1856" t="s">
        <v>1137</v>
      </c>
      <c r="D1856">
        <v>311</v>
      </c>
      <c r="E1856" t="s">
        <v>1895</v>
      </c>
      <c r="F1856" s="3">
        <f t="shared" si="112"/>
        <v>450</v>
      </c>
      <c r="G1856">
        <v>462</v>
      </c>
      <c r="H1856">
        <v>895</v>
      </c>
      <c r="I1856">
        <v>36</v>
      </c>
      <c r="J1856" s="4">
        <f t="shared" si="113"/>
        <v>95.977653631284923</v>
      </c>
      <c r="K1856" s="5">
        <f t="shared" si="114"/>
        <v>96</v>
      </c>
      <c r="L1856" t="s">
        <v>27</v>
      </c>
      <c r="M1856" t="s">
        <v>22</v>
      </c>
      <c r="N1856">
        <v>1</v>
      </c>
      <c r="O1856" s="6">
        <v>1.0800000000000001E-2</v>
      </c>
      <c r="P1856" s="7"/>
      <c r="Q1856" s="9"/>
      <c r="R1856" t="s">
        <v>1152</v>
      </c>
      <c r="S1856" t="s">
        <v>46</v>
      </c>
      <c r="T1856" t="str">
        <f t="shared" si="115"/>
        <v>Siscowet</v>
      </c>
    </row>
    <row r="1857" spans="1:20">
      <c r="A1857">
        <v>2951</v>
      </c>
      <c r="B1857">
        <v>19</v>
      </c>
      <c r="C1857" t="s">
        <v>1137</v>
      </c>
      <c r="D1857">
        <v>311</v>
      </c>
      <c r="E1857" t="s">
        <v>1896</v>
      </c>
      <c r="F1857" s="3">
        <f t="shared" si="112"/>
        <v>425</v>
      </c>
      <c r="G1857">
        <v>429</v>
      </c>
      <c r="H1857">
        <v>560</v>
      </c>
      <c r="I1857">
        <v>35</v>
      </c>
      <c r="J1857" s="4">
        <f t="shared" si="113"/>
        <v>93.75</v>
      </c>
      <c r="K1857" s="5">
        <f t="shared" si="114"/>
        <v>77</v>
      </c>
      <c r="L1857" t="s">
        <v>27</v>
      </c>
      <c r="M1857" t="s">
        <v>62</v>
      </c>
      <c r="N1857">
        <v>0</v>
      </c>
      <c r="O1857" s="6">
        <v>1.4200000000000001E-2</v>
      </c>
      <c r="P1857" s="8">
        <v>1.4895799999999999</v>
      </c>
      <c r="Q1857">
        <v>22</v>
      </c>
      <c r="R1857" t="s">
        <v>1213</v>
      </c>
      <c r="S1857" t="s">
        <v>23</v>
      </c>
      <c r="T1857" t="str">
        <f t="shared" si="115"/>
        <v>Humper</v>
      </c>
    </row>
    <row r="1858" spans="1:20">
      <c r="A1858">
        <v>2952</v>
      </c>
      <c r="B1858">
        <v>19</v>
      </c>
      <c r="C1858" t="s">
        <v>1137</v>
      </c>
      <c r="D1858">
        <v>311</v>
      </c>
      <c r="E1858" t="s">
        <v>1897</v>
      </c>
      <c r="F1858" s="3">
        <f t="shared" ref="F1858:F1921" si="116">FLOOR(G1858,25)</f>
        <v>300</v>
      </c>
      <c r="G1858">
        <v>324</v>
      </c>
      <c r="H1858">
        <v>226</v>
      </c>
      <c r="I1858">
        <v>13</v>
      </c>
      <c r="J1858" s="4">
        <f t="shared" ref="J1858:J1921" si="117">100*(H1858-I1858)/H1858</f>
        <v>94.247787610619469</v>
      </c>
      <c r="K1858" s="5">
        <f t="shared" ref="K1858:K1921" si="118">ROUND(H1858/(10^(-5.681+3.2462*LOG10(G1858)))*100,0)</f>
        <v>77</v>
      </c>
      <c r="L1858" t="s">
        <v>22</v>
      </c>
      <c r="M1858" t="s">
        <v>62</v>
      </c>
      <c r="N1858">
        <v>0</v>
      </c>
      <c r="O1858" s="6">
        <v>6.1999999999999998E-3</v>
      </c>
      <c r="P1858" s="8">
        <v>1.17571</v>
      </c>
      <c r="Q1858">
        <v>7</v>
      </c>
      <c r="S1858" t="s">
        <v>36</v>
      </c>
      <c r="T1858" t="str">
        <f t="shared" ref="T1858:T1921" si="119">IF(R1858="LT","Lean",IF(R1858="FT","Siscowet",IF(R1858="HT","Humper",IF(R1858="RF","Redfin",S1858))))</f>
        <v>Lean</v>
      </c>
    </row>
    <row r="1859" spans="1:20">
      <c r="A1859">
        <v>2953</v>
      </c>
      <c r="B1859">
        <v>19</v>
      </c>
      <c r="C1859" t="s">
        <v>1137</v>
      </c>
      <c r="D1859">
        <v>311</v>
      </c>
      <c r="E1859" t="s">
        <v>1898</v>
      </c>
      <c r="F1859" s="3">
        <f t="shared" si="116"/>
        <v>450</v>
      </c>
      <c r="G1859">
        <v>468</v>
      </c>
      <c r="H1859">
        <v>830</v>
      </c>
      <c r="I1859">
        <v>41</v>
      </c>
      <c r="J1859" s="4">
        <f t="shared" si="117"/>
        <v>95.060240963855421</v>
      </c>
      <c r="K1859" s="5">
        <f t="shared" si="118"/>
        <v>85</v>
      </c>
      <c r="L1859" t="s">
        <v>27</v>
      </c>
      <c r="M1859" t="s">
        <v>22</v>
      </c>
      <c r="N1859">
        <v>1</v>
      </c>
      <c r="O1859" s="6">
        <v>1.9900000000000001E-2</v>
      </c>
      <c r="P1859" s="8">
        <v>1.8824000000000001</v>
      </c>
      <c r="Q1859">
        <v>26</v>
      </c>
      <c r="R1859" t="s">
        <v>1152</v>
      </c>
      <c r="S1859" t="s">
        <v>46</v>
      </c>
      <c r="T1859" t="str">
        <f t="shared" si="119"/>
        <v>Siscowet</v>
      </c>
    </row>
    <row r="1860" spans="1:20">
      <c r="A1860">
        <v>2954</v>
      </c>
      <c r="B1860">
        <v>19</v>
      </c>
      <c r="C1860" t="s">
        <v>1137</v>
      </c>
      <c r="D1860">
        <v>311</v>
      </c>
      <c r="E1860" t="s">
        <v>1899</v>
      </c>
      <c r="F1860" s="3">
        <f t="shared" si="116"/>
        <v>325</v>
      </c>
      <c r="G1860">
        <v>325</v>
      </c>
      <c r="H1860">
        <v>252</v>
      </c>
      <c r="I1860">
        <v>12</v>
      </c>
      <c r="J1860" s="4">
        <f t="shared" si="117"/>
        <v>95.238095238095241</v>
      </c>
      <c r="K1860" s="5">
        <f t="shared" si="118"/>
        <v>85</v>
      </c>
      <c r="L1860" t="s">
        <v>22</v>
      </c>
      <c r="M1860" t="s">
        <v>62</v>
      </c>
      <c r="N1860">
        <v>0</v>
      </c>
      <c r="O1860" s="6">
        <v>6.3E-3</v>
      </c>
      <c r="P1860" s="8">
        <v>1.1512800000000001</v>
      </c>
      <c r="Q1860">
        <v>7</v>
      </c>
      <c r="S1860" t="s">
        <v>36</v>
      </c>
      <c r="T1860" t="str">
        <f t="shared" si="119"/>
        <v>Lean</v>
      </c>
    </row>
    <row r="1861" spans="1:20">
      <c r="A1861">
        <v>2955</v>
      </c>
      <c r="B1861">
        <v>19</v>
      </c>
      <c r="C1861" t="s">
        <v>1137</v>
      </c>
      <c r="D1861">
        <v>311</v>
      </c>
      <c r="E1861" t="s">
        <v>1900</v>
      </c>
      <c r="F1861" s="3">
        <f t="shared" si="116"/>
        <v>325</v>
      </c>
      <c r="G1861">
        <v>335</v>
      </c>
      <c r="H1861">
        <v>315</v>
      </c>
      <c r="I1861">
        <v>16</v>
      </c>
      <c r="J1861" s="4">
        <f t="shared" si="117"/>
        <v>94.920634920634924</v>
      </c>
      <c r="K1861" s="5">
        <f t="shared" si="118"/>
        <v>96</v>
      </c>
      <c r="L1861" t="s">
        <v>22</v>
      </c>
      <c r="M1861" t="s">
        <v>62</v>
      </c>
      <c r="N1861">
        <v>0</v>
      </c>
      <c r="O1861" s="6">
        <v>6.3E-3</v>
      </c>
      <c r="P1861" s="8">
        <v>1.12296</v>
      </c>
      <c r="Q1861">
        <v>6</v>
      </c>
      <c r="S1861" t="s">
        <v>36</v>
      </c>
      <c r="T1861" t="str">
        <f t="shared" si="119"/>
        <v>Lean</v>
      </c>
    </row>
    <row r="1862" spans="1:20">
      <c r="A1862">
        <v>2956</v>
      </c>
      <c r="B1862">
        <v>19</v>
      </c>
      <c r="C1862" t="s">
        <v>1137</v>
      </c>
      <c r="D1862">
        <v>311</v>
      </c>
      <c r="E1862" t="s">
        <v>1901</v>
      </c>
      <c r="F1862" s="3">
        <f t="shared" si="116"/>
        <v>325</v>
      </c>
      <c r="G1862">
        <v>327</v>
      </c>
      <c r="H1862">
        <v>282</v>
      </c>
      <c r="I1862">
        <v>14.5</v>
      </c>
      <c r="J1862" s="4">
        <f t="shared" si="117"/>
        <v>94.858156028368796</v>
      </c>
      <c r="K1862" s="5">
        <f t="shared" si="118"/>
        <v>93</v>
      </c>
      <c r="L1862" t="s">
        <v>22</v>
      </c>
      <c r="M1862" t="s">
        <v>62</v>
      </c>
      <c r="N1862">
        <v>0</v>
      </c>
      <c r="O1862" s="6">
        <v>6.3E-3</v>
      </c>
      <c r="P1862" s="8">
        <v>1.0758399999999999</v>
      </c>
      <c r="Q1862">
        <v>6</v>
      </c>
      <c r="S1862" t="s">
        <v>42</v>
      </c>
      <c r="T1862" t="str">
        <f t="shared" si="119"/>
        <v>Redfin</v>
      </c>
    </row>
    <row r="1863" spans="1:20">
      <c r="A1863">
        <v>2957</v>
      </c>
      <c r="B1863">
        <v>19</v>
      </c>
      <c r="C1863" t="s">
        <v>1137</v>
      </c>
      <c r="D1863">
        <v>311</v>
      </c>
      <c r="E1863" t="s">
        <v>1902</v>
      </c>
      <c r="F1863" s="3">
        <f t="shared" si="116"/>
        <v>375</v>
      </c>
      <c r="G1863">
        <v>397</v>
      </c>
      <c r="H1863">
        <v>490</v>
      </c>
      <c r="I1863">
        <v>27.5</v>
      </c>
      <c r="J1863" s="4">
        <f t="shared" si="117"/>
        <v>94.387755102040813</v>
      </c>
      <c r="K1863" s="5">
        <f t="shared" si="118"/>
        <v>86</v>
      </c>
      <c r="L1863" t="s">
        <v>22</v>
      </c>
      <c r="M1863" t="s">
        <v>62</v>
      </c>
      <c r="N1863">
        <v>0</v>
      </c>
      <c r="O1863" s="6">
        <v>1.12E-2</v>
      </c>
      <c r="P1863" s="8">
        <v>1.33728</v>
      </c>
      <c r="Q1863">
        <v>11</v>
      </c>
      <c r="S1863" t="s">
        <v>46</v>
      </c>
      <c r="T1863" t="str">
        <f t="shared" si="119"/>
        <v>Siscowet</v>
      </c>
    </row>
    <row r="1864" spans="1:20">
      <c r="A1864">
        <v>2958</v>
      </c>
      <c r="B1864">
        <v>19</v>
      </c>
      <c r="C1864" t="s">
        <v>1137</v>
      </c>
      <c r="D1864">
        <v>311</v>
      </c>
      <c r="E1864" t="s">
        <v>1903</v>
      </c>
      <c r="F1864" s="3">
        <f t="shared" si="116"/>
        <v>350</v>
      </c>
      <c r="G1864">
        <v>352</v>
      </c>
      <c r="H1864">
        <v>305</v>
      </c>
      <c r="I1864">
        <v>17</v>
      </c>
      <c r="J1864" s="4">
        <f t="shared" si="117"/>
        <v>94.426229508196727</v>
      </c>
      <c r="K1864" s="5">
        <f t="shared" si="118"/>
        <v>79</v>
      </c>
      <c r="L1864" t="s">
        <v>22</v>
      </c>
      <c r="M1864" t="s">
        <v>62</v>
      </c>
      <c r="N1864">
        <v>0</v>
      </c>
      <c r="O1864" s="6">
        <v>7.3000000000000001E-3</v>
      </c>
      <c r="P1864" s="8">
        <v>1.23756</v>
      </c>
      <c r="Q1864">
        <v>8</v>
      </c>
      <c r="S1864" t="s">
        <v>42</v>
      </c>
      <c r="T1864" t="str">
        <f t="shared" si="119"/>
        <v>Redfin</v>
      </c>
    </row>
    <row r="1865" spans="1:20">
      <c r="A1865">
        <v>2959</v>
      </c>
      <c r="B1865">
        <v>19</v>
      </c>
      <c r="C1865" t="s">
        <v>1137</v>
      </c>
      <c r="D1865">
        <v>311</v>
      </c>
      <c r="E1865" t="s">
        <v>1904</v>
      </c>
      <c r="F1865" s="3">
        <f t="shared" si="116"/>
        <v>375</v>
      </c>
      <c r="G1865">
        <v>391</v>
      </c>
      <c r="H1865">
        <v>425</v>
      </c>
      <c r="I1865">
        <v>23.5</v>
      </c>
      <c r="J1865" s="4">
        <f t="shared" si="117"/>
        <v>94.470588235294116</v>
      </c>
      <c r="K1865" s="5">
        <f t="shared" si="118"/>
        <v>78</v>
      </c>
      <c r="L1865" t="s">
        <v>22</v>
      </c>
      <c r="M1865" t="s">
        <v>62</v>
      </c>
      <c r="N1865">
        <v>0</v>
      </c>
      <c r="O1865" s="6">
        <v>8.3000000000000001E-3</v>
      </c>
      <c r="P1865" s="8">
        <v>1.19621</v>
      </c>
      <c r="Q1865">
        <v>9</v>
      </c>
      <c r="S1865" t="s">
        <v>42</v>
      </c>
      <c r="T1865" t="str">
        <f t="shared" si="119"/>
        <v>Redfin</v>
      </c>
    </row>
    <row r="1866" spans="1:20">
      <c r="A1866">
        <v>2960</v>
      </c>
      <c r="B1866">
        <v>19</v>
      </c>
      <c r="C1866" t="s">
        <v>1137</v>
      </c>
      <c r="D1866">
        <v>311</v>
      </c>
      <c r="E1866" t="s">
        <v>1905</v>
      </c>
      <c r="F1866" s="3">
        <f t="shared" si="116"/>
        <v>275</v>
      </c>
      <c r="G1866">
        <v>291</v>
      </c>
      <c r="H1866">
        <v>221</v>
      </c>
      <c r="I1866">
        <v>12</v>
      </c>
      <c r="J1866" s="4">
        <f t="shared" si="117"/>
        <v>94.57013574660634</v>
      </c>
      <c r="K1866" s="5">
        <f t="shared" si="118"/>
        <v>106</v>
      </c>
      <c r="L1866" t="s">
        <v>22</v>
      </c>
      <c r="M1866" t="s">
        <v>62</v>
      </c>
      <c r="N1866">
        <v>0</v>
      </c>
      <c r="O1866" s="6">
        <v>5.4000000000000003E-3</v>
      </c>
      <c r="P1866" s="8">
        <v>1.0410299999999999</v>
      </c>
      <c r="Q1866">
        <v>7</v>
      </c>
      <c r="S1866" t="s">
        <v>42</v>
      </c>
      <c r="T1866" t="str">
        <f t="shared" si="119"/>
        <v>Redfin</v>
      </c>
    </row>
    <row r="1867" spans="1:20">
      <c r="A1867">
        <v>2961</v>
      </c>
      <c r="B1867">
        <v>19</v>
      </c>
      <c r="C1867" t="s">
        <v>1137</v>
      </c>
      <c r="D1867">
        <v>311</v>
      </c>
      <c r="E1867" t="s">
        <v>1906</v>
      </c>
      <c r="F1867" s="3">
        <f t="shared" si="116"/>
        <v>375</v>
      </c>
      <c r="G1867">
        <v>391</v>
      </c>
      <c r="H1867">
        <v>424</v>
      </c>
      <c r="I1867">
        <v>21</v>
      </c>
      <c r="J1867" s="4">
        <f t="shared" si="117"/>
        <v>95.047169811320757</v>
      </c>
      <c r="K1867" s="5">
        <f t="shared" si="118"/>
        <v>78</v>
      </c>
      <c r="L1867" t="s">
        <v>22</v>
      </c>
      <c r="M1867" t="s">
        <v>62</v>
      </c>
      <c r="N1867">
        <v>0</v>
      </c>
      <c r="O1867" s="6">
        <v>1.0999999999999999E-2</v>
      </c>
      <c r="P1867" s="8">
        <v>1.40269</v>
      </c>
      <c r="Q1867">
        <v>12</v>
      </c>
      <c r="S1867" t="s">
        <v>42</v>
      </c>
      <c r="T1867" t="str">
        <f t="shared" si="119"/>
        <v>Redfin</v>
      </c>
    </row>
    <row r="1868" spans="1:20">
      <c r="A1868">
        <v>2962</v>
      </c>
      <c r="B1868">
        <v>19</v>
      </c>
      <c r="C1868" t="s">
        <v>1137</v>
      </c>
      <c r="D1868">
        <v>311</v>
      </c>
      <c r="E1868" t="s">
        <v>1907</v>
      </c>
      <c r="F1868" s="3">
        <f t="shared" si="116"/>
        <v>450</v>
      </c>
      <c r="G1868">
        <v>455</v>
      </c>
      <c r="H1868">
        <v>730</v>
      </c>
      <c r="I1868">
        <v>35</v>
      </c>
      <c r="J1868" s="4">
        <f t="shared" si="117"/>
        <v>95.205479452054789</v>
      </c>
      <c r="K1868" s="5">
        <f t="shared" si="118"/>
        <v>82</v>
      </c>
      <c r="L1868" t="s">
        <v>27</v>
      </c>
      <c r="M1868" t="s">
        <v>22</v>
      </c>
      <c r="N1868">
        <v>1</v>
      </c>
      <c r="O1868" s="6">
        <v>1.6199999999999999E-2</v>
      </c>
      <c r="P1868" s="8">
        <v>1.5582499999999999</v>
      </c>
      <c r="Q1868">
        <v>17</v>
      </c>
      <c r="R1868" t="s">
        <v>1152</v>
      </c>
      <c r="S1868" t="s">
        <v>42</v>
      </c>
      <c r="T1868" t="str">
        <f t="shared" si="119"/>
        <v>Siscowet</v>
      </c>
    </row>
    <row r="1869" spans="1:20">
      <c r="A1869">
        <v>2963</v>
      </c>
      <c r="B1869">
        <v>19</v>
      </c>
      <c r="C1869" t="s">
        <v>1137</v>
      </c>
      <c r="D1869">
        <v>311</v>
      </c>
      <c r="E1869" t="s">
        <v>1908</v>
      </c>
      <c r="F1869" s="3">
        <f t="shared" si="116"/>
        <v>325</v>
      </c>
      <c r="G1869">
        <v>341</v>
      </c>
      <c r="H1869">
        <v>342</v>
      </c>
      <c r="I1869">
        <v>17</v>
      </c>
      <c r="J1869" s="4">
        <f t="shared" si="117"/>
        <v>95.029239766081872</v>
      </c>
      <c r="K1869" s="5">
        <f t="shared" si="118"/>
        <v>98</v>
      </c>
      <c r="L1869" t="s">
        <v>22</v>
      </c>
      <c r="M1869" t="s">
        <v>62</v>
      </c>
      <c r="N1869">
        <v>0</v>
      </c>
      <c r="O1869" s="6">
        <v>6.4999999999999997E-3</v>
      </c>
      <c r="P1869" s="8">
        <v>1.21637</v>
      </c>
      <c r="Q1869">
        <v>7</v>
      </c>
      <c r="S1869" t="s">
        <v>42</v>
      </c>
      <c r="T1869" t="str">
        <f t="shared" si="119"/>
        <v>Redfin</v>
      </c>
    </row>
    <row r="1870" spans="1:20">
      <c r="A1870">
        <v>2964</v>
      </c>
      <c r="B1870">
        <v>19</v>
      </c>
      <c r="C1870" t="s">
        <v>1137</v>
      </c>
      <c r="D1870">
        <v>311</v>
      </c>
      <c r="E1870" t="s">
        <v>1909</v>
      </c>
      <c r="F1870" s="3">
        <f t="shared" si="116"/>
        <v>625</v>
      </c>
      <c r="G1870">
        <v>627</v>
      </c>
      <c r="H1870">
        <v>1780</v>
      </c>
      <c r="I1870">
        <v>77</v>
      </c>
      <c r="J1870" s="4">
        <f t="shared" si="117"/>
        <v>95.674157303370791</v>
      </c>
      <c r="K1870" s="5">
        <f t="shared" si="118"/>
        <v>71</v>
      </c>
      <c r="L1870" t="s">
        <v>22</v>
      </c>
      <c r="M1870" t="s">
        <v>62</v>
      </c>
      <c r="N1870">
        <v>0</v>
      </c>
      <c r="O1870" s="6">
        <v>1.83E-2</v>
      </c>
      <c r="P1870" s="8">
        <v>1.70417</v>
      </c>
      <c r="Q1870">
        <v>16</v>
      </c>
      <c r="R1870" t="s">
        <v>1139</v>
      </c>
      <c r="S1870" t="s">
        <v>36</v>
      </c>
      <c r="T1870" t="str">
        <f t="shared" si="119"/>
        <v>Lean</v>
      </c>
    </row>
    <row r="1871" spans="1:20">
      <c r="A1871">
        <v>2965</v>
      </c>
      <c r="B1871">
        <v>19</v>
      </c>
      <c r="C1871" t="s">
        <v>1137</v>
      </c>
      <c r="D1871">
        <v>311</v>
      </c>
      <c r="E1871" t="s">
        <v>1910</v>
      </c>
      <c r="F1871" s="3">
        <f t="shared" si="116"/>
        <v>600</v>
      </c>
      <c r="G1871">
        <v>624</v>
      </c>
      <c r="H1871">
        <v>2215</v>
      </c>
      <c r="I1871">
        <v>83</v>
      </c>
      <c r="J1871" s="4">
        <f t="shared" si="117"/>
        <v>96.252821670428901</v>
      </c>
      <c r="K1871" s="5">
        <f t="shared" si="118"/>
        <v>90</v>
      </c>
      <c r="L1871" t="s">
        <v>27</v>
      </c>
      <c r="M1871" t="s">
        <v>22</v>
      </c>
      <c r="N1871">
        <v>1</v>
      </c>
      <c r="O1871" s="6">
        <v>2.12E-2</v>
      </c>
      <c r="P1871" s="8">
        <v>1.81332</v>
      </c>
      <c r="Q1871">
        <v>27</v>
      </c>
      <c r="R1871" t="s">
        <v>1152</v>
      </c>
      <c r="S1871" t="s">
        <v>42</v>
      </c>
      <c r="T1871" t="str">
        <f t="shared" si="119"/>
        <v>Siscowet</v>
      </c>
    </row>
    <row r="1872" spans="1:20">
      <c r="A1872">
        <v>2966</v>
      </c>
      <c r="B1872">
        <v>19</v>
      </c>
      <c r="C1872" t="s">
        <v>1137</v>
      </c>
      <c r="D1872">
        <v>311</v>
      </c>
      <c r="E1872" t="s">
        <v>1911</v>
      </c>
      <c r="F1872" s="3">
        <f t="shared" si="116"/>
        <v>400</v>
      </c>
      <c r="G1872">
        <v>403</v>
      </c>
      <c r="H1872">
        <v>450</v>
      </c>
      <c r="I1872">
        <v>26</v>
      </c>
      <c r="J1872" s="4">
        <f t="shared" si="117"/>
        <v>94.222222222222229</v>
      </c>
      <c r="K1872" s="5">
        <f t="shared" si="118"/>
        <v>75</v>
      </c>
      <c r="L1872" t="s">
        <v>27</v>
      </c>
      <c r="M1872" t="s">
        <v>22</v>
      </c>
      <c r="N1872">
        <v>1</v>
      </c>
      <c r="O1872" s="6">
        <v>1.5299999999999999E-2</v>
      </c>
      <c r="P1872" s="8">
        <v>1.60527</v>
      </c>
      <c r="Q1872">
        <v>20</v>
      </c>
      <c r="R1872" t="s">
        <v>1213</v>
      </c>
      <c r="S1872" t="s">
        <v>23</v>
      </c>
      <c r="T1872" t="str">
        <f t="shared" si="119"/>
        <v>Humper</v>
      </c>
    </row>
    <row r="1873" spans="1:20">
      <c r="A1873">
        <v>2967</v>
      </c>
      <c r="B1873">
        <v>19</v>
      </c>
      <c r="C1873" t="s">
        <v>1137</v>
      </c>
      <c r="D1873">
        <v>311</v>
      </c>
      <c r="E1873" t="s">
        <v>1912</v>
      </c>
      <c r="F1873" s="3">
        <f t="shared" si="116"/>
        <v>375</v>
      </c>
      <c r="G1873">
        <v>381</v>
      </c>
      <c r="H1873">
        <v>440</v>
      </c>
      <c r="I1873">
        <v>21.5</v>
      </c>
      <c r="J1873" s="4">
        <f t="shared" si="117"/>
        <v>95.11363636363636</v>
      </c>
      <c r="K1873" s="5">
        <f t="shared" si="118"/>
        <v>88</v>
      </c>
      <c r="L1873" t="s">
        <v>22</v>
      </c>
      <c r="M1873" t="s">
        <v>62</v>
      </c>
      <c r="N1873">
        <v>0</v>
      </c>
      <c r="O1873" s="6">
        <v>7.7000000000000002E-3</v>
      </c>
      <c r="P1873" s="8">
        <v>1.2181299999999999</v>
      </c>
      <c r="Q1873">
        <v>7</v>
      </c>
      <c r="S1873" t="s">
        <v>42</v>
      </c>
      <c r="T1873" t="str">
        <f t="shared" si="119"/>
        <v>Redfin</v>
      </c>
    </row>
    <row r="1874" spans="1:20">
      <c r="A1874">
        <v>2968</v>
      </c>
      <c r="B1874">
        <v>19</v>
      </c>
      <c r="C1874" t="s">
        <v>1137</v>
      </c>
      <c r="D1874">
        <v>311</v>
      </c>
      <c r="E1874" t="s">
        <v>1913</v>
      </c>
      <c r="F1874" s="3">
        <f t="shared" si="116"/>
        <v>375</v>
      </c>
      <c r="G1874">
        <v>380</v>
      </c>
      <c r="H1874">
        <v>398</v>
      </c>
      <c r="I1874">
        <v>24.5</v>
      </c>
      <c r="J1874" s="4">
        <f t="shared" si="117"/>
        <v>93.844221105527637</v>
      </c>
      <c r="K1874" s="5">
        <f t="shared" si="118"/>
        <v>81</v>
      </c>
      <c r="L1874" t="s">
        <v>22</v>
      </c>
      <c r="M1874" t="s">
        <v>62</v>
      </c>
      <c r="N1874">
        <v>0</v>
      </c>
      <c r="O1874" s="6">
        <v>7.6E-3</v>
      </c>
      <c r="P1874" s="7"/>
      <c r="Q1874" s="11"/>
      <c r="S1874" t="s">
        <v>36</v>
      </c>
      <c r="T1874" t="str">
        <f t="shared" si="119"/>
        <v>Lean</v>
      </c>
    </row>
    <row r="1875" spans="1:20">
      <c r="A1875">
        <v>2969</v>
      </c>
      <c r="B1875">
        <v>19</v>
      </c>
      <c r="C1875" t="s">
        <v>1137</v>
      </c>
      <c r="D1875">
        <v>311</v>
      </c>
      <c r="E1875" t="s">
        <v>1914</v>
      </c>
      <c r="F1875" s="3">
        <f t="shared" si="116"/>
        <v>325</v>
      </c>
      <c r="G1875">
        <v>333</v>
      </c>
      <c r="H1875">
        <v>279</v>
      </c>
      <c r="I1875">
        <v>14.5</v>
      </c>
      <c r="J1875" s="4">
        <f t="shared" si="117"/>
        <v>94.802867383512549</v>
      </c>
      <c r="K1875" s="5">
        <f t="shared" si="118"/>
        <v>87</v>
      </c>
      <c r="L1875" t="s">
        <v>22</v>
      </c>
      <c r="M1875" t="s">
        <v>62</v>
      </c>
      <c r="N1875">
        <v>0</v>
      </c>
      <c r="O1875" s="6">
        <v>7.9000000000000008E-3</v>
      </c>
      <c r="P1875" s="8">
        <v>1.2425200000000001</v>
      </c>
      <c r="Q1875">
        <v>11</v>
      </c>
      <c r="S1875" t="s">
        <v>46</v>
      </c>
      <c r="T1875" t="str">
        <f t="shared" si="119"/>
        <v>Siscowet</v>
      </c>
    </row>
    <row r="1876" spans="1:20">
      <c r="A1876">
        <v>2970</v>
      </c>
      <c r="B1876">
        <v>19</v>
      </c>
      <c r="C1876" t="s">
        <v>1137</v>
      </c>
      <c r="D1876">
        <v>311</v>
      </c>
      <c r="E1876" t="s">
        <v>1915</v>
      </c>
      <c r="F1876" s="3">
        <f t="shared" si="116"/>
        <v>350</v>
      </c>
      <c r="G1876">
        <v>357</v>
      </c>
      <c r="H1876">
        <v>326</v>
      </c>
      <c r="I1876">
        <v>19</v>
      </c>
      <c r="J1876" s="4">
        <f t="shared" si="117"/>
        <v>94.171779141104295</v>
      </c>
      <c r="K1876" s="5">
        <f t="shared" si="118"/>
        <v>81</v>
      </c>
      <c r="L1876" t="s">
        <v>22</v>
      </c>
      <c r="M1876" t="s">
        <v>62</v>
      </c>
      <c r="N1876">
        <v>0</v>
      </c>
      <c r="O1876" s="6">
        <v>8.0000000000000002E-3</v>
      </c>
      <c r="P1876" s="8">
        <v>1.2117599999999999</v>
      </c>
      <c r="Q1876">
        <v>7</v>
      </c>
      <c r="S1876" t="s">
        <v>42</v>
      </c>
      <c r="T1876" t="str">
        <f t="shared" si="119"/>
        <v>Redfin</v>
      </c>
    </row>
    <row r="1877" spans="1:20">
      <c r="A1877">
        <v>2971</v>
      </c>
      <c r="B1877">
        <v>20</v>
      </c>
      <c r="C1877" t="s">
        <v>122</v>
      </c>
      <c r="D1877">
        <v>317</v>
      </c>
      <c r="E1877" s="12" t="s">
        <v>1916</v>
      </c>
      <c r="F1877" s="3">
        <f t="shared" si="116"/>
        <v>525</v>
      </c>
      <c r="G1877">
        <v>537</v>
      </c>
      <c r="H1877">
        <v>1320</v>
      </c>
      <c r="I1877">
        <v>73</v>
      </c>
      <c r="J1877" s="4">
        <f t="shared" si="117"/>
        <v>94.469696969696969</v>
      </c>
      <c r="K1877" s="5">
        <f t="shared" si="118"/>
        <v>87</v>
      </c>
      <c r="L1877" t="s">
        <v>22</v>
      </c>
      <c r="M1877" t="s">
        <v>62</v>
      </c>
      <c r="N1877">
        <v>0</v>
      </c>
      <c r="O1877" s="6">
        <v>8.8000000000000005E-3</v>
      </c>
      <c r="P1877">
        <v>1.2305200000000001</v>
      </c>
      <c r="Q1877">
        <v>10</v>
      </c>
      <c r="R1877" s="12"/>
      <c r="S1877" t="s">
        <v>36</v>
      </c>
      <c r="T1877" t="str">
        <f t="shared" si="119"/>
        <v>Lean</v>
      </c>
    </row>
    <row r="1878" spans="1:20">
      <c r="A1878">
        <v>2972</v>
      </c>
      <c r="B1878">
        <v>20</v>
      </c>
      <c r="C1878" t="s">
        <v>122</v>
      </c>
      <c r="D1878">
        <v>317</v>
      </c>
      <c r="E1878" s="12" t="s">
        <v>1917</v>
      </c>
      <c r="F1878" s="3">
        <f t="shared" si="116"/>
        <v>400</v>
      </c>
      <c r="G1878">
        <v>402</v>
      </c>
      <c r="H1878">
        <v>465</v>
      </c>
      <c r="I1878">
        <v>29</v>
      </c>
      <c r="J1878" s="4">
        <f t="shared" si="117"/>
        <v>93.763440860215056</v>
      </c>
      <c r="K1878" s="5">
        <f t="shared" si="118"/>
        <v>78</v>
      </c>
      <c r="L1878" t="s">
        <v>27</v>
      </c>
      <c r="M1878" t="s">
        <v>62</v>
      </c>
      <c r="N1878">
        <v>0</v>
      </c>
      <c r="O1878" s="6">
        <v>5.7999999999999996E-3</v>
      </c>
      <c r="P1878">
        <v>1.21469</v>
      </c>
      <c r="Q1878">
        <v>8</v>
      </c>
      <c r="R1878" s="12"/>
      <c r="S1878" t="s">
        <v>36</v>
      </c>
      <c r="T1878" t="str">
        <f t="shared" si="119"/>
        <v>Lean</v>
      </c>
    </row>
    <row r="1879" spans="1:20">
      <c r="A1879">
        <v>2973</v>
      </c>
      <c r="B1879">
        <v>20</v>
      </c>
      <c r="C1879" t="s">
        <v>122</v>
      </c>
      <c r="D1879">
        <v>317</v>
      </c>
      <c r="E1879" s="12" t="s">
        <v>1918</v>
      </c>
      <c r="F1879" s="3">
        <f t="shared" si="116"/>
        <v>550</v>
      </c>
      <c r="G1879">
        <v>570</v>
      </c>
      <c r="H1879">
        <v>1580</v>
      </c>
      <c r="I1879">
        <v>78</v>
      </c>
      <c r="J1879" s="4">
        <f t="shared" si="117"/>
        <v>95.063291139240505</v>
      </c>
      <c r="K1879" s="5">
        <f t="shared" si="118"/>
        <v>86</v>
      </c>
      <c r="L1879" t="s">
        <v>22</v>
      </c>
      <c r="M1879" t="s">
        <v>62</v>
      </c>
      <c r="N1879">
        <v>0</v>
      </c>
      <c r="O1879" s="6">
        <v>1.0200000000000001E-2</v>
      </c>
      <c r="P1879">
        <v>1.2463</v>
      </c>
      <c r="Q1879">
        <v>9</v>
      </c>
      <c r="R1879" s="12"/>
      <c r="S1879" t="s">
        <v>36</v>
      </c>
      <c r="T1879" t="str">
        <f t="shared" si="119"/>
        <v>Lean</v>
      </c>
    </row>
    <row r="1880" spans="1:20">
      <c r="A1880">
        <v>2974</v>
      </c>
      <c r="B1880">
        <v>20</v>
      </c>
      <c r="C1880" t="s">
        <v>122</v>
      </c>
      <c r="D1880">
        <v>312</v>
      </c>
      <c r="E1880" s="12" t="s">
        <v>1919</v>
      </c>
      <c r="F1880" s="3">
        <f t="shared" si="116"/>
        <v>575</v>
      </c>
      <c r="G1880">
        <v>589</v>
      </c>
      <c r="H1880">
        <v>2360</v>
      </c>
      <c r="I1880">
        <v>92.5</v>
      </c>
      <c r="J1880" s="4">
        <f t="shared" si="117"/>
        <v>96.080508474576277</v>
      </c>
      <c r="K1880" s="5">
        <f t="shared" si="118"/>
        <v>115</v>
      </c>
      <c r="L1880" t="s">
        <v>22</v>
      </c>
      <c r="M1880" t="s">
        <v>22</v>
      </c>
      <c r="N1880">
        <v>1</v>
      </c>
      <c r="O1880" s="6">
        <v>2.0799999999999999E-2</v>
      </c>
      <c r="P1880">
        <v>1.9211</v>
      </c>
      <c r="Q1880">
        <v>27</v>
      </c>
      <c r="R1880" s="12"/>
      <c r="S1880" t="s">
        <v>42</v>
      </c>
      <c r="T1880" t="str">
        <f t="shared" si="119"/>
        <v>Redfin</v>
      </c>
    </row>
    <row r="1881" spans="1:20">
      <c r="A1881">
        <v>2975</v>
      </c>
      <c r="B1881">
        <v>20</v>
      </c>
      <c r="C1881" t="s">
        <v>122</v>
      </c>
      <c r="D1881">
        <v>312</v>
      </c>
      <c r="E1881" s="12" t="s">
        <v>1920</v>
      </c>
      <c r="F1881" s="3">
        <f t="shared" si="116"/>
        <v>525</v>
      </c>
      <c r="G1881">
        <v>546</v>
      </c>
      <c r="H1881">
        <v>1450</v>
      </c>
      <c r="I1881">
        <v>59</v>
      </c>
      <c r="J1881" s="4">
        <f t="shared" si="117"/>
        <v>95.931034482758619</v>
      </c>
      <c r="K1881" s="5">
        <f t="shared" si="118"/>
        <v>91</v>
      </c>
      <c r="L1881" t="s">
        <v>27</v>
      </c>
      <c r="M1881" t="s">
        <v>22</v>
      </c>
      <c r="N1881">
        <v>1</v>
      </c>
      <c r="O1881" s="6">
        <v>1.5100000000000001E-2</v>
      </c>
      <c r="P1881">
        <v>1.74986</v>
      </c>
      <c r="Q1881">
        <v>17</v>
      </c>
      <c r="R1881" s="12"/>
      <c r="S1881" t="s">
        <v>46</v>
      </c>
      <c r="T1881" t="str">
        <f t="shared" si="119"/>
        <v>Siscowet</v>
      </c>
    </row>
    <row r="1882" spans="1:20">
      <c r="A1882">
        <v>2976</v>
      </c>
      <c r="B1882">
        <v>20</v>
      </c>
      <c r="C1882" t="s">
        <v>122</v>
      </c>
      <c r="D1882">
        <v>312</v>
      </c>
      <c r="E1882" s="12" t="s">
        <v>1921</v>
      </c>
      <c r="F1882" s="3">
        <f t="shared" si="116"/>
        <v>575</v>
      </c>
      <c r="G1882">
        <v>588</v>
      </c>
      <c r="H1882">
        <v>1680</v>
      </c>
      <c r="I1882">
        <v>65</v>
      </c>
      <c r="J1882" s="4">
        <f t="shared" si="117"/>
        <v>96.13095238095238</v>
      </c>
      <c r="K1882" s="5">
        <f t="shared" si="118"/>
        <v>82</v>
      </c>
      <c r="L1882" t="s">
        <v>22</v>
      </c>
      <c r="M1882" t="s">
        <v>62</v>
      </c>
      <c r="N1882">
        <v>0</v>
      </c>
      <c r="O1882" s="6">
        <v>1.9199999999999998E-2</v>
      </c>
      <c r="P1882">
        <v>1.7881199999999999</v>
      </c>
      <c r="Q1882">
        <v>20</v>
      </c>
      <c r="R1882" s="12"/>
      <c r="S1882" t="s">
        <v>46</v>
      </c>
      <c r="T1882" t="str">
        <f t="shared" si="119"/>
        <v>Siscowet</v>
      </c>
    </row>
    <row r="1883" spans="1:20">
      <c r="A1883">
        <v>2977</v>
      </c>
      <c r="B1883">
        <v>20</v>
      </c>
      <c r="C1883" t="s">
        <v>122</v>
      </c>
      <c r="D1883">
        <v>312</v>
      </c>
      <c r="E1883" s="12" t="s">
        <v>1922</v>
      </c>
      <c r="F1883" s="3">
        <f t="shared" si="116"/>
        <v>525</v>
      </c>
      <c r="G1883">
        <v>541</v>
      </c>
      <c r="H1883">
        <v>1100</v>
      </c>
      <c r="I1883">
        <v>66</v>
      </c>
      <c r="J1883" s="4">
        <f t="shared" si="117"/>
        <v>94</v>
      </c>
      <c r="K1883" s="5">
        <f t="shared" si="118"/>
        <v>71</v>
      </c>
      <c r="L1883" t="s">
        <v>27</v>
      </c>
      <c r="M1883" t="s">
        <v>62</v>
      </c>
      <c r="N1883">
        <v>0</v>
      </c>
      <c r="O1883" s="6">
        <v>1.6E-2</v>
      </c>
      <c r="P1883">
        <v>1.62425</v>
      </c>
      <c r="Q1883">
        <v>19</v>
      </c>
      <c r="R1883" s="12"/>
      <c r="S1883" t="s">
        <v>23</v>
      </c>
      <c r="T1883" t="str">
        <f t="shared" si="119"/>
        <v>Humper</v>
      </c>
    </row>
    <row r="1884" spans="1:20">
      <c r="A1884">
        <v>2978</v>
      </c>
      <c r="B1884">
        <v>20</v>
      </c>
      <c r="C1884" t="s">
        <v>122</v>
      </c>
      <c r="D1884">
        <v>312</v>
      </c>
      <c r="E1884" s="12" t="s">
        <v>1923</v>
      </c>
      <c r="F1884" s="3">
        <f t="shared" si="116"/>
        <v>475</v>
      </c>
      <c r="G1884">
        <v>488</v>
      </c>
      <c r="H1884">
        <v>1050</v>
      </c>
      <c r="I1884">
        <v>50</v>
      </c>
      <c r="J1884" s="4">
        <f t="shared" si="117"/>
        <v>95.238095238095241</v>
      </c>
      <c r="K1884" s="5">
        <f t="shared" si="118"/>
        <v>94</v>
      </c>
      <c r="L1884" t="s">
        <v>22</v>
      </c>
      <c r="M1884" t="s">
        <v>22</v>
      </c>
      <c r="N1884">
        <v>1</v>
      </c>
      <c r="O1884" s="6">
        <v>1.6899999999999998E-2</v>
      </c>
      <c r="P1884">
        <v>1.7074499999999999</v>
      </c>
      <c r="Q1884">
        <v>22</v>
      </c>
      <c r="R1884" s="12" t="s">
        <v>1213</v>
      </c>
      <c r="S1884" t="s">
        <v>23</v>
      </c>
      <c r="T1884" t="str">
        <f t="shared" si="119"/>
        <v>Humper</v>
      </c>
    </row>
    <row r="1885" spans="1:20">
      <c r="A1885">
        <v>2979</v>
      </c>
      <c r="B1885">
        <v>20</v>
      </c>
      <c r="C1885" t="s">
        <v>122</v>
      </c>
      <c r="D1885">
        <v>312</v>
      </c>
      <c r="E1885" s="12" t="s">
        <v>1924</v>
      </c>
      <c r="F1885" s="3">
        <f t="shared" si="116"/>
        <v>650</v>
      </c>
      <c r="G1885">
        <v>652</v>
      </c>
      <c r="H1885">
        <v>2180</v>
      </c>
      <c r="I1885">
        <v>70</v>
      </c>
      <c r="J1885" s="4">
        <f t="shared" si="117"/>
        <v>96.788990825688074</v>
      </c>
      <c r="K1885" s="5">
        <f t="shared" si="118"/>
        <v>77</v>
      </c>
      <c r="L1885" t="s">
        <v>27</v>
      </c>
      <c r="M1885" t="s">
        <v>62</v>
      </c>
      <c r="N1885">
        <v>0</v>
      </c>
      <c r="O1885" s="6">
        <v>2.3400000000000001E-2</v>
      </c>
      <c r="P1885">
        <v>1.96431</v>
      </c>
      <c r="Q1885">
        <v>27</v>
      </c>
      <c r="R1885" s="12" t="s">
        <v>1152</v>
      </c>
      <c r="S1885" t="s">
        <v>46</v>
      </c>
      <c r="T1885" t="str">
        <f t="shared" si="119"/>
        <v>Siscowet</v>
      </c>
    </row>
    <row r="1886" spans="1:20">
      <c r="A1886">
        <v>2980</v>
      </c>
      <c r="B1886">
        <v>20</v>
      </c>
      <c r="C1886" t="s">
        <v>122</v>
      </c>
      <c r="D1886">
        <v>312</v>
      </c>
      <c r="E1886" s="12" t="s">
        <v>1925</v>
      </c>
      <c r="F1886" s="3">
        <f t="shared" si="116"/>
        <v>550</v>
      </c>
      <c r="G1886">
        <v>565</v>
      </c>
      <c r="H1886">
        <v>1200</v>
      </c>
      <c r="I1886">
        <v>59</v>
      </c>
      <c r="J1886" s="4">
        <f t="shared" si="117"/>
        <v>95.083333333333329</v>
      </c>
      <c r="K1886" s="5">
        <f t="shared" si="118"/>
        <v>67</v>
      </c>
      <c r="L1886" t="s">
        <v>27</v>
      </c>
      <c r="M1886" t="s">
        <v>22</v>
      </c>
      <c r="N1886">
        <v>1</v>
      </c>
      <c r="O1886" s="6">
        <v>2.3E-2</v>
      </c>
      <c r="P1886">
        <v>1.71322</v>
      </c>
      <c r="Q1886">
        <v>28</v>
      </c>
      <c r="R1886" s="12" t="s">
        <v>1213</v>
      </c>
      <c r="S1886" t="s">
        <v>23</v>
      </c>
      <c r="T1886" t="str">
        <f t="shared" si="119"/>
        <v>Humper</v>
      </c>
    </row>
    <row r="1887" spans="1:20">
      <c r="A1887">
        <v>2981</v>
      </c>
      <c r="B1887">
        <v>20</v>
      </c>
      <c r="C1887" t="s">
        <v>122</v>
      </c>
      <c r="D1887">
        <v>312</v>
      </c>
      <c r="E1887" s="12" t="s">
        <v>1926</v>
      </c>
      <c r="F1887" s="3">
        <f t="shared" si="116"/>
        <v>575</v>
      </c>
      <c r="G1887">
        <v>582</v>
      </c>
      <c r="H1887">
        <v>1780</v>
      </c>
      <c r="I1887">
        <v>82</v>
      </c>
      <c r="J1887" s="4">
        <f t="shared" si="117"/>
        <v>95.393258426966298</v>
      </c>
      <c r="K1887" s="5">
        <f t="shared" si="118"/>
        <v>90</v>
      </c>
      <c r="L1887" t="s">
        <v>22</v>
      </c>
      <c r="M1887" t="s">
        <v>22</v>
      </c>
      <c r="N1887">
        <v>1</v>
      </c>
      <c r="O1887" s="6">
        <v>1.7500000000000002E-2</v>
      </c>
      <c r="P1887">
        <v>1.7189099999999999</v>
      </c>
      <c r="Q1887">
        <v>22</v>
      </c>
      <c r="R1887" s="12" t="s">
        <v>1152</v>
      </c>
      <c r="S1887" t="s">
        <v>46</v>
      </c>
      <c r="T1887" t="str">
        <f t="shared" si="119"/>
        <v>Siscowet</v>
      </c>
    </row>
    <row r="1888" spans="1:20">
      <c r="A1888">
        <v>2982</v>
      </c>
      <c r="B1888">
        <v>20</v>
      </c>
      <c r="C1888" t="s">
        <v>122</v>
      </c>
      <c r="D1888">
        <v>312</v>
      </c>
      <c r="E1888" s="12" t="s">
        <v>1927</v>
      </c>
      <c r="F1888" s="3">
        <f t="shared" si="116"/>
        <v>625</v>
      </c>
      <c r="G1888">
        <v>640</v>
      </c>
      <c r="H1888">
        <v>2150</v>
      </c>
      <c r="I1888">
        <v>62</v>
      </c>
      <c r="J1888" s="4">
        <f t="shared" si="117"/>
        <v>97.116279069767444</v>
      </c>
      <c r="K1888" s="5">
        <f t="shared" si="118"/>
        <v>80</v>
      </c>
      <c r="L1888" t="s">
        <v>27</v>
      </c>
      <c r="M1888" t="s">
        <v>22</v>
      </c>
      <c r="N1888">
        <v>1</v>
      </c>
      <c r="O1888" s="6">
        <v>2.6499999999999999E-2</v>
      </c>
      <c r="P1888">
        <v>1.9461900000000001</v>
      </c>
      <c r="Q1888">
        <v>35</v>
      </c>
      <c r="R1888" s="12" t="s">
        <v>1213</v>
      </c>
      <c r="S1888" t="s">
        <v>23</v>
      </c>
      <c r="T1888" t="str">
        <f t="shared" si="119"/>
        <v>Humper</v>
      </c>
    </row>
    <row r="1889" spans="1:20">
      <c r="A1889">
        <v>2983</v>
      </c>
      <c r="B1889">
        <v>20</v>
      </c>
      <c r="C1889" t="s">
        <v>122</v>
      </c>
      <c r="D1889">
        <v>312</v>
      </c>
      <c r="E1889" s="12" t="s">
        <v>1928</v>
      </c>
      <c r="F1889" s="3">
        <f t="shared" si="116"/>
        <v>500</v>
      </c>
      <c r="G1889">
        <v>524</v>
      </c>
      <c r="H1889">
        <v>1300</v>
      </c>
      <c r="I1889">
        <v>47</v>
      </c>
      <c r="J1889" s="4">
        <f t="shared" si="117"/>
        <v>96.384615384615387</v>
      </c>
      <c r="K1889" s="5">
        <f t="shared" si="118"/>
        <v>93</v>
      </c>
      <c r="L1889" t="s">
        <v>22</v>
      </c>
      <c r="M1889" t="s">
        <v>22</v>
      </c>
      <c r="N1889">
        <v>1</v>
      </c>
      <c r="O1889" s="6">
        <v>1.3299999999999999E-2</v>
      </c>
      <c r="P1889">
        <v>1.6597599999999999</v>
      </c>
      <c r="Q1889">
        <v>21</v>
      </c>
      <c r="R1889" s="12" t="s">
        <v>1152</v>
      </c>
      <c r="S1889" t="s">
        <v>46</v>
      </c>
      <c r="T1889" t="str">
        <f t="shared" si="119"/>
        <v>Siscowet</v>
      </c>
    </row>
    <row r="1890" spans="1:20">
      <c r="A1890">
        <v>2984</v>
      </c>
      <c r="B1890">
        <v>20</v>
      </c>
      <c r="C1890" t="s">
        <v>122</v>
      </c>
      <c r="D1890">
        <v>312</v>
      </c>
      <c r="E1890" s="12" t="s">
        <v>1929</v>
      </c>
      <c r="F1890" s="3">
        <f t="shared" si="116"/>
        <v>575</v>
      </c>
      <c r="G1890">
        <v>591</v>
      </c>
      <c r="H1890">
        <v>2100</v>
      </c>
      <c r="I1890">
        <v>93</v>
      </c>
      <c r="J1890" s="4">
        <f t="shared" si="117"/>
        <v>95.571428571428569</v>
      </c>
      <c r="K1890" s="5">
        <f t="shared" si="118"/>
        <v>101</v>
      </c>
      <c r="L1890" t="s">
        <v>22</v>
      </c>
      <c r="M1890" t="s">
        <v>22</v>
      </c>
      <c r="N1890">
        <v>1</v>
      </c>
      <c r="O1890" s="6">
        <v>2.3699999999999999E-2</v>
      </c>
      <c r="P1890">
        <v>2.00143</v>
      </c>
      <c r="Q1890">
        <v>33</v>
      </c>
      <c r="R1890" s="12" t="s">
        <v>1161</v>
      </c>
      <c r="S1890" t="s">
        <v>42</v>
      </c>
      <c r="T1890" t="str">
        <f t="shared" si="119"/>
        <v>Redfin</v>
      </c>
    </row>
    <row r="1891" spans="1:20">
      <c r="A1891">
        <v>2985</v>
      </c>
      <c r="B1891">
        <v>20</v>
      </c>
      <c r="C1891" t="s">
        <v>122</v>
      </c>
      <c r="D1891">
        <v>312</v>
      </c>
      <c r="E1891" s="12" t="s">
        <v>1930</v>
      </c>
      <c r="F1891" s="3">
        <f t="shared" si="116"/>
        <v>650</v>
      </c>
      <c r="G1891">
        <v>662</v>
      </c>
      <c r="H1891">
        <v>2450</v>
      </c>
      <c r="I1891">
        <v>115</v>
      </c>
      <c r="J1891" s="4">
        <f t="shared" si="117"/>
        <v>95.306122448979593</v>
      </c>
      <c r="K1891" s="5">
        <f t="shared" si="118"/>
        <v>82</v>
      </c>
      <c r="L1891" t="s">
        <v>22</v>
      </c>
      <c r="M1891" t="s">
        <v>22</v>
      </c>
      <c r="N1891">
        <v>1</v>
      </c>
      <c r="O1891" s="6">
        <v>2.92E-2</v>
      </c>
      <c r="P1891">
        <v>2.1496300000000002</v>
      </c>
      <c r="Q1891">
        <v>31</v>
      </c>
      <c r="R1891" s="12" t="s">
        <v>1161</v>
      </c>
      <c r="S1891" t="s">
        <v>42</v>
      </c>
      <c r="T1891" t="str">
        <f t="shared" si="119"/>
        <v>Redfin</v>
      </c>
    </row>
    <row r="1892" spans="1:20">
      <c r="A1892">
        <v>2986</v>
      </c>
      <c r="B1892">
        <v>20</v>
      </c>
      <c r="C1892" t="s">
        <v>122</v>
      </c>
      <c r="D1892">
        <v>312</v>
      </c>
      <c r="E1892" s="12" t="s">
        <v>1931</v>
      </c>
      <c r="F1892" s="3">
        <f t="shared" si="116"/>
        <v>550</v>
      </c>
      <c r="G1892">
        <v>562</v>
      </c>
      <c r="H1892">
        <v>1740</v>
      </c>
      <c r="I1892">
        <v>46</v>
      </c>
      <c r="J1892" s="4">
        <f t="shared" si="117"/>
        <v>97.356321839080465</v>
      </c>
      <c r="K1892" s="5">
        <f t="shared" si="118"/>
        <v>99</v>
      </c>
      <c r="L1892" t="s">
        <v>27</v>
      </c>
      <c r="M1892" t="s">
        <v>22</v>
      </c>
      <c r="N1892">
        <v>1</v>
      </c>
      <c r="O1892" s="6">
        <v>2.12E-2</v>
      </c>
      <c r="P1892">
        <v>1.9701299999999999</v>
      </c>
      <c r="Q1892">
        <v>22</v>
      </c>
      <c r="R1892" s="12" t="s">
        <v>1152</v>
      </c>
      <c r="S1892" t="s">
        <v>46</v>
      </c>
      <c r="T1892" t="str">
        <f t="shared" si="119"/>
        <v>Siscowet</v>
      </c>
    </row>
    <row r="1893" spans="1:20">
      <c r="A1893">
        <v>2987</v>
      </c>
      <c r="B1893">
        <v>20</v>
      </c>
      <c r="C1893" t="s">
        <v>122</v>
      </c>
      <c r="D1893">
        <v>312</v>
      </c>
      <c r="E1893" s="12" t="s">
        <v>1932</v>
      </c>
      <c r="F1893" s="3">
        <f t="shared" si="116"/>
        <v>400</v>
      </c>
      <c r="G1893">
        <v>408</v>
      </c>
      <c r="H1893">
        <v>485</v>
      </c>
      <c r="I1893">
        <v>25</v>
      </c>
      <c r="J1893" s="4">
        <f t="shared" si="117"/>
        <v>94.845360824742272</v>
      </c>
      <c r="K1893" s="5">
        <f t="shared" si="118"/>
        <v>78</v>
      </c>
      <c r="L1893" t="s">
        <v>27</v>
      </c>
      <c r="M1893" t="s">
        <v>22</v>
      </c>
      <c r="N1893">
        <v>1</v>
      </c>
      <c r="O1893" s="6">
        <v>1.0500000000000001E-2</v>
      </c>
      <c r="P1893">
        <v>1.37192</v>
      </c>
      <c r="Q1893">
        <v>11</v>
      </c>
      <c r="R1893" s="12"/>
      <c r="S1893" t="s">
        <v>23</v>
      </c>
      <c r="T1893" t="str">
        <f t="shared" si="119"/>
        <v>Humper</v>
      </c>
    </row>
    <row r="1894" spans="1:20">
      <c r="A1894">
        <v>2988</v>
      </c>
      <c r="B1894">
        <v>20</v>
      </c>
      <c r="C1894" t="s">
        <v>122</v>
      </c>
      <c r="D1894">
        <v>312</v>
      </c>
      <c r="E1894" s="12" t="s">
        <v>1933</v>
      </c>
      <c r="F1894" s="3">
        <f t="shared" si="116"/>
        <v>550</v>
      </c>
      <c r="G1894">
        <v>574</v>
      </c>
      <c r="H1894">
        <v>1670</v>
      </c>
      <c r="I1894">
        <v>80</v>
      </c>
      <c r="J1894" s="4">
        <f t="shared" si="117"/>
        <v>95.209580838323348</v>
      </c>
      <c r="K1894" s="5">
        <f t="shared" si="118"/>
        <v>89</v>
      </c>
      <c r="L1894" t="s">
        <v>27</v>
      </c>
      <c r="M1894" t="s">
        <v>22</v>
      </c>
      <c r="N1894">
        <v>1</v>
      </c>
      <c r="O1894" s="6">
        <v>1.9699999999999999E-2</v>
      </c>
      <c r="P1894">
        <v>1.7757700000000001</v>
      </c>
      <c r="Q1894">
        <v>21</v>
      </c>
      <c r="R1894" s="12" t="s">
        <v>1152</v>
      </c>
      <c r="S1894" t="s">
        <v>46</v>
      </c>
      <c r="T1894" t="str">
        <f t="shared" si="119"/>
        <v>Siscowet</v>
      </c>
    </row>
    <row r="1895" spans="1:20">
      <c r="A1895">
        <v>2989</v>
      </c>
      <c r="B1895">
        <v>20</v>
      </c>
      <c r="C1895" t="s">
        <v>122</v>
      </c>
      <c r="D1895">
        <v>312</v>
      </c>
      <c r="E1895" s="12" t="s">
        <v>1934</v>
      </c>
      <c r="F1895" s="3">
        <f t="shared" si="116"/>
        <v>650</v>
      </c>
      <c r="G1895">
        <v>651</v>
      </c>
      <c r="H1895">
        <v>2500</v>
      </c>
      <c r="I1895">
        <v>94</v>
      </c>
      <c r="J1895" s="4">
        <f t="shared" si="117"/>
        <v>96.24</v>
      </c>
      <c r="K1895" s="5">
        <f t="shared" si="118"/>
        <v>88</v>
      </c>
      <c r="L1895" t="s">
        <v>27</v>
      </c>
      <c r="M1895" t="s">
        <v>22</v>
      </c>
      <c r="N1895">
        <v>1</v>
      </c>
      <c r="O1895" s="6">
        <v>2.4299999999999999E-2</v>
      </c>
      <c r="P1895">
        <v>1.8127500000000001</v>
      </c>
      <c r="Q1895">
        <v>21</v>
      </c>
      <c r="R1895" s="12" t="s">
        <v>1152</v>
      </c>
      <c r="S1895" t="s">
        <v>46</v>
      </c>
      <c r="T1895" t="str">
        <f t="shared" si="119"/>
        <v>Siscowet</v>
      </c>
    </row>
    <row r="1896" spans="1:20">
      <c r="A1896">
        <v>2990</v>
      </c>
      <c r="B1896">
        <v>20</v>
      </c>
      <c r="C1896" t="s">
        <v>122</v>
      </c>
      <c r="D1896">
        <v>312</v>
      </c>
      <c r="E1896" s="12" t="s">
        <v>1935</v>
      </c>
      <c r="F1896" s="3">
        <f t="shared" si="116"/>
        <v>525</v>
      </c>
      <c r="G1896">
        <v>537</v>
      </c>
      <c r="H1896">
        <v>1280</v>
      </c>
      <c r="I1896">
        <v>55</v>
      </c>
      <c r="J1896" s="4">
        <f t="shared" si="117"/>
        <v>95.703125</v>
      </c>
      <c r="K1896" s="5">
        <f t="shared" si="118"/>
        <v>84</v>
      </c>
      <c r="L1896" t="s">
        <v>27</v>
      </c>
      <c r="M1896" t="s">
        <v>22</v>
      </c>
      <c r="N1896">
        <v>1</v>
      </c>
      <c r="O1896" s="6">
        <v>1.7100000000000001E-2</v>
      </c>
      <c r="P1896">
        <v>1.64575</v>
      </c>
      <c r="Q1896">
        <v>20</v>
      </c>
      <c r="R1896" s="12" t="s">
        <v>1152</v>
      </c>
      <c r="S1896" t="s">
        <v>46</v>
      </c>
      <c r="T1896" t="str">
        <f t="shared" si="119"/>
        <v>Siscowet</v>
      </c>
    </row>
    <row r="1897" spans="1:20">
      <c r="A1897">
        <v>2991</v>
      </c>
      <c r="B1897">
        <v>20</v>
      </c>
      <c r="C1897" t="s">
        <v>122</v>
      </c>
      <c r="D1897">
        <v>312</v>
      </c>
      <c r="E1897" s="12" t="s">
        <v>1936</v>
      </c>
      <c r="F1897" s="3">
        <f t="shared" si="116"/>
        <v>350</v>
      </c>
      <c r="G1897">
        <v>374</v>
      </c>
      <c r="H1897">
        <v>405</v>
      </c>
      <c r="I1897">
        <v>21</v>
      </c>
      <c r="J1897" s="4">
        <f t="shared" si="117"/>
        <v>94.81481481481481</v>
      </c>
      <c r="K1897" s="5">
        <f t="shared" si="118"/>
        <v>86</v>
      </c>
      <c r="L1897" t="s">
        <v>22</v>
      </c>
      <c r="M1897" t="s">
        <v>62</v>
      </c>
      <c r="N1897">
        <v>0</v>
      </c>
      <c r="O1897" s="6">
        <v>8.4000000000000012E-3</v>
      </c>
      <c r="P1897">
        <v>1.23797</v>
      </c>
      <c r="Q1897">
        <v>8</v>
      </c>
      <c r="R1897" s="12"/>
      <c r="S1897" t="s">
        <v>46</v>
      </c>
      <c r="T1897" t="str">
        <f t="shared" si="119"/>
        <v>Siscowet</v>
      </c>
    </row>
    <row r="1898" spans="1:20">
      <c r="A1898">
        <v>2992</v>
      </c>
      <c r="B1898">
        <v>20</v>
      </c>
      <c r="C1898" t="s">
        <v>122</v>
      </c>
      <c r="D1898">
        <v>312</v>
      </c>
      <c r="E1898" s="12" t="s">
        <v>1937</v>
      </c>
      <c r="F1898" s="3">
        <f t="shared" si="116"/>
        <v>550</v>
      </c>
      <c r="G1898">
        <v>555</v>
      </c>
      <c r="H1898">
        <v>1460</v>
      </c>
      <c r="I1898">
        <v>46</v>
      </c>
      <c r="J1898" s="4">
        <f t="shared" si="117"/>
        <v>96.849315068493155</v>
      </c>
      <c r="K1898" s="5">
        <f t="shared" si="118"/>
        <v>86</v>
      </c>
      <c r="L1898" t="s">
        <v>27</v>
      </c>
      <c r="M1898" t="s">
        <v>22</v>
      </c>
      <c r="N1898">
        <v>1</v>
      </c>
      <c r="O1898" s="6"/>
      <c r="R1898" s="12" t="s">
        <v>1152</v>
      </c>
      <c r="S1898" t="s">
        <v>46</v>
      </c>
      <c r="T1898" t="str">
        <f t="shared" si="119"/>
        <v>Siscowet</v>
      </c>
    </row>
    <row r="1899" spans="1:20">
      <c r="A1899">
        <v>2993</v>
      </c>
      <c r="B1899">
        <v>20</v>
      </c>
      <c r="C1899" t="s">
        <v>122</v>
      </c>
      <c r="D1899">
        <v>312</v>
      </c>
      <c r="E1899" s="12" t="s">
        <v>1938</v>
      </c>
      <c r="F1899" s="3">
        <f t="shared" si="116"/>
        <v>375</v>
      </c>
      <c r="G1899">
        <v>380</v>
      </c>
      <c r="H1899">
        <v>415</v>
      </c>
      <c r="I1899">
        <v>22</v>
      </c>
      <c r="J1899" s="4">
        <f t="shared" si="117"/>
        <v>94.698795180722897</v>
      </c>
      <c r="K1899" s="5">
        <f t="shared" si="118"/>
        <v>84</v>
      </c>
      <c r="L1899" t="s">
        <v>22</v>
      </c>
      <c r="M1899" t="s">
        <v>62</v>
      </c>
      <c r="N1899">
        <v>0</v>
      </c>
      <c r="O1899" s="6">
        <v>6.7999999999999996E-3</v>
      </c>
      <c r="P1899">
        <v>1.0883</v>
      </c>
      <c r="Q1899">
        <v>7</v>
      </c>
      <c r="R1899" s="12"/>
      <c r="S1899" t="s">
        <v>46</v>
      </c>
      <c r="T1899" t="str">
        <f t="shared" si="119"/>
        <v>Siscowet</v>
      </c>
    </row>
    <row r="1900" spans="1:20">
      <c r="A1900">
        <v>2994</v>
      </c>
      <c r="B1900">
        <v>20</v>
      </c>
      <c r="C1900" t="s">
        <v>122</v>
      </c>
      <c r="D1900">
        <v>312</v>
      </c>
      <c r="E1900" s="12" t="s">
        <v>1939</v>
      </c>
      <c r="F1900" s="3">
        <f t="shared" si="116"/>
        <v>500</v>
      </c>
      <c r="G1900">
        <v>515</v>
      </c>
      <c r="H1900">
        <v>1100</v>
      </c>
      <c r="I1900">
        <v>50</v>
      </c>
      <c r="J1900" s="4">
        <f t="shared" si="117"/>
        <v>95.454545454545453</v>
      </c>
      <c r="K1900" s="5">
        <f t="shared" si="118"/>
        <v>83</v>
      </c>
      <c r="L1900" t="s">
        <v>22</v>
      </c>
      <c r="M1900" t="s">
        <v>22</v>
      </c>
      <c r="N1900">
        <v>1</v>
      </c>
      <c r="O1900" s="6">
        <v>1.29E-2</v>
      </c>
      <c r="P1900">
        <v>1.5763199999999999</v>
      </c>
      <c r="Q1900">
        <v>13</v>
      </c>
      <c r="R1900" s="12" t="s">
        <v>1139</v>
      </c>
      <c r="S1900" t="s">
        <v>36</v>
      </c>
      <c r="T1900" t="str">
        <f t="shared" si="119"/>
        <v>Lean</v>
      </c>
    </row>
    <row r="1901" spans="1:20">
      <c r="A1901">
        <v>2995</v>
      </c>
      <c r="B1901">
        <v>20</v>
      </c>
      <c r="C1901" t="s">
        <v>122</v>
      </c>
      <c r="D1901">
        <v>312</v>
      </c>
      <c r="E1901" s="12" t="s">
        <v>1940</v>
      </c>
      <c r="F1901" s="3">
        <f t="shared" si="116"/>
        <v>600</v>
      </c>
      <c r="G1901">
        <v>619</v>
      </c>
      <c r="H1901">
        <v>1920</v>
      </c>
      <c r="I1901">
        <v>76</v>
      </c>
      <c r="J1901" s="4">
        <f t="shared" si="117"/>
        <v>96.041666666666671</v>
      </c>
      <c r="K1901" s="5">
        <f t="shared" si="118"/>
        <v>80</v>
      </c>
      <c r="L1901" t="s">
        <v>22</v>
      </c>
      <c r="M1901" t="s">
        <v>22</v>
      </c>
      <c r="N1901">
        <v>1</v>
      </c>
      <c r="O1901" s="6">
        <v>2.4500000000000001E-2</v>
      </c>
      <c r="P1901">
        <v>1.94526</v>
      </c>
      <c r="Q1901">
        <v>21</v>
      </c>
      <c r="R1901" s="12" t="s">
        <v>1139</v>
      </c>
      <c r="S1901" t="s">
        <v>36</v>
      </c>
      <c r="T1901" t="str">
        <f t="shared" si="119"/>
        <v>Lean</v>
      </c>
    </row>
    <row r="1902" spans="1:20">
      <c r="A1902">
        <v>2996</v>
      </c>
      <c r="B1902">
        <v>20</v>
      </c>
      <c r="C1902" t="s">
        <v>122</v>
      </c>
      <c r="D1902">
        <v>312</v>
      </c>
      <c r="E1902" s="12" t="s">
        <v>1941</v>
      </c>
      <c r="F1902" s="3">
        <f t="shared" si="116"/>
        <v>650</v>
      </c>
      <c r="G1902">
        <v>657</v>
      </c>
      <c r="H1902">
        <v>2550</v>
      </c>
      <c r="I1902">
        <v>68</v>
      </c>
      <c r="J1902" s="4">
        <f t="shared" si="117"/>
        <v>97.333333333333329</v>
      </c>
      <c r="K1902" s="5">
        <f t="shared" si="118"/>
        <v>87</v>
      </c>
      <c r="L1902" t="s">
        <v>27</v>
      </c>
      <c r="M1902" t="s">
        <v>22</v>
      </c>
      <c r="N1902">
        <v>1</v>
      </c>
      <c r="O1902" s="6">
        <v>2.9899999999999999E-2</v>
      </c>
      <c r="P1902">
        <v>1.89886</v>
      </c>
      <c r="Q1902">
        <v>32</v>
      </c>
      <c r="R1902" s="12" t="s">
        <v>1152</v>
      </c>
      <c r="S1902" t="s">
        <v>46</v>
      </c>
      <c r="T1902" t="str">
        <f t="shared" si="119"/>
        <v>Siscowet</v>
      </c>
    </row>
    <row r="1903" spans="1:20">
      <c r="A1903">
        <v>2997</v>
      </c>
      <c r="B1903">
        <v>20</v>
      </c>
      <c r="C1903" t="s">
        <v>122</v>
      </c>
      <c r="D1903">
        <v>312</v>
      </c>
      <c r="E1903" s="12" t="s">
        <v>1942</v>
      </c>
      <c r="F1903" s="3">
        <f t="shared" si="116"/>
        <v>525</v>
      </c>
      <c r="G1903">
        <v>549</v>
      </c>
      <c r="H1903">
        <v>1500</v>
      </c>
      <c r="I1903">
        <v>54</v>
      </c>
      <c r="J1903" s="4">
        <f t="shared" si="117"/>
        <v>96.4</v>
      </c>
      <c r="K1903" s="5">
        <f t="shared" si="118"/>
        <v>92</v>
      </c>
      <c r="L1903" t="s">
        <v>27</v>
      </c>
      <c r="M1903" t="s">
        <v>22</v>
      </c>
      <c r="N1903">
        <v>1</v>
      </c>
      <c r="O1903" s="6">
        <v>2.01E-2</v>
      </c>
      <c r="P1903">
        <v>1.7660499999999999</v>
      </c>
      <c r="Q1903">
        <v>21</v>
      </c>
      <c r="R1903" s="12" t="s">
        <v>1152</v>
      </c>
      <c r="S1903" t="s">
        <v>46</v>
      </c>
      <c r="T1903" t="str">
        <f t="shared" si="119"/>
        <v>Siscowet</v>
      </c>
    </row>
    <row r="1904" spans="1:20">
      <c r="A1904">
        <v>2998</v>
      </c>
      <c r="B1904">
        <v>20</v>
      </c>
      <c r="C1904" t="s">
        <v>122</v>
      </c>
      <c r="D1904">
        <v>312</v>
      </c>
      <c r="E1904" s="12" t="s">
        <v>1943</v>
      </c>
      <c r="F1904" s="3">
        <f t="shared" si="116"/>
        <v>550</v>
      </c>
      <c r="G1904">
        <v>573</v>
      </c>
      <c r="H1904">
        <v>1520</v>
      </c>
      <c r="I1904">
        <v>74</v>
      </c>
      <c r="J1904" s="4">
        <f t="shared" si="117"/>
        <v>95.131578947368425</v>
      </c>
      <c r="K1904" s="5">
        <f t="shared" si="118"/>
        <v>81</v>
      </c>
      <c r="L1904" t="s">
        <v>27</v>
      </c>
      <c r="M1904" t="s">
        <v>22</v>
      </c>
      <c r="N1904">
        <v>1</v>
      </c>
      <c r="O1904" s="6">
        <v>2.3099999999999999E-2</v>
      </c>
      <c r="P1904">
        <v>1.89296</v>
      </c>
      <c r="Q1904">
        <v>28</v>
      </c>
      <c r="R1904" s="12" t="s">
        <v>1152</v>
      </c>
      <c r="S1904" t="s">
        <v>46</v>
      </c>
      <c r="T1904" t="str">
        <f t="shared" si="119"/>
        <v>Siscowet</v>
      </c>
    </row>
    <row r="1905" spans="1:20">
      <c r="A1905">
        <v>2999</v>
      </c>
      <c r="B1905">
        <v>20</v>
      </c>
      <c r="C1905" t="s">
        <v>122</v>
      </c>
      <c r="D1905">
        <v>312</v>
      </c>
      <c r="E1905" s="12" t="s">
        <v>1944</v>
      </c>
      <c r="F1905" s="3">
        <f t="shared" si="116"/>
        <v>575</v>
      </c>
      <c r="G1905">
        <v>583</v>
      </c>
      <c r="H1905">
        <v>1620</v>
      </c>
      <c r="I1905">
        <v>75</v>
      </c>
      <c r="J1905" s="4">
        <f t="shared" si="117"/>
        <v>95.370370370370367</v>
      </c>
      <c r="K1905" s="5">
        <f t="shared" si="118"/>
        <v>82</v>
      </c>
      <c r="L1905" t="s">
        <v>27</v>
      </c>
      <c r="M1905" t="s">
        <v>22</v>
      </c>
      <c r="N1905">
        <v>1</v>
      </c>
      <c r="O1905" s="6">
        <v>1.6199999999999999E-2</v>
      </c>
      <c r="P1905">
        <v>1.4638199999999999</v>
      </c>
      <c r="Q1905">
        <v>17</v>
      </c>
      <c r="R1905" s="12" t="s">
        <v>1152</v>
      </c>
      <c r="S1905" t="s">
        <v>46</v>
      </c>
      <c r="T1905" t="str">
        <f t="shared" si="119"/>
        <v>Siscowet</v>
      </c>
    </row>
    <row r="1906" spans="1:20">
      <c r="A1906">
        <v>3000</v>
      </c>
      <c r="B1906">
        <v>20</v>
      </c>
      <c r="C1906" t="s">
        <v>122</v>
      </c>
      <c r="D1906">
        <v>312</v>
      </c>
      <c r="E1906" s="12" t="s">
        <v>1945</v>
      </c>
      <c r="F1906" s="3">
        <f t="shared" si="116"/>
        <v>575</v>
      </c>
      <c r="G1906">
        <v>585</v>
      </c>
      <c r="H1906">
        <v>1620</v>
      </c>
      <c r="I1906">
        <v>73</v>
      </c>
      <c r="J1906" s="4">
        <f t="shared" si="117"/>
        <v>95.493827160493822</v>
      </c>
      <c r="K1906" s="5">
        <f t="shared" si="118"/>
        <v>81</v>
      </c>
      <c r="L1906" t="s">
        <v>22</v>
      </c>
      <c r="M1906" t="s">
        <v>22</v>
      </c>
      <c r="N1906">
        <v>1</v>
      </c>
      <c r="O1906" s="6">
        <v>1.4500000000000001E-2</v>
      </c>
      <c r="P1906">
        <v>1.65944</v>
      </c>
      <c r="Q1906">
        <v>16</v>
      </c>
      <c r="R1906" s="12" t="s">
        <v>1139</v>
      </c>
      <c r="S1906" t="s">
        <v>36</v>
      </c>
      <c r="T1906" t="str">
        <f t="shared" si="119"/>
        <v>Lean</v>
      </c>
    </row>
    <row r="1907" spans="1:20">
      <c r="A1907">
        <v>3001</v>
      </c>
      <c r="B1907">
        <v>20</v>
      </c>
      <c r="C1907" t="s">
        <v>122</v>
      </c>
      <c r="D1907">
        <v>312</v>
      </c>
      <c r="E1907" s="12" t="s">
        <v>1946</v>
      </c>
      <c r="F1907" s="3">
        <f t="shared" si="116"/>
        <v>500</v>
      </c>
      <c r="G1907">
        <v>504</v>
      </c>
      <c r="H1907">
        <v>1120</v>
      </c>
      <c r="I1907">
        <v>53</v>
      </c>
      <c r="J1907" s="4">
        <f t="shared" si="117"/>
        <v>95.267857142857139</v>
      </c>
      <c r="K1907" s="5">
        <f t="shared" si="118"/>
        <v>91</v>
      </c>
      <c r="L1907" t="s">
        <v>22</v>
      </c>
      <c r="M1907" t="s">
        <v>22</v>
      </c>
      <c r="N1907">
        <v>1</v>
      </c>
      <c r="O1907" s="6">
        <v>1.4E-2</v>
      </c>
      <c r="P1907">
        <v>1.74021</v>
      </c>
      <c r="Q1907">
        <v>19</v>
      </c>
      <c r="R1907" s="12" t="s">
        <v>1213</v>
      </c>
      <c r="S1907" t="s">
        <v>23</v>
      </c>
      <c r="T1907" t="str">
        <f t="shared" si="119"/>
        <v>Humper</v>
      </c>
    </row>
    <row r="1908" spans="1:20">
      <c r="A1908">
        <v>3002</v>
      </c>
      <c r="B1908">
        <v>20</v>
      </c>
      <c r="C1908" t="s">
        <v>122</v>
      </c>
      <c r="D1908">
        <v>312</v>
      </c>
      <c r="E1908" s="12" t="s">
        <v>1947</v>
      </c>
      <c r="F1908" s="3">
        <f t="shared" si="116"/>
        <v>575</v>
      </c>
      <c r="G1908">
        <v>575</v>
      </c>
      <c r="H1908">
        <v>1900</v>
      </c>
      <c r="I1908">
        <v>46</v>
      </c>
      <c r="J1908" s="4">
        <f t="shared" si="117"/>
        <v>97.578947368421055</v>
      </c>
      <c r="K1908" s="5">
        <f t="shared" si="118"/>
        <v>100</v>
      </c>
      <c r="L1908" t="s">
        <v>22</v>
      </c>
      <c r="M1908" t="s">
        <v>22</v>
      </c>
      <c r="N1908">
        <v>1</v>
      </c>
      <c r="O1908" s="6">
        <v>2.2200000000000001E-2</v>
      </c>
      <c r="P1908">
        <v>1.9951300000000001</v>
      </c>
      <c r="Q1908">
        <v>26</v>
      </c>
      <c r="R1908" s="12" t="s">
        <v>1213</v>
      </c>
      <c r="S1908" t="s">
        <v>23</v>
      </c>
      <c r="T1908" t="str">
        <f t="shared" si="119"/>
        <v>Humper</v>
      </c>
    </row>
    <row r="1909" spans="1:20">
      <c r="A1909">
        <v>3003</v>
      </c>
      <c r="B1909">
        <v>20</v>
      </c>
      <c r="C1909" t="s">
        <v>122</v>
      </c>
      <c r="D1909">
        <v>312</v>
      </c>
      <c r="E1909" s="12" t="s">
        <v>1948</v>
      </c>
      <c r="F1909" s="3">
        <f t="shared" si="116"/>
        <v>550</v>
      </c>
      <c r="G1909">
        <v>570</v>
      </c>
      <c r="H1909">
        <v>1680</v>
      </c>
      <c r="I1909">
        <v>73</v>
      </c>
      <c r="J1909" s="4">
        <f t="shared" si="117"/>
        <v>95.654761904761898</v>
      </c>
      <c r="K1909" s="5">
        <f t="shared" si="118"/>
        <v>91</v>
      </c>
      <c r="L1909" t="s">
        <v>22</v>
      </c>
      <c r="M1909" t="s">
        <v>22</v>
      </c>
      <c r="N1909">
        <v>1</v>
      </c>
      <c r="O1909" s="6">
        <v>2.0299999999999999E-2</v>
      </c>
      <c r="P1909">
        <v>1.829</v>
      </c>
      <c r="Q1909">
        <v>27</v>
      </c>
      <c r="R1909" s="12" t="s">
        <v>1152</v>
      </c>
      <c r="S1909" t="s">
        <v>23</v>
      </c>
      <c r="T1909" t="str">
        <f t="shared" si="119"/>
        <v>Siscowet</v>
      </c>
    </row>
    <row r="1910" spans="1:20">
      <c r="A1910">
        <v>3004</v>
      </c>
      <c r="B1910">
        <v>20</v>
      </c>
      <c r="C1910" t="s">
        <v>122</v>
      </c>
      <c r="D1910">
        <v>312</v>
      </c>
      <c r="E1910" s="12" t="s">
        <v>1949</v>
      </c>
      <c r="F1910" s="3">
        <f t="shared" si="116"/>
        <v>650</v>
      </c>
      <c r="G1910">
        <v>651</v>
      </c>
      <c r="H1910">
        <v>2550</v>
      </c>
      <c r="I1910">
        <v>82</v>
      </c>
      <c r="J1910" s="4">
        <f t="shared" si="117"/>
        <v>96.784313725490193</v>
      </c>
      <c r="K1910" s="5">
        <f t="shared" si="118"/>
        <v>90</v>
      </c>
      <c r="L1910" t="s">
        <v>27</v>
      </c>
      <c r="M1910" t="s">
        <v>22</v>
      </c>
      <c r="N1910">
        <v>1</v>
      </c>
      <c r="O1910" s="6">
        <v>2.4400000000000002E-2</v>
      </c>
      <c r="P1910">
        <v>2.1672899999999999</v>
      </c>
      <c r="Q1910">
        <v>29</v>
      </c>
      <c r="R1910" s="12" t="s">
        <v>1152</v>
      </c>
      <c r="S1910" t="s">
        <v>46</v>
      </c>
      <c r="T1910" t="str">
        <f t="shared" si="119"/>
        <v>Siscowet</v>
      </c>
    </row>
    <row r="1911" spans="1:20">
      <c r="A1911">
        <v>3005</v>
      </c>
      <c r="B1911">
        <v>20</v>
      </c>
      <c r="C1911" t="s">
        <v>122</v>
      </c>
      <c r="D1911">
        <v>312</v>
      </c>
      <c r="E1911" s="12" t="s">
        <v>1950</v>
      </c>
      <c r="F1911" s="3">
        <f t="shared" si="116"/>
        <v>550</v>
      </c>
      <c r="G1911">
        <v>564</v>
      </c>
      <c r="H1911">
        <v>1830</v>
      </c>
      <c r="I1911">
        <v>55</v>
      </c>
      <c r="J1911" s="4">
        <f t="shared" si="117"/>
        <v>96.994535519125677</v>
      </c>
      <c r="K1911" s="5">
        <f t="shared" si="118"/>
        <v>103</v>
      </c>
      <c r="L1911" t="s">
        <v>22</v>
      </c>
      <c r="M1911" t="s">
        <v>22</v>
      </c>
      <c r="N1911">
        <v>1</v>
      </c>
      <c r="O1911" s="6">
        <v>2.18E-2</v>
      </c>
      <c r="P1911">
        <v>1.81965</v>
      </c>
      <c r="Q1911">
        <v>22</v>
      </c>
      <c r="R1911" s="12" t="s">
        <v>1161</v>
      </c>
      <c r="S1911" t="s">
        <v>42</v>
      </c>
      <c r="T1911" t="str">
        <f t="shared" si="119"/>
        <v>Redfin</v>
      </c>
    </row>
    <row r="1912" spans="1:20">
      <c r="A1912">
        <v>3006</v>
      </c>
      <c r="B1912">
        <v>20</v>
      </c>
      <c r="C1912" t="s">
        <v>122</v>
      </c>
      <c r="D1912">
        <v>312</v>
      </c>
      <c r="E1912" s="12" t="s">
        <v>1951</v>
      </c>
      <c r="F1912" s="3">
        <f t="shared" si="116"/>
        <v>500</v>
      </c>
      <c r="G1912">
        <v>504</v>
      </c>
      <c r="H1912">
        <v>1030</v>
      </c>
      <c r="I1912">
        <v>48</v>
      </c>
      <c r="J1912" s="4">
        <f t="shared" si="117"/>
        <v>95.339805825242721</v>
      </c>
      <c r="K1912" s="5">
        <f t="shared" si="118"/>
        <v>83</v>
      </c>
      <c r="L1912" t="s">
        <v>22</v>
      </c>
      <c r="M1912" t="s">
        <v>22</v>
      </c>
      <c r="N1912">
        <v>1</v>
      </c>
      <c r="O1912" s="6">
        <v>1.5800000000000002E-2</v>
      </c>
      <c r="P1912">
        <v>1.80562</v>
      </c>
      <c r="Q1912">
        <v>18</v>
      </c>
      <c r="R1912" s="12" t="s">
        <v>1152</v>
      </c>
      <c r="S1912" t="s">
        <v>46</v>
      </c>
      <c r="T1912" t="str">
        <f t="shared" si="119"/>
        <v>Siscowet</v>
      </c>
    </row>
    <row r="1913" spans="1:20">
      <c r="A1913">
        <v>3007</v>
      </c>
      <c r="B1913">
        <v>20</v>
      </c>
      <c r="C1913" t="s">
        <v>122</v>
      </c>
      <c r="D1913">
        <v>312</v>
      </c>
      <c r="E1913" s="12" t="s">
        <v>1952</v>
      </c>
      <c r="F1913" s="3">
        <f t="shared" si="116"/>
        <v>525</v>
      </c>
      <c r="G1913">
        <v>548</v>
      </c>
      <c r="H1913">
        <v>1700</v>
      </c>
      <c r="I1913">
        <v>60</v>
      </c>
      <c r="J1913" s="4">
        <f t="shared" si="117"/>
        <v>96.470588235294116</v>
      </c>
      <c r="K1913" s="5">
        <f t="shared" si="118"/>
        <v>105</v>
      </c>
      <c r="L1913" t="s">
        <v>22</v>
      </c>
      <c r="M1913" t="s">
        <v>22</v>
      </c>
      <c r="N1913">
        <v>1</v>
      </c>
      <c r="O1913" s="6">
        <v>1.9800000000000002E-2</v>
      </c>
      <c r="P1913">
        <v>1.9637500000000001</v>
      </c>
      <c r="Q1913">
        <v>27</v>
      </c>
      <c r="R1913" s="12" t="s">
        <v>1161</v>
      </c>
      <c r="S1913" t="s">
        <v>42</v>
      </c>
      <c r="T1913" t="str">
        <f t="shared" si="119"/>
        <v>Redfin</v>
      </c>
    </row>
    <row r="1914" spans="1:20">
      <c r="A1914">
        <v>3008</v>
      </c>
      <c r="B1914">
        <v>20</v>
      </c>
      <c r="C1914" t="s">
        <v>122</v>
      </c>
      <c r="D1914">
        <v>312</v>
      </c>
      <c r="E1914" s="12" t="s">
        <v>1953</v>
      </c>
      <c r="F1914" s="3">
        <f t="shared" si="116"/>
        <v>550</v>
      </c>
      <c r="G1914">
        <v>568</v>
      </c>
      <c r="H1914">
        <v>1800</v>
      </c>
      <c r="I1914">
        <v>60</v>
      </c>
      <c r="J1914" s="4">
        <f t="shared" si="117"/>
        <v>96.666666666666671</v>
      </c>
      <c r="K1914" s="5">
        <f t="shared" si="118"/>
        <v>99</v>
      </c>
      <c r="L1914" t="s">
        <v>27</v>
      </c>
      <c r="M1914" t="s">
        <v>22</v>
      </c>
      <c r="N1914">
        <v>1</v>
      </c>
      <c r="O1914" s="6">
        <v>2.0899999999999998E-2</v>
      </c>
      <c r="P1914">
        <v>1.89113</v>
      </c>
      <c r="Q1914">
        <v>19</v>
      </c>
      <c r="R1914" s="12" t="s">
        <v>1152</v>
      </c>
      <c r="S1914" t="s">
        <v>46</v>
      </c>
      <c r="T1914" t="str">
        <f t="shared" si="119"/>
        <v>Siscowet</v>
      </c>
    </row>
    <row r="1915" spans="1:20">
      <c r="A1915">
        <v>3009</v>
      </c>
      <c r="B1915">
        <v>20</v>
      </c>
      <c r="C1915" t="s">
        <v>122</v>
      </c>
      <c r="D1915">
        <v>312</v>
      </c>
      <c r="E1915" s="12" t="s">
        <v>1954</v>
      </c>
      <c r="F1915" s="3">
        <f t="shared" si="116"/>
        <v>600</v>
      </c>
      <c r="G1915">
        <v>620</v>
      </c>
      <c r="H1915">
        <v>2250</v>
      </c>
      <c r="I1915">
        <v>78</v>
      </c>
      <c r="J1915" s="4">
        <f t="shared" si="117"/>
        <v>96.533333333333331</v>
      </c>
      <c r="K1915" s="5">
        <f t="shared" si="118"/>
        <v>93</v>
      </c>
      <c r="L1915" t="s">
        <v>22</v>
      </c>
      <c r="M1915" t="s">
        <v>22</v>
      </c>
      <c r="N1915">
        <v>1</v>
      </c>
      <c r="O1915" s="6">
        <v>2.0899999999999998E-2</v>
      </c>
      <c r="P1915">
        <v>1.7819700000000001</v>
      </c>
      <c r="Q1915">
        <v>24</v>
      </c>
      <c r="R1915" s="12" t="s">
        <v>1152</v>
      </c>
      <c r="S1915" t="s">
        <v>46</v>
      </c>
      <c r="T1915" t="str">
        <f t="shared" si="119"/>
        <v>Siscowet</v>
      </c>
    </row>
    <row r="1916" spans="1:20">
      <c r="A1916">
        <v>3010</v>
      </c>
      <c r="B1916">
        <v>20</v>
      </c>
      <c r="C1916" t="s">
        <v>122</v>
      </c>
      <c r="D1916">
        <v>312</v>
      </c>
      <c r="E1916" s="12" t="s">
        <v>1955</v>
      </c>
      <c r="F1916" s="3">
        <f t="shared" si="116"/>
        <v>650</v>
      </c>
      <c r="G1916">
        <v>673</v>
      </c>
      <c r="H1916">
        <v>3100</v>
      </c>
      <c r="I1916">
        <v>88</v>
      </c>
      <c r="J1916" s="4">
        <f t="shared" si="117"/>
        <v>97.161290322580641</v>
      </c>
      <c r="K1916" s="5">
        <f t="shared" si="118"/>
        <v>98</v>
      </c>
      <c r="L1916" t="s">
        <v>27</v>
      </c>
      <c r="M1916" t="s">
        <v>22</v>
      </c>
      <c r="N1916">
        <v>1</v>
      </c>
      <c r="O1916" s="6">
        <v>3.2399999999999998E-2</v>
      </c>
      <c r="P1916">
        <v>2.2226300000000001</v>
      </c>
      <c r="Q1916">
        <v>32</v>
      </c>
      <c r="R1916" s="12" t="s">
        <v>1152</v>
      </c>
      <c r="S1916" t="s">
        <v>36</v>
      </c>
      <c r="T1916" t="str">
        <f t="shared" si="119"/>
        <v>Siscowet</v>
      </c>
    </row>
    <row r="1917" spans="1:20">
      <c r="A1917">
        <v>3011</v>
      </c>
      <c r="B1917">
        <v>20</v>
      </c>
      <c r="C1917" t="s">
        <v>122</v>
      </c>
      <c r="D1917">
        <v>312</v>
      </c>
      <c r="E1917" s="12" t="s">
        <v>1956</v>
      </c>
      <c r="F1917" s="3">
        <f t="shared" si="116"/>
        <v>600</v>
      </c>
      <c r="G1917">
        <v>610</v>
      </c>
      <c r="H1917">
        <v>2550</v>
      </c>
      <c r="I1917">
        <v>76</v>
      </c>
      <c r="J1917" s="4">
        <f t="shared" si="117"/>
        <v>97.019607843137251</v>
      </c>
      <c r="K1917" s="5">
        <f t="shared" si="118"/>
        <v>111</v>
      </c>
      <c r="L1917" t="s">
        <v>22</v>
      </c>
      <c r="M1917" t="s">
        <v>22</v>
      </c>
      <c r="N1917">
        <v>1</v>
      </c>
      <c r="O1917" s="6">
        <v>2.3800000000000002E-2</v>
      </c>
      <c r="P1917">
        <v>1.98861</v>
      </c>
      <c r="Q1917">
        <v>28</v>
      </c>
      <c r="R1917" s="12" t="s">
        <v>1152</v>
      </c>
      <c r="S1917" t="s">
        <v>46</v>
      </c>
      <c r="T1917" t="str">
        <f t="shared" si="119"/>
        <v>Siscowet</v>
      </c>
    </row>
    <row r="1918" spans="1:20">
      <c r="A1918">
        <v>3012</v>
      </c>
      <c r="B1918">
        <v>20</v>
      </c>
      <c r="C1918" t="s">
        <v>122</v>
      </c>
      <c r="D1918">
        <v>312</v>
      </c>
      <c r="E1918" s="12" t="s">
        <v>1957</v>
      </c>
      <c r="F1918" s="3">
        <f t="shared" si="116"/>
        <v>625</v>
      </c>
      <c r="G1918">
        <v>645</v>
      </c>
      <c r="H1918">
        <v>2450</v>
      </c>
      <c r="I1918">
        <v>80</v>
      </c>
      <c r="J1918" s="4">
        <f t="shared" si="117"/>
        <v>96.734693877551024</v>
      </c>
      <c r="K1918" s="5">
        <f t="shared" si="118"/>
        <v>89</v>
      </c>
      <c r="L1918" t="s">
        <v>27</v>
      </c>
      <c r="M1918" t="s">
        <v>22</v>
      </c>
      <c r="N1918">
        <v>1</v>
      </c>
      <c r="O1918" s="6">
        <v>3.9300000000000002E-2</v>
      </c>
      <c r="P1918">
        <v>2.44699</v>
      </c>
      <c r="Q1918">
        <v>37</v>
      </c>
      <c r="R1918" s="12" t="s">
        <v>1152</v>
      </c>
      <c r="S1918" t="s">
        <v>46</v>
      </c>
      <c r="T1918" t="str">
        <f t="shared" si="119"/>
        <v>Siscowet</v>
      </c>
    </row>
    <row r="1919" spans="1:20">
      <c r="A1919">
        <v>3013</v>
      </c>
      <c r="B1919">
        <v>20</v>
      </c>
      <c r="C1919" t="s">
        <v>122</v>
      </c>
      <c r="D1919">
        <v>312</v>
      </c>
      <c r="E1919" s="12" t="s">
        <v>1958</v>
      </c>
      <c r="F1919" s="3">
        <f t="shared" si="116"/>
        <v>625</v>
      </c>
      <c r="G1919">
        <v>625</v>
      </c>
      <c r="H1919">
        <v>2180</v>
      </c>
      <c r="I1919">
        <v>100</v>
      </c>
      <c r="J1919" s="4">
        <f t="shared" si="117"/>
        <v>95.412844036697251</v>
      </c>
      <c r="K1919" s="5">
        <f t="shared" si="118"/>
        <v>88</v>
      </c>
      <c r="L1919" t="s">
        <v>22</v>
      </c>
      <c r="M1919" t="s">
        <v>22</v>
      </c>
      <c r="N1919">
        <v>1</v>
      </c>
      <c r="O1919" s="6">
        <v>2.7199999999999998E-2</v>
      </c>
      <c r="P1919">
        <v>2.0367099999999998</v>
      </c>
      <c r="Q1919">
        <v>33</v>
      </c>
      <c r="R1919" s="12" t="s">
        <v>1152</v>
      </c>
      <c r="S1919" t="s">
        <v>46</v>
      </c>
      <c r="T1919" t="str">
        <f t="shared" si="119"/>
        <v>Siscowet</v>
      </c>
    </row>
    <row r="1920" spans="1:20">
      <c r="A1920">
        <v>3014</v>
      </c>
      <c r="B1920">
        <v>20</v>
      </c>
      <c r="C1920" t="s">
        <v>122</v>
      </c>
      <c r="D1920">
        <v>312</v>
      </c>
      <c r="E1920" s="12" t="s">
        <v>1959</v>
      </c>
      <c r="F1920" s="3">
        <f t="shared" si="116"/>
        <v>575</v>
      </c>
      <c r="G1920">
        <v>580</v>
      </c>
      <c r="H1920">
        <v>1920</v>
      </c>
      <c r="I1920">
        <v>59</v>
      </c>
      <c r="J1920" s="4">
        <f t="shared" si="117"/>
        <v>96.927083333333329</v>
      </c>
      <c r="K1920" s="5">
        <f t="shared" si="118"/>
        <v>99</v>
      </c>
      <c r="L1920" t="s">
        <v>27</v>
      </c>
      <c r="M1920" t="s">
        <v>22</v>
      </c>
      <c r="N1920">
        <v>1</v>
      </c>
      <c r="O1920" s="6">
        <v>2.29E-2</v>
      </c>
      <c r="P1920">
        <v>1.8787700000000001</v>
      </c>
      <c r="Q1920">
        <v>35</v>
      </c>
      <c r="R1920" s="12" t="s">
        <v>1152</v>
      </c>
      <c r="S1920" t="s">
        <v>46</v>
      </c>
      <c r="T1920" t="str">
        <f t="shared" si="119"/>
        <v>Siscowet</v>
      </c>
    </row>
    <row r="1921" spans="1:20">
      <c r="A1921">
        <v>3015</v>
      </c>
      <c r="B1921">
        <v>20</v>
      </c>
      <c r="C1921" t="s">
        <v>122</v>
      </c>
      <c r="D1921">
        <v>312</v>
      </c>
      <c r="E1921" s="12" t="s">
        <v>1960</v>
      </c>
      <c r="F1921" s="3">
        <f t="shared" si="116"/>
        <v>650</v>
      </c>
      <c r="G1921">
        <v>669</v>
      </c>
      <c r="H1921">
        <v>3000</v>
      </c>
      <c r="I1921">
        <v>110</v>
      </c>
      <c r="J1921" s="4">
        <f t="shared" si="117"/>
        <v>96.333333333333329</v>
      </c>
      <c r="K1921" s="5">
        <f t="shared" si="118"/>
        <v>97</v>
      </c>
      <c r="L1921" t="s">
        <v>27</v>
      </c>
      <c r="M1921" t="s">
        <v>22</v>
      </c>
      <c r="N1921">
        <v>1</v>
      </c>
      <c r="O1921" s="6">
        <v>3.4099999999999998E-2</v>
      </c>
      <c r="P1921">
        <v>2.2213099999999999</v>
      </c>
      <c r="Q1921">
        <v>38</v>
      </c>
      <c r="R1921" s="12" t="s">
        <v>1152</v>
      </c>
      <c r="S1921" t="s">
        <v>46</v>
      </c>
      <c r="T1921" t="str">
        <f t="shared" si="119"/>
        <v>Siscowet</v>
      </c>
    </row>
    <row r="1922" spans="1:20">
      <c r="A1922">
        <v>3016</v>
      </c>
      <c r="B1922">
        <v>20</v>
      </c>
      <c r="C1922" t="s">
        <v>122</v>
      </c>
      <c r="D1922">
        <v>312</v>
      </c>
      <c r="E1922" s="12" t="s">
        <v>1961</v>
      </c>
      <c r="F1922" s="3">
        <f t="shared" ref="F1922:F1985" si="120">FLOOR(G1922,25)</f>
        <v>700</v>
      </c>
      <c r="G1922">
        <v>707</v>
      </c>
      <c r="H1922">
        <v>3100</v>
      </c>
      <c r="I1922">
        <v>80</v>
      </c>
      <c r="J1922" s="4">
        <f t="shared" ref="J1922:J1985" si="121">100*(H1922-I1922)/H1922</f>
        <v>97.41935483870968</v>
      </c>
      <c r="K1922" s="5">
        <f t="shared" ref="K1922:K1985" si="122">ROUND(H1922/(10^(-5.681+3.2462*LOG10(G1922)))*100,0)</f>
        <v>84</v>
      </c>
      <c r="L1922" t="s">
        <v>27</v>
      </c>
      <c r="M1922" t="s">
        <v>22</v>
      </c>
      <c r="N1922">
        <v>1</v>
      </c>
      <c r="O1922" s="6">
        <v>2.5899999999999999E-2</v>
      </c>
      <c r="P1922">
        <v>2.00136</v>
      </c>
      <c r="Q1922">
        <v>44</v>
      </c>
      <c r="R1922" s="12" t="s">
        <v>1152</v>
      </c>
      <c r="S1922" t="s">
        <v>46</v>
      </c>
      <c r="T1922" t="str">
        <f t="shared" ref="T1922:T1985" si="123">IF(R1922="LT","Lean",IF(R1922="FT","Siscowet",IF(R1922="HT","Humper",IF(R1922="RF","Redfin",S1922))))</f>
        <v>Siscowet</v>
      </c>
    </row>
    <row r="1923" spans="1:20">
      <c r="A1923">
        <v>3017</v>
      </c>
      <c r="B1923">
        <v>20</v>
      </c>
      <c r="C1923" t="s">
        <v>122</v>
      </c>
      <c r="D1923">
        <v>312</v>
      </c>
      <c r="E1923" s="12" t="s">
        <v>1962</v>
      </c>
      <c r="F1923" s="3">
        <f t="shared" si="120"/>
        <v>600</v>
      </c>
      <c r="G1923">
        <v>615</v>
      </c>
      <c r="H1923">
        <v>2350</v>
      </c>
      <c r="I1923">
        <v>86</v>
      </c>
      <c r="J1923" s="4">
        <f t="shared" si="121"/>
        <v>96.340425531914889</v>
      </c>
      <c r="K1923" s="5">
        <f t="shared" si="122"/>
        <v>100</v>
      </c>
      <c r="L1923" t="s">
        <v>27</v>
      </c>
      <c r="M1923" t="s">
        <v>22</v>
      </c>
      <c r="N1923">
        <v>1</v>
      </c>
      <c r="O1923" s="6">
        <v>1.6299999999999999E-2</v>
      </c>
      <c r="P1923">
        <v>1.7854099999999999</v>
      </c>
      <c r="Q1923">
        <v>20</v>
      </c>
      <c r="R1923" s="12" t="s">
        <v>1152</v>
      </c>
      <c r="S1923" t="s">
        <v>46</v>
      </c>
      <c r="T1923" t="str">
        <f t="shared" si="123"/>
        <v>Siscowet</v>
      </c>
    </row>
    <row r="1924" spans="1:20">
      <c r="A1924">
        <v>3018</v>
      </c>
      <c r="B1924">
        <v>20</v>
      </c>
      <c r="C1924" t="s">
        <v>122</v>
      </c>
      <c r="D1924">
        <v>312</v>
      </c>
      <c r="E1924" s="12" t="s">
        <v>1963</v>
      </c>
      <c r="F1924" s="3">
        <f t="shared" si="120"/>
        <v>575</v>
      </c>
      <c r="G1924">
        <v>576</v>
      </c>
      <c r="H1924">
        <v>1830</v>
      </c>
      <c r="I1924">
        <v>110</v>
      </c>
      <c r="J1924" s="4">
        <f t="shared" si="121"/>
        <v>93.989071038251367</v>
      </c>
      <c r="K1924" s="5">
        <f t="shared" si="122"/>
        <v>96</v>
      </c>
      <c r="L1924" t="s">
        <v>27</v>
      </c>
      <c r="M1924" t="s">
        <v>22</v>
      </c>
      <c r="N1924">
        <v>1</v>
      </c>
      <c r="O1924" s="6">
        <v>2.52E-2</v>
      </c>
      <c r="P1924">
        <v>1.97448</v>
      </c>
      <c r="Q1924">
        <v>27</v>
      </c>
      <c r="R1924" s="12" t="s">
        <v>1139</v>
      </c>
      <c r="S1924" t="s">
        <v>36</v>
      </c>
      <c r="T1924" t="str">
        <f t="shared" si="123"/>
        <v>Lean</v>
      </c>
    </row>
    <row r="1925" spans="1:20">
      <c r="A1925">
        <v>3019</v>
      </c>
      <c r="B1925">
        <v>20</v>
      </c>
      <c r="C1925" t="s">
        <v>122</v>
      </c>
      <c r="D1925">
        <v>312</v>
      </c>
      <c r="E1925" s="12" t="s">
        <v>1964</v>
      </c>
      <c r="F1925" s="3">
        <f t="shared" si="120"/>
        <v>575</v>
      </c>
      <c r="G1925">
        <v>595</v>
      </c>
      <c r="H1925">
        <v>1700</v>
      </c>
      <c r="I1925">
        <v>87</v>
      </c>
      <c r="J1925" s="4">
        <f t="shared" si="121"/>
        <v>94.882352941176464</v>
      </c>
      <c r="K1925" s="5">
        <f t="shared" si="122"/>
        <v>80</v>
      </c>
      <c r="L1925" t="s">
        <v>22</v>
      </c>
      <c r="M1925" t="s">
        <v>62</v>
      </c>
      <c r="N1925">
        <v>0</v>
      </c>
      <c r="O1925" s="6">
        <v>1.0200000000000001E-2</v>
      </c>
      <c r="P1925">
        <v>1.45807</v>
      </c>
      <c r="Q1925">
        <v>12</v>
      </c>
      <c r="R1925" s="12" t="s">
        <v>1139</v>
      </c>
      <c r="S1925" t="s">
        <v>36</v>
      </c>
      <c r="T1925" t="str">
        <f t="shared" si="123"/>
        <v>Lean</v>
      </c>
    </row>
    <row r="1926" spans="1:20">
      <c r="A1926">
        <v>3020</v>
      </c>
      <c r="B1926">
        <v>20</v>
      </c>
      <c r="C1926" t="s">
        <v>122</v>
      </c>
      <c r="D1926">
        <v>312</v>
      </c>
      <c r="E1926" s="12" t="s">
        <v>1965</v>
      </c>
      <c r="F1926" s="3">
        <f t="shared" si="120"/>
        <v>550</v>
      </c>
      <c r="G1926">
        <v>555</v>
      </c>
      <c r="H1926">
        <v>1490</v>
      </c>
      <c r="I1926">
        <v>67</v>
      </c>
      <c r="J1926" s="4">
        <f t="shared" si="121"/>
        <v>95.503355704697981</v>
      </c>
      <c r="K1926" s="5">
        <f t="shared" si="122"/>
        <v>88</v>
      </c>
      <c r="L1926" t="s">
        <v>22</v>
      </c>
      <c r="M1926" t="s">
        <v>22</v>
      </c>
      <c r="N1926">
        <v>1</v>
      </c>
      <c r="O1926" s="6">
        <v>2.4500000000000001E-2</v>
      </c>
      <c r="P1926">
        <v>2.0626000000000002</v>
      </c>
      <c r="Q1926">
        <v>24</v>
      </c>
      <c r="R1926" s="12" t="s">
        <v>1152</v>
      </c>
      <c r="S1926" t="s">
        <v>46</v>
      </c>
      <c r="T1926" t="str">
        <f t="shared" si="123"/>
        <v>Siscowet</v>
      </c>
    </row>
    <row r="1927" spans="1:20">
      <c r="A1927">
        <v>3021</v>
      </c>
      <c r="B1927">
        <v>20</v>
      </c>
      <c r="C1927" t="s">
        <v>122</v>
      </c>
      <c r="D1927">
        <v>312</v>
      </c>
      <c r="E1927" s="12" t="s">
        <v>1966</v>
      </c>
      <c r="F1927" s="3">
        <f t="shared" si="120"/>
        <v>625</v>
      </c>
      <c r="G1927">
        <v>646</v>
      </c>
      <c r="H1927">
        <v>2900</v>
      </c>
      <c r="I1927">
        <v>109</v>
      </c>
      <c r="J1927" s="4">
        <f t="shared" si="121"/>
        <v>96.241379310344826</v>
      </c>
      <c r="K1927" s="5">
        <f t="shared" si="122"/>
        <v>105</v>
      </c>
      <c r="L1927" t="s">
        <v>22</v>
      </c>
      <c r="M1927" t="s">
        <v>22</v>
      </c>
      <c r="N1927">
        <v>1</v>
      </c>
      <c r="O1927" s="6">
        <v>2.8899999999999999E-2</v>
      </c>
      <c r="P1927">
        <v>1.9809699999999999</v>
      </c>
      <c r="Q1927">
        <v>33</v>
      </c>
      <c r="R1927" s="12" t="s">
        <v>1152</v>
      </c>
      <c r="S1927" t="s">
        <v>46</v>
      </c>
      <c r="T1927" t="str">
        <f t="shared" si="123"/>
        <v>Siscowet</v>
      </c>
    </row>
    <row r="1928" spans="1:20">
      <c r="A1928">
        <v>3022</v>
      </c>
      <c r="B1928">
        <v>20</v>
      </c>
      <c r="C1928" t="s">
        <v>122</v>
      </c>
      <c r="D1928">
        <v>312</v>
      </c>
      <c r="E1928" s="12" t="s">
        <v>1967</v>
      </c>
      <c r="F1928" s="3">
        <f t="shared" si="120"/>
        <v>450</v>
      </c>
      <c r="G1928">
        <v>460</v>
      </c>
      <c r="H1928">
        <v>690</v>
      </c>
      <c r="I1928">
        <v>31.5</v>
      </c>
      <c r="J1928" s="4">
        <f t="shared" si="121"/>
        <v>95.434782608695656</v>
      </c>
      <c r="K1928" s="5">
        <f t="shared" si="122"/>
        <v>75</v>
      </c>
      <c r="L1928" t="s">
        <v>22</v>
      </c>
      <c r="M1928" t="s">
        <v>62</v>
      </c>
      <c r="N1928">
        <v>0</v>
      </c>
      <c r="O1928" s="6">
        <v>1.0699999999999999E-2</v>
      </c>
      <c r="R1928" s="12" t="s">
        <v>1152</v>
      </c>
      <c r="S1928" t="s">
        <v>46</v>
      </c>
      <c r="T1928" t="str">
        <f t="shared" si="123"/>
        <v>Siscowet</v>
      </c>
    </row>
    <row r="1929" spans="1:20">
      <c r="A1929">
        <v>3023</v>
      </c>
      <c r="B1929">
        <v>20</v>
      </c>
      <c r="C1929" t="s">
        <v>122</v>
      </c>
      <c r="D1929">
        <v>312</v>
      </c>
      <c r="E1929" s="12" t="s">
        <v>1968</v>
      </c>
      <c r="F1929" s="3">
        <f t="shared" si="120"/>
        <v>600</v>
      </c>
      <c r="G1929">
        <v>600</v>
      </c>
      <c r="H1929">
        <v>2120</v>
      </c>
      <c r="I1929">
        <v>65</v>
      </c>
      <c r="J1929" s="4">
        <f t="shared" si="121"/>
        <v>96.933962264150949</v>
      </c>
      <c r="K1929" s="5">
        <f t="shared" si="122"/>
        <v>97</v>
      </c>
      <c r="L1929" t="s">
        <v>27</v>
      </c>
      <c r="M1929" t="s">
        <v>22</v>
      </c>
      <c r="N1929">
        <v>1</v>
      </c>
      <c r="O1929" s="6">
        <v>2.5399999999999999E-2</v>
      </c>
      <c r="P1929">
        <v>1.8799699999999999</v>
      </c>
      <c r="Q1929">
        <v>29</v>
      </c>
      <c r="R1929" s="12" t="s">
        <v>1139</v>
      </c>
      <c r="S1929" t="s">
        <v>36</v>
      </c>
      <c r="T1929" t="str">
        <f t="shared" si="123"/>
        <v>Lean</v>
      </c>
    </row>
    <row r="1930" spans="1:20">
      <c r="A1930">
        <v>3024</v>
      </c>
      <c r="B1930">
        <v>20</v>
      </c>
      <c r="C1930" t="s">
        <v>122</v>
      </c>
      <c r="D1930">
        <v>312</v>
      </c>
      <c r="E1930" s="12" t="s">
        <v>1969</v>
      </c>
      <c r="F1930" s="3">
        <f t="shared" si="120"/>
        <v>575</v>
      </c>
      <c r="G1930">
        <v>595</v>
      </c>
      <c r="H1930">
        <v>2080</v>
      </c>
      <c r="I1930">
        <v>72</v>
      </c>
      <c r="J1930" s="4">
        <f t="shared" si="121"/>
        <v>96.538461538461533</v>
      </c>
      <c r="K1930" s="5">
        <f t="shared" si="122"/>
        <v>98</v>
      </c>
      <c r="L1930" t="s">
        <v>27</v>
      </c>
      <c r="M1930" t="s">
        <v>22</v>
      </c>
      <c r="N1930">
        <v>1</v>
      </c>
      <c r="O1930" s="6">
        <v>2.1399999999999999E-2</v>
      </c>
      <c r="P1930">
        <v>1.6248400000000001</v>
      </c>
      <c r="Q1930">
        <v>21</v>
      </c>
      <c r="R1930" s="12" t="s">
        <v>1152</v>
      </c>
      <c r="S1930" t="s">
        <v>46</v>
      </c>
      <c r="T1930" t="str">
        <f t="shared" si="123"/>
        <v>Siscowet</v>
      </c>
    </row>
    <row r="1931" spans="1:20">
      <c r="A1931">
        <v>3025</v>
      </c>
      <c r="B1931">
        <v>20</v>
      </c>
      <c r="C1931" t="s">
        <v>122</v>
      </c>
      <c r="D1931">
        <v>312</v>
      </c>
      <c r="E1931" s="12" t="s">
        <v>1970</v>
      </c>
      <c r="F1931" s="3">
        <f t="shared" si="120"/>
        <v>525</v>
      </c>
      <c r="G1931">
        <v>535</v>
      </c>
      <c r="H1931">
        <v>1400</v>
      </c>
      <c r="I1931">
        <v>53</v>
      </c>
      <c r="J1931" s="4">
        <f t="shared" si="121"/>
        <v>96.214285714285708</v>
      </c>
      <c r="K1931" s="5">
        <f t="shared" si="122"/>
        <v>93</v>
      </c>
      <c r="L1931" t="s">
        <v>22</v>
      </c>
      <c r="M1931" t="s">
        <v>22</v>
      </c>
      <c r="N1931">
        <v>1</v>
      </c>
      <c r="O1931" s="6">
        <v>1.54E-2</v>
      </c>
      <c r="P1931">
        <v>1.72461</v>
      </c>
      <c r="Q1931">
        <v>24</v>
      </c>
      <c r="R1931" s="12" t="s">
        <v>1152</v>
      </c>
      <c r="S1931" t="s">
        <v>46</v>
      </c>
      <c r="T1931" t="str">
        <f t="shared" si="123"/>
        <v>Siscowet</v>
      </c>
    </row>
    <row r="1932" spans="1:20">
      <c r="A1932">
        <v>3026</v>
      </c>
      <c r="B1932">
        <v>20</v>
      </c>
      <c r="C1932" t="s">
        <v>122</v>
      </c>
      <c r="D1932">
        <v>312</v>
      </c>
      <c r="E1932" s="12" t="s">
        <v>1971</v>
      </c>
      <c r="F1932" s="3">
        <f t="shared" si="120"/>
        <v>725</v>
      </c>
      <c r="G1932">
        <v>725</v>
      </c>
      <c r="H1932">
        <v>4350</v>
      </c>
      <c r="I1932">
        <v>88</v>
      </c>
      <c r="J1932" s="4">
        <f t="shared" si="121"/>
        <v>97.977011494252878</v>
      </c>
      <c r="K1932" s="5">
        <f t="shared" si="122"/>
        <v>108</v>
      </c>
      <c r="L1932" t="s">
        <v>22</v>
      </c>
      <c r="M1932" t="s">
        <v>22</v>
      </c>
      <c r="N1932">
        <v>1</v>
      </c>
      <c r="O1932" s="6">
        <v>3.0800000000000001E-2</v>
      </c>
      <c r="P1932">
        <v>2.1884999999999999</v>
      </c>
      <c r="Q1932">
        <v>33</v>
      </c>
      <c r="R1932" s="12" t="s">
        <v>1161</v>
      </c>
      <c r="S1932" t="s">
        <v>42</v>
      </c>
      <c r="T1932" t="str">
        <f t="shared" si="123"/>
        <v>Redfin</v>
      </c>
    </row>
    <row r="1933" spans="1:20">
      <c r="A1933">
        <v>3027</v>
      </c>
      <c r="B1933">
        <v>20</v>
      </c>
      <c r="C1933" t="s">
        <v>122</v>
      </c>
      <c r="D1933">
        <v>312</v>
      </c>
      <c r="E1933" s="12" t="s">
        <v>1972</v>
      </c>
      <c r="F1933" s="3">
        <f t="shared" si="120"/>
        <v>575</v>
      </c>
      <c r="G1933">
        <v>579</v>
      </c>
      <c r="H1933">
        <v>1700</v>
      </c>
      <c r="I1933">
        <v>67</v>
      </c>
      <c r="J1933" s="4">
        <f t="shared" si="121"/>
        <v>96.058823529411768</v>
      </c>
      <c r="K1933" s="5">
        <f t="shared" si="122"/>
        <v>88</v>
      </c>
      <c r="L1933" t="s">
        <v>27</v>
      </c>
      <c r="M1933" t="s">
        <v>22</v>
      </c>
      <c r="N1933">
        <v>1</v>
      </c>
      <c r="O1933" s="6">
        <v>1.67E-2</v>
      </c>
      <c r="P1933">
        <v>1.70085</v>
      </c>
      <c r="Q1933">
        <v>16</v>
      </c>
      <c r="R1933" s="12" t="s">
        <v>1139</v>
      </c>
      <c r="S1933" t="s">
        <v>36</v>
      </c>
      <c r="T1933" t="str">
        <f t="shared" si="123"/>
        <v>Lean</v>
      </c>
    </row>
    <row r="1934" spans="1:20">
      <c r="A1934">
        <v>3028</v>
      </c>
      <c r="B1934">
        <v>20</v>
      </c>
      <c r="C1934" t="s">
        <v>122</v>
      </c>
      <c r="D1934">
        <v>312</v>
      </c>
      <c r="E1934" s="12" t="s">
        <v>1973</v>
      </c>
      <c r="F1934" s="3">
        <f t="shared" si="120"/>
        <v>450</v>
      </c>
      <c r="G1934">
        <v>453</v>
      </c>
      <c r="H1934">
        <v>980</v>
      </c>
      <c r="I1934">
        <v>40</v>
      </c>
      <c r="J1934" s="4">
        <f t="shared" si="121"/>
        <v>95.91836734693878</v>
      </c>
      <c r="K1934" s="5">
        <f t="shared" si="122"/>
        <v>112</v>
      </c>
      <c r="L1934" t="s">
        <v>22</v>
      </c>
      <c r="M1934" t="s">
        <v>22</v>
      </c>
      <c r="N1934">
        <v>1</v>
      </c>
      <c r="O1934" s="6">
        <v>1.8100000000000002E-2</v>
      </c>
      <c r="P1934">
        <v>1.45228</v>
      </c>
      <c r="Q1934">
        <v>19</v>
      </c>
      <c r="R1934" s="12" t="s">
        <v>1139</v>
      </c>
      <c r="S1934" t="s">
        <v>36</v>
      </c>
      <c r="T1934" t="str">
        <f t="shared" si="123"/>
        <v>Lean</v>
      </c>
    </row>
    <row r="1935" spans="1:20">
      <c r="A1935">
        <v>3029</v>
      </c>
      <c r="B1935">
        <v>20</v>
      </c>
      <c r="C1935" t="s">
        <v>122</v>
      </c>
      <c r="D1935">
        <v>312</v>
      </c>
      <c r="E1935" s="12" t="s">
        <v>1974</v>
      </c>
      <c r="F1935" s="3">
        <f t="shared" si="120"/>
        <v>625</v>
      </c>
      <c r="G1935">
        <v>630</v>
      </c>
      <c r="H1935">
        <v>2600</v>
      </c>
      <c r="I1935">
        <v>94</v>
      </c>
      <c r="J1935" s="4">
        <f t="shared" si="121"/>
        <v>96.384615384615387</v>
      </c>
      <c r="K1935" s="5">
        <f t="shared" si="122"/>
        <v>102</v>
      </c>
      <c r="L1935" t="s">
        <v>27</v>
      </c>
      <c r="M1935" t="s">
        <v>22</v>
      </c>
      <c r="N1935">
        <v>1</v>
      </c>
      <c r="O1935" s="6">
        <v>2.8799999999999999E-2</v>
      </c>
      <c r="P1935">
        <v>2.0561199999999999</v>
      </c>
      <c r="Q1935">
        <v>33</v>
      </c>
      <c r="R1935" s="12" t="s">
        <v>1161</v>
      </c>
      <c r="S1935" t="s">
        <v>42</v>
      </c>
      <c r="T1935" t="str">
        <f t="shared" si="123"/>
        <v>Redfin</v>
      </c>
    </row>
    <row r="1936" spans="1:20">
      <c r="A1936">
        <v>3030</v>
      </c>
      <c r="B1936">
        <v>20</v>
      </c>
      <c r="C1936" t="s">
        <v>122</v>
      </c>
      <c r="D1936">
        <v>312</v>
      </c>
      <c r="E1936" s="12" t="s">
        <v>1975</v>
      </c>
      <c r="F1936" s="3">
        <f t="shared" si="120"/>
        <v>600</v>
      </c>
      <c r="G1936">
        <v>610</v>
      </c>
      <c r="H1936">
        <v>1920</v>
      </c>
      <c r="I1936">
        <v>75</v>
      </c>
      <c r="J1936" s="4">
        <f t="shared" si="121"/>
        <v>96.09375</v>
      </c>
      <c r="K1936" s="5">
        <f t="shared" si="122"/>
        <v>84</v>
      </c>
      <c r="L1936" t="s">
        <v>27</v>
      </c>
      <c r="M1936" t="s">
        <v>22</v>
      </c>
      <c r="N1936">
        <v>1</v>
      </c>
      <c r="O1936" s="6">
        <v>2.2499999999999999E-2</v>
      </c>
      <c r="P1936">
        <v>1.8939600000000001</v>
      </c>
      <c r="Q1936">
        <v>23</v>
      </c>
      <c r="R1936" s="12" t="s">
        <v>1161</v>
      </c>
      <c r="S1936" t="s">
        <v>42</v>
      </c>
      <c r="T1936" t="str">
        <f t="shared" si="123"/>
        <v>Redfin</v>
      </c>
    </row>
    <row r="1937" spans="1:20">
      <c r="A1937">
        <v>3031</v>
      </c>
      <c r="B1937">
        <v>20</v>
      </c>
      <c r="C1937" t="s">
        <v>122</v>
      </c>
      <c r="D1937">
        <v>312</v>
      </c>
      <c r="E1937" s="12" t="s">
        <v>1976</v>
      </c>
      <c r="F1937" s="3">
        <f t="shared" si="120"/>
        <v>425</v>
      </c>
      <c r="G1937">
        <v>444</v>
      </c>
      <c r="H1937">
        <v>950</v>
      </c>
      <c r="I1937">
        <v>36</v>
      </c>
      <c r="J1937" s="4">
        <f t="shared" si="121"/>
        <v>96.21052631578948</v>
      </c>
      <c r="K1937" s="5">
        <f t="shared" si="122"/>
        <v>116</v>
      </c>
      <c r="L1937" t="s">
        <v>27</v>
      </c>
      <c r="M1937" t="s">
        <v>62</v>
      </c>
      <c r="N1937">
        <v>0</v>
      </c>
      <c r="O1937" s="6">
        <v>1.3899999999999999E-2</v>
      </c>
      <c r="P1937">
        <v>1.50556</v>
      </c>
      <c r="Q1937">
        <v>11</v>
      </c>
      <c r="R1937" s="12" t="s">
        <v>1139</v>
      </c>
      <c r="S1937" t="s">
        <v>36</v>
      </c>
      <c r="T1937" t="str">
        <f t="shared" si="123"/>
        <v>Lean</v>
      </c>
    </row>
    <row r="1938" spans="1:20">
      <c r="A1938">
        <v>3032</v>
      </c>
      <c r="B1938">
        <v>20</v>
      </c>
      <c r="C1938" t="s">
        <v>122</v>
      </c>
      <c r="D1938">
        <v>312</v>
      </c>
      <c r="E1938" s="12" t="s">
        <v>1977</v>
      </c>
      <c r="F1938" s="3">
        <f t="shared" si="120"/>
        <v>550</v>
      </c>
      <c r="G1938">
        <v>574</v>
      </c>
      <c r="H1938">
        <v>1640</v>
      </c>
      <c r="I1938">
        <v>66</v>
      </c>
      <c r="J1938" s="4">
        <f t="shared" si="121"/>
        <v>95.975609756097555</v>
      </c>
      <c r="K1938" s="5">
        <f t="shared" si="122"/>
        <v>87</v>
      </c>
      <c r="L1938" t="s">
        <v>22</v>
      </c>
      <c r="M1938" t="s">
        <v>22</v>
      </c>
      <c r="N1938">
        <v>1</v>
      </c>
      <c r="O1938" s="6">
        <v>1.9199999999999998E-2</v>
      </c>
      <c r="P1938">
        <v>1.8559300000000001</v>
      </c>
      <c r="Q1938">
        <v>28</v>
      </c>
      <c r="R1938" s="12" t="s">
        <v>1161</v>
      </c>
      <c r="S1938" t="s">
        <v>42</v>
      </c>
      <c r="T1938" t="str">
        <f t="shared" si="123"/>
        <v>Redfin</v>
      </c>
    </row>
    <row r="1939" spans="1:20">
      <c r="A1939">
        <v>3033</v>
      </c>
      <c r="B1939">
        <v>20</v>
      </c>
      <c r="C1939" t="s">
        <v>122</v>
      </c>
      <c r="D1939">
        <v>312</v>
      </c>
      <c r="E1939" s="12" t="s">
        <v>1978</v>
      </c>
      <c r="F1939" s="3">
        <f t="shared" si="120"/>
        <v>475</v>
      </c>
      <c r="G1939">
        <v>476</v>
      </c>
      <c r="H1939">
        <v>865</v>
      </c>
      <c r="I1939">
        <v>37</v>
      </c>
      <c r="J1939" s="4">
        <f t="shared" si="121"/>
        <v>95.72254335260115</v>
      </c>
      <c r="K1939" s="5">
        <f t="shared" si="122"/>
        <v>84</v>
      </c>
      <c r="L1939" t="s">
        <v>27</v>
      </c>
      <c r="M1939" t="s">
        <v>62</v>
      </c>
      <c r="N1939">
        <v>0</v>
      </c>
      <c r="O1939" s="6">
        <v>1.0699999999999999E-2</v>
      </c>
      <c r="P1939">
        <v>1.36497</v>
      </c>
      <c r="Q1939">
        <v>12</v>
      </c>
      <c r="R1939" s="12" t="s">
        <v>1139</v>
      </c>
      <c r="S1939" t="s">
        <v>36</v>
      </c>
      <c r="T1939" t="str">
        <f t="shared" si="123"/>
        <v>Lean</v>
      </c>
    </row>
    <row r="1940" spans="1:20">
      <c r="A1940">
        <v>3034</v>
      </c>
      <c r="B1940">
        <v>20</v>
      </c>
      <c r="C1940" t="s">
        <v>122</v>
      </c>
      <c r="D1940">
        <v>312</v>
      </c>
      <c r="E1940" s="12" t="s">
        <v>1979</v>
      </c>
      <c r="F1940" s="3">
        <f t="shared" si="120"/>
        <v>600</v>
      </c>
      <c r="G1940">
        <v>616</v>
      </c>
      <c r="H1940">
        <v>2130</v>
      </c>
      <c r="I1940">
        <v>88</v>
      </c>
      <c r="J1940" s="4">
        <f t="shared" si="121"/>
        <v>95.868544600938961</v>
      </c>
      <c r="K1940" s="5">
        <f t="shared" si="122"/>
        <v>90</v>
      </c>
      <c r="L1940" t="s">
        <v>27</v>
      </c>
      <c r="M1940" t="s">
        <v>22</v>
      </c>
      <c r="N1940">
        <v>1</v>
      </c>
      <c r="O1940" s="6">
        <v>2.69E-2</v>
      </c>
      <c r="P1940">
        <v>1.8327899999999999</v>
      </c>
      <c r="Q1940">
        <v>28</v>
      </c>
      <c r="R1940" s="12" t="s">
        <v>1152</v>
      </c>
      <c r="S1940" t="s">
        <v>46</v>
      </c>
      <c r="T1940" t="str">
        <f t="shared" si="123"/>
        <v>Siscowet</v>
      </c>
    </row>
    <row r="1941" spans="1:20">
      <c r="A1941">
        <v>3035</v>
      </c>
      <c r="B1941">
        <v>20</v>
      </c>
      <c r="C1941" t="s">
        <v>122</v>
      </c>
      <c r="D1941">
        <v>312</v>
      </c>
      <c r="E1941" s="12" t="s">
        <v>1980</v>
      </c>
      <c r="F1941" s="3">
        <f t="shared" si="120"/>
        <v>575</v>
      </c>
      <c r="G1941">
        <v>591</v>
      </c>
      <c r="H1941">
        <v>2390</v>
      </c>
      <c r="I1941">
        <v>75</v>
      </c>
      <c r="J1941" s="4">
        <f t="shared" si="121"/>
        <v>96.861924686192467</v>
      </c>
      <c r="K1941" s="5">
        <f t="shared" si="122"/>
        <v>115</v>
      </c>
      <c r="L1941" t="s">
        <v>22</v>
      </c>
      <c r="M1941" t="s">
        <v>22</v>
      </c>
      <c r="N1941">
        <v>1</v>
      </c>
      <c r="O1941" s="6">
        <v>2.23E-2</v>
      </c>
      <c r="P1941">
        <v>1.8142100000000001</v>
      </c>
      <c r="Q1941">
        <v>22</v>
      </c>
      <c r="R1941" s="12" t="s">
        <v>1161</v>
      </c>
      <c r="S1941" t="s">
        <v>42</v>
      </c>
      <c r="T1941" t="str">
        <f t="shared" si="123"/>
        <v>Redfin</v>
      </c>
    </row>
    <row r="1942" spans="1:20">
      <c r="A1942">
        <v>3036</v>
      </c>
      <c r="B1942">
        <v>20</v>
      </c>
      <c r="C1942" t="s">
        <v>122</v>
      </c>
      <c r="D1942">
        <v>312</v>
      </c>
      <c r="E1942" s="12" t="s">
        <v>1981</v>
      </c>
      <c r="F1942" s="3">
        <f t="shared" si="120"/>
        <v>650</v>
      </c>
      <c r="G1942">
        <v>663</v>
      </c>
      <c r="H1942">
        <v>2540</v>
      </c>
      <c r="I1942">
        <v>86</v>
      </c>
      <c r="J1942" s="4">
        <f t="shared" si="121"/>
        <v>96.614173228346459</v>
      </c>
      <c r="K1942" s="5">
        <f t="shared" si="122"/>
        <v>84</v>
      </c>
      <c r="L1942" t="s">
        <v>27</v>
      </c>
      <c r="M1942" t="s">
        <v>22</v>
      </c>
      <c r="N1942">
        <v>1</v>
      </c>
      <c r="O1942" s="6">
        <v>2.23E-2</v>
      </c>
      <c r="P1942">
        <v>1.86253</v>
      </c>
      <c r="Q1942">
        <v>20</v>
      </c>
      <c r="R1942" s="12" t="s">
        <v>1152</v>
      </c>
      <c r="S1942" t="s">
        <v>46</v>
      </c>
      <c r="T1942" t="str">
        <f t="shared" si="123"/>
        <v>Siscowet</v>
      </c>
    </row>
    <row r="1943" spans="1:20">
      <c r="A1943">
        <v>3037</v>
      </c>
      <c r="B1943">
        <v>20</v>
      </c>
      <c r="C1943" t="s">
        <v>122</v>
      </c>
      <c r="D1943">
        <v>312</v>
      </c>
      <c r="E1943" s="12" t="s">
        <v>1982</v>
      </c>
      <c r="F1943" s="3">
        <f t="shared" si="120"/>
        <v>550</v>
      </c>
      <c r="G1943">
        <v>572</v>
      </c>
      <c r="H1943">
        <v>1530</v>
      </c>
      <c r="I1943">
        <v>40</v>
      </c>
      <c r="J1943" s="4">
        <f t="shared" si="121"/>
        <v>97.385620915032675</v>
      </c>
      <c r="K1943" s="5">
        <f t="shared" si="122"/>
        <v>82</v>
      </c>
      <c r="L1943" t="s">
        <v>27</v>
      </c>
      <c r="M1943" t="s">
        <v>62</v>
      </c>
      <c r="N1943">
        <v>0</v>
      </c>
      <c r="O1943" s="6">
        <v>1.6199999999999999E-2</v>
      </c>
      <c r="P1943">
        <v>1.6104700000000001</v>
      </c>
      <c r="Q1943">
        <v>17</v>
      </c>
      <c r="R1943" s="12" t="s">
        <v>1152</v>
      </c>
      <c r="S1943" t="s">
        <v>46</v>
      </c>
      <c r="T1943" t="str">
        <f t="shared" si="123"/>
        <v>Siscowet</v>
      </c>
    </row>
    <row r="1944" spans="1:20">
      <c r="A1944">
        <v>3038</v>
      </c>
      <c r="B1944">
        <v>20</v>
      </c>
      <c r="C1944" t="s">
        <v>122</v>
      </c>
      <c r="D1944">
        <v>313</v>
      </c>
      <c r="E1944" s="12" t="s">
        <v>1983</v>
      </c>
      <c r="F1944" s="3">
        <f t="shared" si="120"/>
        <v>300</v>
      </c>
      <c r="G1944">
        <v>313</v>
      </c>
      <c r="H1944">
        <v>205</v>
      </c>
      <c r="I1944">
        <v>12.5</v>
      </c>
      <c r="J1944" s="4">
        <f t="shared" si="121"/>
        <v>93.902439024390247</v>
      </c>
      <c r="K1944" s="5">
        <f t="shared" si="122"/>
        <v>78</v>
      </c>
      <c r="L1944" t="s">
        <v>22</v>
      </c>
      <c r="M1944" t="s">
        <v>62</v>
      </c>
      <c r="N1944">
        <v>0</v>
      </c>
      <c r="O1944" s="6">
        <v>6.0000000000000001E-3</v>
      </c>
      <c r="P1944">
        <v>1.0854600000000001</v>
      </c>
      <c r="Q1944">
        <v>7</v>
      </c>
      <c r="R1944" s="12"/>
      <c r="S1944" t="s">
        <v>46</v>
      </c>
      <c r="T1944" t="str">
        <f t="shared" si="123"/>
        <v>Siscowet</v>
      </c>
    </row>
    <row r="1945" spans="1:20">
      <c r="A1945">
        <v>3039</v>
      </c>
      <c r="B1945">
        <v>20</v>
      </c>
      <c r="C1945" t="s">
        <v>122</v>
      </c>
      <c r="D1945">
        <v>314</v>
      </c>
      <c r="E1945" s="12" t="s">
        <v>1984</v>
      </c>
      <c r="F1945" s="3">
        <f t="shared" si="120"/>
        <v>475</v>
      </c>
      <c r="G1945">
        <v>494</v>
      </c>
      <c r="H1945">
        <v>1090</v>
      </c>
      <c r="I1945">
        <v>44</v>
      </c>
      <c r="J1945" s="4">
        <f t="shared" si="121"/>
        <v>95.963302752293572</v>
      </c>
      <c r="K1945" s="5">
        <f t="shared" si="122"/>
        <v>94</v>
      </c>
      <c r="L1945" t="s">
        <v>22</v>
      </c>
      <c r="M1945" t="s">
        <v>22</v>
      </c>
      <c r="N1945">
        <v>1</v>
      </c>
      <c r="O1945" s="6">
        <v>1.1299999999999999E-2</v>
      </c>
      <c r="P1945">
        <v>1.4840500000000001</v>
      </c>
      <c r="Q1945">
        <v>11</v>
      </c>
      <c r="R1945" s="12" t="s">
        <v>1213</v>
      </c>
      <c r="S1945" t="s">
        <v>23</v>
      </c>
      <c r="T1945" t="str">
        <f t="shared" si="123"/>
        <v>Humper</v>
      </c>
    </row>
    <row r="1946" spans="1:20">
      <c r="A1946">
        <v>3040</v>
      </c>
      <c r="B1946">
        <v>20</v>
      </c>
      <c r="C1946" t="s">
        <v>122</v>
      </c>
      <c r="D1946">
        <v>314</v>
      </c>
      <c r="E1946" s="12" t="s">
        <v>1985</v>
      </c>
      <c r="F1946" s="3">
        <f t="shared" si="120"/>
        <v>475</v>
      </c>
      <c r="G1946">
        <v>484</v>
      </c>
      <c r="H1946">
        <v>1140</v>
      </c>
      <c r="I1946">
        <v>50</v>
      </c>
      <c r="J1946" s="4">
        <f t="shared" si="121"/>
        <v>95.614035087719301</v>
      </c>
      <c r="K1946" s="5">
        <f t="shared" si="122"/>
        <v>105</v>
      </c>
      <c r="L1946" t="s">
        <v>22</v>
      </c>
      <c r="M1946" t="s">
        <v>22</v>
      </c>
      <c r="N1946">
        <v>1</v>
      </c>
      <c r="O1946" s="6">
        <v>1.8100000000000002E-2</v>
      </c>
      <c r="P1946">
        <v>1.68787</v>
      </c>
      <c r="Q1946">
        <v>27</v>
      </c>
      <c r="R1946" s="12" t="s">
        <v>1152</v>
      </c>
      <c r="S1946" t="s">
        <v>46</v>
      </c>
      <c r="T1946" t="str">
        <f t="shared" si="123"/>
        <v>Siscowet</v>
      </c>
    </row>
    <row r="1947" spans="1:20">
      <c r="A1947">
        <v>3041</v>
      </c>
      <c r="B1947">
        <v>20</v>
      </c>
      <c r="C1947" t="s">
        <v>122</v>
      </c>
      <c r="D1947">
        <v>314</v>
      </c>
      <c r="E1947" s="12" t="s">
        <v>1986</v>
      </c>
      <c r="F1947" s="3">
        <f t="shared" si="120"/>
        <v>500</v>
      </c>
      <c r="G1947">
        <v>512</v>
      </c>
      <c r="H1947">
        <v>1090</v>
      </c>
      <c r="I1947">
        <v>55</v>
      </c>
      <c r="J1947" s="4">
        <f t="shared" si="121"/>
        <v>94.954128440366972</v>
      </c>
      <c r="K1947" s="5">
        <f t="shared" si="122"/>
        <v>84</v>
      </c>
      <c r="L1947" t="s">
        <v>27</v>
      </c>
      <c r="M1947" t="s">
        <v>22</v>
      </c>
      <c r="N1947">
        <v>1</v>
      </c>
      <c r="O1947" s="6">
        <v>1.9099999999999999E-2</v>
      </c>
      <c r="P1947">
        <v>1.80196</v>
      </c>
      <c r="Q1947">
        <v>28</v>
      </c>
      <c r="R1947" s="12" t="s">
        <v>1161</v>
      </c>
      <c r="S1947" t="s">
        <v>42</v>
      </c>
      <c r="T1947" t="str">
        <f t="shared" si="123"/>
        <v>Redfin</v>
      </c>
    </row>
    <row r="1948" spans="1:20">
      <c r="A1948">
        <v>3042</v>
      </c>
      <c r="B1948">
        <v>20</v>
      </c>
      <c r="C1948" t="s">
        <v>122</v>
      </c>
      <c r="D1948">
        <v>314</v>
      </c>
      <c r="E1948" s="12" t="s">
        <v>1987</v>
      </c>
      <c r="F1948" s="3">
        <f t="shared" si="120"/>
        <v>500</v>
      </c>
      <c r="G1948">
        <v>509</v>
      </c>
      <c r="H1948">
        <v>1080</v>
      </c>
      <c r="I1948">
        <v>56.5</v>
      </c>
      <c r="J1948" s="4">
        <f t="shared" si="121"/>
        <v>94.768518518518519</v>
      </c>
      <c r="K1948" s="5">
        <f t="shared" si="122"/>
        <v>85</v>
      </c>
      <c r="L1948" t="s">
        <v>27</v>
      </c>
      <c r="M1948" t="s">
        <v>22</v>
      </c>
      <c r="N1948">
        <v>1</v>
      </c>
      <c r="O1948" s="6">
        <v>1.9099999999999999E-2</v>
      </c>
      <c r="P1948">
        <v>1.7477799999999999</v>
      </c>
      <c r="Q1948">
        <v>23</v>
      </c>
      <c r="R1948" s="12" t="s">
        <v>1213</v>
      </c>
      <c r="S1948" t="s">
        <v>23</v>
      </c>
      <c r="T1948" t="str">
        <f t="shared" si="123"/>
        <v>Humper</v>
      </c>
    </row>
    <row r="1949" spans="1:20">
      <c r="A1949">
        <v>3043</v>
      </c>
      <c r="B1949">
        <v>20</v>
      </c>
      <c r="C1949" t="s">
        <v>122</v>
      </c>
      <c r="D1949">
        <v>314</v>
      </c>
      <c r="E1949" s="12" t="s">
        <v>1988</v>
      </c>
      <c r="F1949" s="3">
        <f t="shared" si="120"/>
        <v>625</v>
      </c>
      <c r="G1949">
        <v>642</v>
      </c>
      <c r="H1949">
        <v>2710</v>
      </c>
      <c r="I1949">
        <v>84</v>
      </c>
      <c r="J1949" s="4">
        <f t="shared" si="121"/>
        <v>96.900369003690031</v>
      </c>
      <c r="K1949" s="5">
        <f t="shared" si="122"/>
        <v>100</v>
      </c>
      <c r="L1949" t="s">
        <v>22</v>
      </c>
      <c r="M1949" t="s">
        <v>22</v>
      </c>
      <c r="N1949">
        <v>1</v>
      </c>
      <c r="O1949" s="6">
        <v>2.1899999999999999E-2</v>
      </c>
      <c r="P1949">
        <v>2.0068899999999998</v>
      </c>
      <c r="Q1949">
        <v>21</v>
      </c>
      <c r="R1949" s="12" t="s">
        <v>1152</v>
      </c>
      <c r="S1949" t="s">
        <v>46</v>
      </c>
      <c r="T1949" t="str">
        <f t="shared" si="123"/>
        <v>Siscowet</v>
      </c>
    </row>
    <row r="1950" spans="1:20">
      <c r="A1950">
        <v>3044</v>
      </c>
      <c r="B1950">
        <v>20</v>
      </c>
      <c r="C1950" t="s">
        <v>122</v>
      </c>
      <c r="D1950">
        <v>314</v>
      </c>
      <c r="E1950" s="12" t="s">
        <v>1989</v>
      </c>
      <c r="F1950" s="3">
        <f t="shared" si="120"/>
        <v>500</v>
      </c>
      <c r="G1950">
        <v>519</v>
      </c>
      <c r="H1950">
        <v>990</v>
      </c>
      <c r="I1950">
        <v>48</v>
      </c>
      <c r="J1950" s="4">
        <f t="shared" si="121"/>
        <v>95.151515151515156</v>
      </c>
      <c r="K1950" s="5">
        <f t="shared" si="122"/>
        <v>73</v>
      </c>
      <c r="L1950" t="s">
        <v>22</v>
      </c>
      <c r="M1950" t="s">
        <v>62</v>
      </c>
      <c r="N1950">
        <v>0</v>
      </c>
      <c r="O1950" s="6">
        <v>1.49E-2</v>
      </c>
      <c r="P1950">
        <v>1.6990700000000001</v>
      </c>
      <c r="Q1950">
        <v>16</v>
      </c>
      <c r="R1950" s="12" t="s">
        <v>1161</v>
      </c>
      <c r="S1950" t="s">
        <v>42</v>
      </c>
      <c r="T1950" t="str">
        <f t="shared" si="123"/>
        <v>Redfin</v>
      </c>
    </row>
    <row r="1951" spans="1:20">
      <c r="A1951">
        <v>3045</v>
      </c>
      <c r="B1951">
        <v>20</v>
      </c>
      <c r="C1951" t="s">
        <v>122</v>
      </c>
      <c r="D1951">
        <v>314</v>
      </c>
      <c r="E1951" s="12" t="s">
        <v>1990</v>
      </c>
      <c r="F1951" s="3">
        <f t="shared" si="120"/>
        <v>475</v>
      </c>
      <c r="G1951">
        <v>487</v>
      </c>
      <c r="H1951">
        <v>1110</v>
      </c>
      <c r="I1951">
        <v>48</v>
      </c>
      <c r="J1951" s="4">
        <f t="shared" si="121"/>
        <v>95.675675675675677</v>
      </c>
      <c r="K1951" s="5">
        <f t="shared" si="122"/>
        <v>100</v>
      </c>
      <c r="L1951" t="s">
        <v>22</v>
      </c>
      <c r="M1951" t="s">
        <v>22</v>
      </c>
      <c r="N1951">
        <v>1</v>
      </c>
      <c r="O1951" s="6">
        <v>1.0200000000000001E-2</v>
      </c>
      <c r="P1951">
        <v>1.4168099999999999</v>
      </c>
      <c r="Q1951">
        <v>13</v>
      </c>
      <c r="R1951" s="12" t="s">
        <v>1152</v>
      </c>
      <c r="S1951" t="s">
        <v>46</v>
      </c>
      <c r="T1951" t="str">
        <f t="shared" si="123"/>
        <v>Siscowet</v>
      </c>
    </row>
    <row r="1952" spans="1:20">
      <c r="A1952">
        <v>3046</v>
      </c>
      <c r="B1952">
        <v>20</v>
      </c>
      <c r="C1952" t="s">
        <v>122</v>
      </c>
      <c r="D1952">
        <v>314</v>
      </c>
      <c r="E1952" s="12" t="s">
        <v>1991</v>
      </c>
      <c r="F1952" s="3">
        <f t="shared" si="120"/>
        <v>500</v>
      </c>
      <c r="G1952">
        <v>524</v>
      </c>
      <c r="H1952">
        <v>1400</v>
      </c>
      <c r="I1952">
        <v>69</v>
      </c>
      <c r="J1952" s="4">
        <f t="shared" si="121"/>
        <v>95.071428571428569</v>
      </c>
      <c r="K1952" s="5">
        <f t="shared" si="122"/>
        <v>100</v>
      </c>
      <c r="L1952" t="s">
        <v>22</v>
      </c>
      <c r="M1952" t="s">
        <v>22</v>
      </c>
      <c r="N1952">
        <v>1</v>
      </c>
      <c r="O1952" s="6">
        <v>2.0500000000000001E-2</v>
      </c>
      <c r="P1952">
        <v>1.94553</v>
      </c>
      <c r="Q1952">
        <v>22</v>
      </c>
      <c r="R1952" s="12" t="s">
        <v>1152</v>
      </c>
      <c r="S1952" t="s">
        <v>46</v>
      </c>
      <c r="T1952" t="str">
        <f t="shared" si="123"/>
        <v>Siscowet</v>
      </c>
    </row>
    <row r="1953" spans="1:20">
      <c r="A1953">
        <v>3047</v>
      </c>
      <c r="B1953">
        <v>20</v>
      </c>
      <c r="C1953" t="s">
        <v>122</v>
      </c>
      <c r="D1953">
        <v>314</v>
      </c>
      <c r="E1953" s="12" t="s">
        <v>1992</v>
      </c>
      <c r="F1953" s="3">
        <f t="shared" si="120"/>
        <v>525</v>
      </c>
      <c r="G1953">
        <v>536</v>
      </c>
      <c r="H1953">
        <v>1380</v>
      </c>
      <c r="I1953">
        <v>59</v>
      </c>
      <c r="J1953" s="4">
        <f t="shared" si="121"/>
        <v>95.724637681159422</v>
      </c>
      <c r="K1953" s="5">
        <f t="shared" si="122"/>
        <v>92</v>
      </c>
      <c r="L1953" t="s">
        <v>22</v>
      </c>
      <c r="M1953" t="s">
        <v>22</v>
      </c>
      <c r="N1953">
        <v>1</v>
      </c>
      <c r="O1953" s="6">
        <v>1.8800000000000001E-2</v>
      </c>
      <c r="P1953">
        <v>1.8409500000000001</v>
      </c>
      <c r="Q1953">
        <v>21</v>
      </c>
      <c r="R1953" s="12" t="s">
        <v>1161</v>
      </c>
      <c r="S1953" t="s">
        <v>42</v>
      </c>
      <c r="T1953" t="str">
        <f t="shared" si="123"/>
        <v>Redfin</v>
      </c>
    </row>
    <row r="1954" spans="1:20">
      <c r="A1954">
        <v>3048</v>
      </c>
      <c r="B1954">
        <v>20</v>
      </c>
      <c r="C1954" t="s">
        <v>122</v>
      </c>
      <c r="D1954">
        <v>314</v>
      </c>
      <c r="E1954" s="12" t="s">
        <v>1993</v>
      </c>
      <c r="F1954" s="3">
        <f t="shared" si="120"/>
        <v>500</v>
      </c>
      <c r="G1954">
        <v>506</v>
      </c>
      <c r="H1954">
        <v>1320</v>
      </c>
      <c r="I1954">
        <v>52</v>
      </c>
      <c r="J1954" s="4">
        <f t="shared" si="121"/>
        <v>96.060606060606062</v>
      </c>
      <c r="K1954" s="5">
        <f t="shared" si="122"/>
        <v>106</v>
      </c>
      <c r="L1954" t="s">
        <v>27</v>
      </c>
      <c r="M1954" t="s">
        <v>22</v>
      </c>
      <c r="N1954">
        <v>1</v>
      </c>
      <c r="O1954" s="6">
        <v>1.83E-2</v>
      </c>
      <c r="P1954">
        <v>1.7144600000000001</v>
      </c>
      <c r="Q1954">
        <v>27</v>
      </c>
      <c r="R1954" s="12" t="s">
        <v>1152</v>
      </c>
      <c r="S1954" t="s">
        <v>46</v>
      </c>
      <c r="T1954" t="str">
        <f t="shared" si="123"/>
        <v>Siscowet</v>
      </c>
    </row>
    <row r="1955" spans="1:20">
      <c r="A1955">
        <v>3049</v>
      </c>
      <c r="B1955">
        <v>20</v>
      </c>
      <c r="C1955" t="s">
        <v>122</v>
      </c>
      <c r="D1955">
        <v>314</v>
      </c>
      <c r="E1955" s="12" t="s">
        <v>1994</v>
      </c>
      <c r="F1955" s="3">
        <f t="shared" si="120"/>
        <v>525</v>
      </c>
      <c r="G1955">
        <v>545</v>
      </c>
      <c r="H1955">
        <v>1330</v>
      </c>
      <c r="I1955">
        <v>71</v>
      </c>
      <c r="J1955" s="4">
        <f t="shared" si="121"/>
        <v>94.661654135338352</v>
      </c>
      <c r="K1955" s="5">
        <f t="shared" si="122"/>
        <v>84</v>
      </c>
      <c r="L1955" t="s">
        <v>22</v>
      </c>
      <c r="M1955" t="s">
        <v>22</v>
      </c>
      <c r="N1955">
        <v>1</v>
      </c>
      <c r="O1955" s="6">
        <v>2.7E-2</v>
      </c>
      <c r="P1955">
        <v>2.0224000000000002</v>
      </c>
      <c r="Q1955">
        <v>24</v>
      </c>
      <c r="R1955" s="12" t="s">
        <v>1152</v>
      </c>
      <c r="S1955" t="s">
        <v>46</v>
      </c>
      <c r="T1955" t="str">
        <f t="shared" si="123"/>
        <v>Siscowet</v>
      </c>
    </row>
    <row r="1956" spans="1:20">
      <c r="A1956">
        <v>3050</v>
      </c>
      <c r="B1956">
        <v>20</v>
      </c>
      <c r="C1956" t="s">
        <v>122</v>
      </c>
      <c r="D1956">
        <v>314</v>
      </c>
      <c r="E1956" s="12" t="s">
        <v>1995</v>
      </c>
      <c r="F1956" s="3">
        <f t="shared" si="120"/>
        <v>550</v>
      </c>
      <c r="G1956">
        <v>559</v>
      </c>
      <c r="H1956">
        <v>1430</v>
      </c>
      <c r="I1956">
        <v>74</v>
      </c>
      <c r="J1956" s="4">
        <f t="shared" si="121"/>
        <v>94.825174825174827</v>
      </c>
      <c r="K1956" s="5">
        <f t="shared" si="122"/>
        <v>83</v>
      </c>
      <c r="L1956" t="s">
        <v>27</v>
      </c>
      <c r="M1956" t="s">
        <v>22</v>
      </c>
      <c r="N1956">
        <v>1</v>
      </c>
      <c r="O1956" s="6">
        <v>2.07E-2</v>
      </c>
      <c r="P1956">
        <v>1.8605499999999999</v>
      </c>
      <c r="Q1956">
        <v>24</v>
      </c>
      <c r="R1956" s="12" t="s">
        <v>1152</v>
      </c>
      <c r="S1956" t="s">
        <v>46</v>
      </c>
      <c r="T1956" t="str">
        <f t="shared" si="123"/>
        <v>Siscowet</v>
      </c>
    </row>
    <row r="1957" spans="1:20">
      <c r="A1957">
        <v>3051</v>
      </c>
      <c r="B1957">
        <v>20</v>
      </c>
      <c r="C1957" t="s">
        <v>122</v>
      </c>
      <c r="D1957">
        <v>314</v>
      </c>
      <c r="E1957" s="12" t="s">
        <v>1996</v>
      </c>
      <c r="F1957" s="3">
        <f t="shared" si="120"/>
        <v>550</v>
      </c>
      <c r="G1957">
        <v>557</v>
      </c>
      <c r="H1957">
        <v>1520</v>
      </c>
      <c r="I1957">
        <v>55</v>
      </c>
      <c r="J1957" s="4">
        <f t="shared" si="121"/>
        <v>96.381578947368425</v>
      </c>
      <c r="K1957" s="5">
        <f t="shared" si="122"/>
        <v>89</v>
      </c>
      <c r="L1957" t="s">
        <v>22</v>
      </c>
      <c r="M1957" t="s">
        <v>22</v>
      </c>
      <c r="N1957">
        <v>1</v>
      </c>
      <c r="O1957" s="6">
        <v>1.6899999999999998E-2</v>
      </c>
      <c r="P1957">
        <v>1.9040600000000001</v>
      </c>
      <c r="Q1957">
        <v>23</v>
      </c>
      <c r="R1957" s="12" t="s">
        <v>1152</v>
      </c>
      <c r="S1957" t="s">
        <v>46</v>
      </c>
      <c r="T1957" t="str">
        <f t="shared" si="123"/>
        <v>Siscowet</v>
      </c>
    </row>
    <row r="1958" spans="1:20">
      <c r="A1958">
        <v>3052</v>
      </c>
      <c r="B1958">
        <v>20</v>
      </c>
      <c r="C1958" t="s">
        <v>122</v>
      </c>
      <c r="D1958">
        <v>314</v>
      </c>
      <c r="E1958" s="12" t="s">
        <v>1997</v>
      </c>
      <c r="F1958" s="3">
        <f t="shared" si="120"/>
        <v>575</v>
      </c>
      <c r="G1958">
        <v>576</v>
      </c>
      <c r="H1958">
        <v>1760</v>
      </c>
      <c r="I1958">
        <v>38</v>
      </c>
      <c r="J1958" s="4">
        <f t="shared" si="121"/>
        <v>97.840909090909093</v>
      </c>
      <c r="K1958" s="5">
        <f t="shared" si="122"/>
        <v>92</v>
      </c>
      <c r="L1958" t="s">
        <v>27</v>
      </c>
      <c r="M1958" t="s">
        <v>22</v>
      </c>
      <c r="N1958">
        <v>1</v>
      </c>
      <c r="O1958" s="6">
        <v>2.0500000000000001E-2</v>
      </c>
      <c r="P1958">
        <v>1.75241</v>
      </c>
      <c r="Q1958">
        <v>22</v>
      </c>
      <c r="R1958" s="12" t="s">
        <v>1139</v>
      </c>
      <c r="S1958" t="s">
        <v>36</v>
      </c>
      <c r="T1958" t="str">
        <f t="shared" si="123"/>
        <v>Lean</v>
      </c>
    </row>
    <row r="1959" spans="1:20">
      <c r="A1959">
        <v>3053</v>
      </c>
      <c r="B1959">
        <v>20</v>
      </c>
      <c r="C1959" t="s">
        <v>122</v>
      </c>
      <c r="D1959">
        <v>314</v>
      </c>
      <c r="E1959" s="12" t="s">
        <v>1998</v>
      </c>
      <c r="F1959" s="3">
        <f t="shared" si="120"/>
        <v>575</v>
      </c>
      <c r="G1959">
        <v>593</v>
      </c>
      <c r="H1959">
        <v>2160</v>
      </c>
      <c r="I1959">
        <v>80</v>
      </c>
      <c r="J1959" s="4">
        <f t="shared" si="121"/>
        <v>96.296296296296291</v>
      </c>
      <c r="K1959" s="5">
        <f t="shared" si="122"/>
        <v>103</v>
      </c>
      <c r="L1959" t="s">
        <v>22</v>
      </c>
      <c r="M1959" t="s">
        <v>22</v>
      </c>
      <c r="N1959">
        <v>1</v>
      </c>
      <c r="O1959" s="6">
        <v>2.69E-2</v>
      </c>
      <c r="P1959">
        <v>2.15707</v>
      </c>
      <c r="Q1959">
        <v>28</v>
      </c>
      <c r="R1959" s="12" t="s">
        <v>1152</v>
      </c>
      <c r="S1959" t="s">
        <v>46</v>
      </c>
      <c r="T1959" t="str">
        <f t="shared" si="123"/>
        <v>Siscowet</v>
      </c>
    </row>
    <row r="1960" spans="1:20">
      <c r="A1960">
        <v>3054</v>
      </c>
      <c r="B1960">
        <v>20</v>
      </c>
      <c r="C1960" t="s">
        <v>122</v>
      </c>
      <c r="D1960">
        <v>314</v>
      </c>
      <c r="E1960" s="12" t="s">
        <v>1999</v>
      </c>
      <c r="F1960" s="3">
        <f t="shared" si="120"/>
        <v>550</v>
      </c>
      <c r="G1960">
        <v>555</v>
      </c>
      <c r="H1960">
        <v>1670</v>
      </c>
      <c r="I1960">
        <v>74</v>
      </c>
      <c r="J1960" s="4">
        <f t="shared" si="121"/>
        <v>95.568862275449106</v>
      </c>
      <c r="K1960" s="5">
        <f t="shared" si="122"/>
        <v>99</v>
      </c>
      <c r="L1960" t="s">
        <v>22</v>
      </c>
      <c r="M1960" t="s">
        <v>22</v>
      </c>
      <c r="N1960">
        <v>1</v>
      </c>
      <c r="O1960" s="6">
        <v>1.9699999999999999E-2</v>
      </c>
      <c r="P1960">
        <v>1.9434199999999999</v>
      </c>
      <c r="Q1960">
        <v>22</v>
      </c>
      <c r="R1960" s="12" t="s">
        <v>1152</v>
      </c>
      <c r="S1960" t="s">
        <v>46</v>
      </c>
      <c r="T1960" t="str">
        <f t="shared" si="123"/>
        <v>Siscowet</v>
      </c>
    </row>
    <row r="1961" spans="1:20">
      <c r="A1961">
        <v>3055</v>
      </c>
      <c r="B1961">
        <v>20</v>
      </c>
      <c r="C1961" t="s">
        <v>122</v>
      </c>
      <c r="D1961">
        <v>314</v>
      </c>
      <c r="E1961" s="12" t="s">
        <v>2000</v>
      </c>
      <c r="F1961" s="3">
        <f t="shared" si="120"/>
        <v>450</v>
      </c>
      <c r="G1961">
        <v>453</v>
      </c>
      <c r="H1961">
        <v>880</v>
      </c>
      <c r="I1961">
        <v>42.5</v>
      </c>
      <c r="J1961" s="4">
        <f t="shared" si="121"/>
        <v>95.170454545454547</v>
      </c>
      <c r="K1961" s="5">
        <f t="shared" si="122"/>
        <v>101</v>
      </c>
      <c r="L1961" t="s">
        <v>27</v>
      </c>
      <c r="M1961" t="s">
        <v>22</v>
      </c>
      <c r="N1961">
        <v>1</v>
      </c>
      <c r="O1961" s="6">
        <v>1.17E-2</v>
      </c>
      <c r="P1961">
        <v>1.4333199999999999</v>
      </c>
      <c r="Q1961">
        <v>11</v>
      </c>
      <c r="R1961" s="12" t="s">
        <v>1152</v>
      </c>
      <c r="S1961" t="s">
        <v>46</v>
      </c>
      <c r="T1961" t="str">
        <f t="shared" si="123"/>
        <v>Siscowet</v>
      </c>
    </row>
    <row r="1962" spans="1:20">
      <c r="A1962">
        <v>3056</v>
      </c>
      <c r="B1962">
        <v>20</v>
      </c>
      <c r="C1962" t="s">
        <v>122</v>
      </c>
      <c r="D1962">
        <v>315</v>
      </c>
      <c r="E1962" s="12" t="s">
        <v>2001</v>
      </c>
      <c r="F1962" s="3">
        <f t="shared" si="120"/>
        <v>525</v>
      </c>
      <c r="G1962">
        <v>541</v>
      </c>
      <c r="H1962">
        <v>1300</v>
      </c>
      <c r="I1962">
        <v>50</v>
      </c>
      <c r="J1962" s="4">
        <f t="shared" si="121"/>
        <v>96.15384615384616</v>
      </c>
      <c r="K1962" s="5">
        <f t="shared" si="122"/>
        <v>84</v>
      </c>
      <c r="L1962" t="s">
        <v>22</v>
      </c>
      <c r="M1962" t="s">
        <v>22</v>
      </c>
      <c r="N1962">
        <v>1</v>
      </c>
      <c r="O1962" s="6">
        <v>1.8800000000000001E-2</v>
      </c>
      <c r="P1962">
        <v>1.7391099999999999</v>
      </c>
      <c r="Q1962">
        <v>23</v>
      </c>
      <c r="R1962" s="12" t="s">
        <v>1152</v>
      </c>
      <c r="S1962" t="s">
        <v>46</v>
      </c>
      <c r="T1962" t="str">
        <f t="shared" si="123"/>
        <v>Siscowet</v>
      </c>
    </row>
    <row r="1963" spans="1:20">
      <c r="A1963">
        <v>3057</v>
      </c>
      <c r="B1963">
        <v>20</v>
      </c>
      <c r="C1963" t="s">
        <v>122</v>
      </c>
      <c r="D1963">
        <v>315</v>
      </c>
      <c r="E1963" s="12" t="s">
        <v>2002</v>
      </c>
      <c r="F1963" s="3">
        <f t="shared" si="120"/>
        <v>525</v>
      </c>
      <c r="G1963">
        <v>538</v>
      </c>
      <c r="H1963">
        <v>1120</v>
      </c>
      <c r="I1963">
        <v>48</v>
      </c>
      <c r="J1963" s="4">
        <f t="shared" si="121"/>
        <v>95.714285714285708</v>
      </c>
      <c r="K1963" s="5">
        <f t="shared" si="122"/>
        <v>73</v>
      </c>
      <c r="L1963" t="s">
        <v>27</v>
      </c>
      <c r="M1963" t="s">
        <v>22</v>
      </c>
      <c r="N1963">
        <v>1</v>
      </c>
      <c r="O1963" s="6">
        <v>1.06E-2</v>
      </c>
      <c r="P1963">
        <v>1.47889</v>
      </c>
      <c r="Q1963">
        <v>11</v>
      </c>
      <c r="R1963" s="12" t="s">
        <v>1139</v>
      </c>
      <c r="S1963" t="s">
        <v>36</v>
      </c>
      <c r="T1963" t="str">
        <f t="shared" si="123"/>
        <v>Lean</v>
      </c>
    </row>
    <row r="1964" spans="1:20">
      <c r="A1964">
        <v>3058</v>
      </c>
      <c r="B1964">
        <v>20</v>
      </c>
      <c r="C1964" t="s">
        <v>122</v>
      </c>
      <c r="D1964">
        <v>315</v>
      </c>
      <c r="E1964" s="12" t="s">
        <v>2003</v>
      </c>
      <c r="F1964" s="3">
        <f t="shared" si="120"/>
        <v>550</v>
      </c>
      <c r="G1964">
        <v>555</v>
      </c>
      <c r="H1964">
        <v>1360</v>
      </c>
      <c r="I1964">
        <v>57</v>
      </c>
      <c r="J1964" s="4">
        <f t="shared" si="121"/>
        <v>95.808823529411768</v>
      </c>
      <c r="K1964" s="5">
        <f t="shared" si="122"/>
        <v>81</v>
      </c>
      <c r="L1964" t="s">
        <v>22</v>
      </c>
      <c r="M1964" t="s">
        <v>22</v>
      </c>
      <c r="N1964">
        <v>1</v>
      </c>
      <c r="O1964" s="6">
        <v>1.7299999999999999E-2</v>
      </c>
      <c r="P1964">
        <v>1.6637900000000001</v>
      </c>
      <c r="Q1964">
        <v>16</v>
      </c>
      <c r="R1964" s="12" t="s">
        <v>1152</v>
      </c>
      <c r="S1964" t="s">
        <v>46</v>
      </c>
      <c r="T1964" t="str">
        <f t="shared" si="123"/>
        <v>Siscowet</v>
      </c>
    </row>
    <row r="1965" spans="1:20">
      <c r="A1965">
        <v>3059</v>
      </c>
      <c r="B1965">
        <v>20</v>
      </c>
      <c r="C1965" t="s">
        <v>122</v>
      </c>
      <c r="D1965">
        <v>315</v>
      </c>
      <c r="E1965" s="12" t="s">
        <v>2004</v>
      </c>
      <c r="F1965" s="3">
        <f t="shared" si="120"/>
        <v>625</v>
      </c>
      <c r="G1965">
        <v>633</v>
      </c>
      <c r="H1965">
        <v>2150</v>
      </c>
      <c r="I1965">
        <v>110</v>
      </c>
      <c r="J1965" s="4">
        <f t="shared" si="121"/>
        <v>94.883720930232556</v>
      </c>
      <c r="K1965" s="5">
        <f t="shared" si="122"/>
        <v>83</v>
      </c>
      <c r="L1965" t="s">
        <v>22</v>
      </c>
      <c r="M1965" t="s">
        <v>22</v>
      </c>
      <c r="N1965">
        <v>1</v>
      </c>
      <c r="O1965" s="6">
        <v>2.75E-2</v>
      </c>
      <c r="P1965">
        <v>2.0527700000000002</v>
      </c>
      <c r="Q1965">
        <v>30</v>
      </c>
      <c r="R1965" s="12" t="s">
        <v>1161</v>
      </c>
      <c r="S1965" t="s">
        <v>42</v>
      </c>
      <c r="T1965" t="str">
        <f t="shared" si="123"/>
        <v>Redfin</v>
      </c>
    </row>
    <row r="1966" spans="1:20">
      <c r="A1966">
        <v>3060</v>
      </c>
      <c r="B1966">
        <v>20</v>
      </c>
      <c r="C1966" t="s">
        <v>122</v>
      </c>
      <c r="D1966">
        <v>315</v>
      </c>
      <c r="E1966" s="12" t="s">
        <v>2005</v>
      </c>
      <c r="F1966" s="3">
        <f t="shared" si="120"/>
        <v>525</v>
      </c>
      <c r="G1966">
        <v>537</v>
      </c>
      <c r="H1966">
        <v>945</v>
      </c>
      <c r="I1966">
        <v>45</v>
      </c>
      <c r="J1966" s="4">
        <f t="shared" si="121"/>
        <v>95.238095238095241</v>
      </c>
      <c r="K1966" s="5">
        <f t="shared" si="122"/>
        <v>62</v>
      </c>
      <c r="L1966" t="s">
        <v>22</v>
      </c>
      <c r="M1966" t="s">
        <v>62</v>
      </c>
      <c r="N1966">
        <v>0</v>
      </c>
      <c r="O1966" s="6">
        <v>1.66E-2</v>
      </c>
      <c r="P1966">
        <v>1.79786</v>
      </c>
      <c r="Q1966">
        <v>19</v>
      </c>
      <c r="R1966" s="12" t="s">
        <v>1139</v>
      </c>
      <c r="S1966" t="s">
        <v>46</v>
      </c>
      <c r="T1966" t="str">
        <f t="shared" si="123"/>
        <v>Lean</v>
      </c>
    </row>
    <row r="1967" spans="1:20">
      <c r="A1967">
        <v>3061</v>
      </c>
      <c r="B1967">
        <v>20</v>
      </c>
      <c r="C1967" t="s">
        <v>122</v>
      </c>
      <c r="D1967">
        <v>315</v>
      </c>
      <c r="E1967" s="12" t="s">
        <v>2006</v>
      </c>
      <c r="F1967" s="3">
        <f t="shared" si="120"/>
        <v>625</v>
      </c>
      <c r="G1967">
        <v>637</v>
      </c>
      <c r="H1967">
        <v>2400</v>
      </c>
      <c r="I1967">
        <v>97</v>
      </c>
      <c r="J1967" s="4">
        <f t="shared" si="121"/>
        <v>95.958333333333329</v>
      </c>
      <c r="K1967" s="5">
        <f t="shared" si="122"/>
        <v>91</v>
      </c>
      <c r="L1967" t="s">
        <v>27</v>
      </c>
      <c r="M1967" t="s">
        <v>22</v>
      </c>
      <c r="N1967">
        <v>1</v>
      </c>
      <c r="O1967" s="6">
        <v>2.7099999999999999E-2</v>
      </c>
      <c r="P1967">
        <v>2.12486</v>
      </c>
      <c r="Q1967">
        <v>22</v>
      </c>
      <c r="R1967" s="12" t="s">
        <v>1152</v>
      </c>
      <c r="S1967" t="s">
        <v>46</v>
      </c>
      <c r="T1967" t="str">
        <f t="shared" si="123"/>
        <v>Siscowet</v>
      </c>
    </row>
    <row r="1968" spans="1:20">
      <c r="A1968">
        <v>3062</v>
      </c>
      <c r="B1968">
        <v>20</v>
      </c>
      <c r="C1968" t="s">
        <v>122</v>
      </c>
      <c r="D1968">
        <v>315</v>
      </c>
      <c r="E1968" s="12" t="s">
        <v>2007</v>
      </c>
      <c r="F1968" s="3">
        <f t="shared" si="120"/>
        <v>600</v>
      </c>
      <c r="G1968">
        <v>601</v>
      </c>
      <c r="H1968">
        <v>2000</v>
      </c>
      <c r="I1968">
        <v>110</v>
      </c>
      <c r="J1968" s="4">
        <f t="shared" si="121"/>
        <v>94.5</v>
      </c>
      <c r="K1968" s="5">
        <f t="shared" si="122"/>
        <v>91</v>
      </c>
      <c r="L1968" t="s">
        <v>22</v>
      </c>
      <c r="M1968" t="s">
        <v>22</v>
      </c>
      <c r="N1968">
        <v>1</v>
      </c>
      <c r="O1968" s="6">
        <v>2.6100000000000002E-2</v>
      </c>
      <c r="P1968">
        <v>2.0179200000000002</v>
      </c>
      <c r="Q1968">
        <v>31</v>
      </c>
      <c r="R1968" s="12" t="s">
        <v>1152</v>
      </c>
      <c r="S1968" t="s">
        <v>46</v>
      </c>
      <c r="T1968" t="str">
        <f t="shared" si="123"/>
        <v>Siscowet</v>
      </c>
    </row>
    <row r="1969" spans="1:20">
      <c r="A1969">
        <v>3063</v>
      </c>
      <c r="B1969">
        <v>20</v>
      </c>
      <c r="C1969" t="s">
        <v>122</v>
      </c>
      <c r="D1969">
        <v>315</v>
      </c>
      <c r="E1969" s="12" t="s">
        <v>2008</v>
      </c>
      <c r="F1969" s="3">
        <f t="shared" si="120"/>
        <v>525</v>
      </c>
      <c r="G1969">
        <v>530</v>
      </c>
      <c r="H1969">
        <v>1310</v>
      </c>
      <c r="I1969">
        <v>45</v>
      </c>
      <c r="J1969" s="4">
        <f t="shared" si="121"/>
        <v>96.564885496183209</v>
      </c>
      <c r="K1969" s="5">
        <f t="shared" si="122"/>
        <v>90</v>
      </c>
      <c r="L1969" t="s">
        <v>22</v>
      </c>
      <c r="M1969" t="s">
        <v>62</v>
      </c>
      <c r="N1969">
        <v>0</v>
      </c>
      <c r="O1969" s="6">
        <v>1.6199999999999999E-2</v>
      </c>
      <c r="P1969">
        <v>1.7095499999999999</v>
      </c>
      <c r="Q1969">
        <v>18</v>
      </c>
      <c r="R1969" s="12" t="s">
        <v>1152</v>
      </c>
      <c r="S1969" t="s">
        <v>46</v>
      </c>
      <c r="T1969" t="str">
        <f t="shared" si="123"/>
        <v>Siscowet</v>
      </c>
    </row>
    <row r="1970" spans="1:20">
      <c r="A1970">
        <v>3064</v>
      </c>
      <c r="B1970">
        <v>20</v>
      </c>
      <c r="C1970" t="s">
        <v>122</v>
      </c>
      <c r="D1970">
        <v>315</v>
      </c>
      <c r="E1970" s="12" t="s">
        <v>2009</v>
      </c>
      <c r="F1970" s="3">
        <f t="shared" si="120"/>
        <v>650</v>
      </c>
      <c r="G1970">
        <v>652</v>
      </c>
      <c r="H1970">
        <v>2500</v>
      </c>
      <c r="I1970">
        <v>70</v>
      </c>
      <c r="J1970" s="4">
        <f t="shared" si="121"/>
        <v>97.2</v>
      </c>
      <c r="K1970" s="5">
        <f t="shared" si="122"/>
        <v>88</v>
      </c>
      <c r="L1970" t="s">
        <v>22</v>
      </c>
      <c r="M1970" t="s">
        <v>22</v>
      </c>
      <c r="N1970">
        <v>1</v>
      </c>
      <c r="O1970" s="6">
        <v>2.1499999999999998E-2</v>
      </c>
      <c r="P1970">
        <v>2.0431300000000001</v>
      </c>
      <c r="Q1970">
        <v>26</v>
      </c>
      <c r="R1970" s="12" t="s">
        <v>1152</v>
      </c>
      <c r="S1970" t="s">
        <v>46</v>
      </c>
      <c r="T1970" t="str">
        <f t="shared" si="123"/>
        <v>Siscowet</v>
      </c>
    </row>
    <row r="1971" spans="1:20">
      <c r="A1971">
        <v>3065</v>
      </c>
      <c r="B1971">
        <v>20</v>
      </c>
      <c r="C1971" t="s">
        <v>122</v>
      </c>
      <c r="D1971">
        <v>315</v>
      </c>
      <c r="E1971" s="12" t="s">
        <v>2010</v>
      </c>
      <c r="F1971" s="3">
        <f t="shared" si="120"/>
        <v>575</v>
      </c>
      <c r="G1971">
        <v>580</v>
      </c>
      <c r="H1971">
        <v>1500</v>
      </c>
      <c r="I1971">
        <v>64</v>
      </c>
      <c r="J1971" s="4">
        <f t="shared" si="121"/>
        <v>95.733333333333334</v>
      </c>
      <c r="K1971" s="5">
        <f t="shared" si="122"/>
        <v>77</v>
      </c>
      <c r="L1971" t="s">
        <v>22</v>
      </c>
      <c r="M1971" t="s">
        <v>22</v>
      </c>
      <c r="N1971">
        <v>1</v>
      </c>
      <c r="O1971" s="6">
        <v>1.84E-2</v>
      </c>
      <c r="P1971">
        <v>1.96662</v>
      </c>
      <c r="Q1971">
        <v>21</v>
      </c>
      <c r="R1971" s="12" t="s">
        <v>1152</v>
      </c>
      <c r="S1971" t="s">
        <v>46</v>
      </c>
      <c r="T1971" t="str">
        <f t="shared" si="123"/>
        <v>Siscowet</v>
      </c>
    </row>
    <row r="1972" spans="1:20">
      <c r="A1972">
        <v>3066</v>
      </c>
      <c r="B1972">
        <v>20</v>
      </c>
      <c r="C1972" t="s">
        <v>122</v>
      </c>
      <c r="D1972">
        <v>315</v>
      </c>
      <c r="E1972" s="12" t="s">
        <v>2011</v>
      </c>
      <c r="F1972" s="3">
        <f t="shared" si="120"/>
        <v>575</v>
      </c>
      <c r="G1972">
        <v>585</v>
      </c>
      <c r="H1972">
        <v>2080</v>
      </c>
      <c r="I1972">
        <v>60</v>
      </c>
      <c r="J1972" s="4">
        <f t="shared" si="121"/>
        <v>97.115384615384613</v>
      </c>
      <c r="K1972" s="5">
        <f t="shared" si="122"/>
        <v>104</v>
      </c>
      <c r="L1972" t="s">
        <v>22</v>
      </c>
      <c r="M1972" t="s">
        <v>22</v>
      </c>
      <c r="N1972">
        <v>1</v>
      </c>
      <c r="O1972" s="6">
        <v>1.78E-2</v>
      </c>
      <c r="P1972">
        <v>1.5166599999999999</v>
      </c>
      <c r="Q1972">
        <v>16</v>
      </c>
      <c r="R1972" s="12" t="s">
        <v>1152</v>
      </c>
      <c r="S1972" t="s">
        <v>46</v>
      </c>
      <c r="T1972" t="str">
        <f t="shared" si="123"/>
        <v>Siscowet</v>
      </c>
    </row>
    <row r="1973" spans="1:20">
      <c r="A1973">
        <v>3067</v>
      </c>
      <c r="B1973">
        <v>20</v>
      </c>
      <c r="C1973" t="s">
        <v>122</v>
      </c>
      <c r="D1973">
        <v>315</v>
      </c>
      <c r="E1973" s="12" t="s">
        <v>2012</v>
      </c>
      <c r="F1973" s="3">
        <f t="shared" si="120"/>
        <v>650</v>
      </c>
      <c r="G1973">
        <v>660</v>
      </c>
      <c r="H1973">
        <v>2500</v>
      </c>
      <c r="I1973">
        <v>88</v>
      </c>
      <c r="J1973" s="4">
        <f t="shared" si="121"/>
        <v>96.48</v>
      </c>
      <c r="K1973" s="5">
        <f t="shared" si="122"/>
        <v>84</v>
      </c>
      <c r="L1973" t="s">
        <v>22</v>
      </c>
      <c r="M1973" t="s">
        <v>22</v>
      </c>
      <c r="N1973">
        <v>1</v>
      </c>
      <c r="O1973" s="6">
        <v>3.0099999999999998E-2</v>
      </c>
      <c r="P1973">
        <v>2.1418499999999998</v>
      </c>
      <c r="Q1973">
        <v>27</v>
      </c>
      <c r="R1973" s="12" t="s">
        <v>1152</v>
      </c>
      <c r="S1973" t="s">
        <v>46</v>
      </c>
      <c r="T1973" t="str">
        <f t="shared" si="123"/>
        <v>Siscowet</v>
      </c>
    </row>
    <row r="1974" spans="1:20">
      <c r="A1974">
        <v>3068</v>
      </c>
      <c r="B1974">
        <v>20</v>
      </c>
      <c r="C1974" t="s">
        <v>122</v>
      </c>
      <c r="D1974">
        <v>315</v>
      </c>
      <c r="E1974" s="12" t="s">
        <v>2013</v>
      </c>
      <c r="F1974" s="3">
        <f t="shared" si="120"/>
        <v>600</v>
      </c>
      <c r="G1974">
        <v>610</v>
      </c>
      <c r="H1974">
        <v>1460</v>
      </c>
      <c r="I1974">
        <v>62</v>
      </c>
      <c r="J1974" s="4">
        <f t="shared" si="121"/>
        <v>95.753424657534254</v>
      </c>
      <c r="K1974" s="5">
        <f t="shared" si="122"/>
        <v>64</v>
      </c>
      <c r="L1974" t="s">
        <v>27</v>
      </c>
      <c r="M1974" t="s">
        <v>62</v>
      </c>
      <c r="N1974">
        <v>0</v>
      </c>
      <c r="O1974" s="6">
        <v>1.7000000000000001E-2</v>
      </c>
      <c r="P1974">
        <v>1.74529</v>
      </c>
      <c r="Q1974">
        <v>18</v>
      </c>
      <c r="R1974" s="12" t="s">
        <v>1139</v>
      </c>
      <c r="S1974" t="s">
        <v>46</v>
      </c>
      <c r="T1974" t="str">
        <f t="shared" si="123"/>
        <v>Lean</v>
      </c>
    </row>
    <row r="1975" spans="1:20">
      <c r="A1975">
        <v>3069</v>
      </c>
      <c r="B1975">
        <v>20</v>
      </c>
      <c r="C1975" t="s">
        <v>122</v>
      </c>
      <c r="D1975">
        <v>316</v>
      </c>
      <c r="E1975" s="12" t="s">
        <v>2014</v>
      </c>
      <c r="F1975" s="3">
        <f t="shared" si="120"/>
        <v>525</v>
      </c>
      <c r="G1975">
        <v>546</v>
      </c>
      <c r="H1975">
        <v>1450</v>
      </c>
      <c r="I1975">
        <v>63</v>
      </c>
      <c r="J1975" s="4">
        <f t="shared" si="121"/>
        <v>95.65517241379311</v>
      </c>
      <c r="K1975" s="5">
        <f t="shared" si="122"/>
        <v>91</v>
      </c>
      <c r="L1975" t="s">
        <v>27</v>
      </c>
      <c r="M1975" t="s">
        <v>62</v>
      </c>
      <c r="N1975">
        <v>0</v>
      </c>
      <c r="O1975" s="6">
        <v>2.0299999999999999E-2</v>
      </c>
      <c r="P1975">
        <v>1.9885600000000001</v>
      </c>
      <c r="Q1975">
        <v>22</v>
      </c>
      <c r="R1975" s="12" t="s">
        <v>1161</v>
      </c>
      <c r="S1975" t="s">
        <v>42</v>
      </c>
      <c r="T1975" t="str">
        <f t="shared" si="123"/>
        <v>Redfin</v>
      </c>
    </row>
    <row r="1976" spans="1:20">
      <c r="A1976">
        <v>3070</v>
      </c>
      <c r="B1976">
        <v>20</v>
      </c>
      <c r="C1976" t="s">
        <v>122</v>
      </c>
      <c r="D1976">
        <v>316</v>
      </c>
      <c r="E1976" s="12" t="s">
        <v>2015</v>
      </c>
      <c r="F1976" s="3">
        <f t="shared" si="120"/>
        <v>600</v>
      </c>
      <c r="G1976">
        <v>620</v>
      </c>
      <c r="H1976">
        <v>2050</v>
      </c>
      <c r="I1976">
        <v>95</v>
      </c>
      <c r="J1976" s="4">
        <f t="shared" si="121"/>
        <v>95.365853658536579</v>
      </c>
      <c r="K1976" s="5">
        <f t="shared" si="122"/>
        <v>85</v>
      </c>
      <c r="L1976" t="s">
        <v>22</v>
      </c>
      <c r="M1976" t="s">
        <v>62</v>
      </c>
      <c r="N1976">
        <v>0</v>
      </c>
      <c r="O1976" s="6">
        <v>1.1900000000000001E-2</v>
      </c>
      <c r="P1976">
        <v>1.4271199999999999</v>
      </c>
      <c r="Q1976">
        <v>9</v>
      </c>
      <c r="R1976" s="12" t="s">
        <v>1139</v>
      </c>
      <c r="S1976" t="s">
        <v>36</v>
      </c>
      <c r="T1976" t="str">
        <f t="shared" si="123"/>
        <v>Lean</v>
      </c>
    </row>
    <row r="1977" spans="1:20">
      <c r="A1977">
        <v>3071</v>
      </c>
      <c r="B1977">
        <v>20</v>
      </c>
      <c r="C1977" t="s">
        <v>122</v>
      </c>
      <c r="D1977">
        <v>316</v>
      </c>
      <c r="E1977" s="12" t="s">
        <v>2016</v>
      </c>
      <c r="F1977" s="3">
        <f t="shared" si="120"/>
        <v>550</v>
      </c>
      <c r="G1977">
        <v>564</v>
      </c>
      <c r="H1977">
        <v>1420</v>
      </c>
      <c r="I1977">
        <v>79</v>
      </c>
      <c r="J1977" s="4">
        <f t="shared" si="121"/>
        <v>94.436619718309856</v>
      </c>
      <c r="K1977" s="5">
        <f t="shared" si="122"/>
        <v>80</v>
      </c>
      <c r="L1977" t="s">
        <v>22</v>
      </c>
      <c r="M1977" t="s">
        <v>62</v>
      </c>
      <c r="N1977">
        <v>0</v>
      </c>
      <c r="O1977" s="6">
        <v>1.3599999999999999E-2</v>
      </c>
      <c r="P1977">
        <v>1.5426800000000001</v>
      </c>
      <c r="Q1977">
        <v>11</v>
      </c>
      <c r="R1977" s="12" t="s">
        <v>1139</v>
      </c>
      <c r="S1977" t="s">
        <v>36</v>
      </c>
      <c r="T1977" t="str">
        <f t="shared" si="123"/>
        <v>Lean</v>
      </c>
    </row>
    <row r="1978" spans="1:20">
      <c r="A1978">
        <v>3072</v>
      </c>
      <c r="B1978">
        <v>20</v>
      </c>
      <c r="C1978" t="s">
        <v>122</v>
      </c>
      <c r="D1978">
        <v>316</v>
      </c>
      <c r="E1978" s="12" t="s">
        <v>2017</v>
      </c>
      <c r="F1978" s="3">
        <f t="shared" si="120"/>
        <v>500</v>
      </c>
      <c r="G1978">
        <v>520</v>
      </c>
      <c r="H1978">
        <v>1200</v>
      </c>
      <c r="I1978">
        <v>52.5</v>
      </c>
      <c r="J1978" s="4">
        <f t="shared" si="121"/>
        <v>95.625</v>
      </c>
      <c r="K1978" s="5">
        <f t="shared" si="122"/>
        <v>88</v>
      </c>
      <c r="L1978" t="s">
        <v>27</v>
      </c>
      <c r="M1978" t="s">
        <v>22</v>
      </c>
      <c r="N1978">
        <v>1</v>
      </c>
      <c r="O1978" s="6">
        <v>1.52E-2</v>
      </c>
      <c r="P1978">
        <v>1.6412500000000001</v>
      </c>
      <c r="Q1978">
        <v>19</v>
      </c>
      <c r="R1978" s="12" t="s">
        <v>1139</v>
      </c>
      <c r="S1978" t="s">
        <v>46</v>
      </c>
      <c r="T1978" t="str">
        <f t="shared" si="123"/>
        <v>Lean</v>
      </c>
    </row>
    <row r="1979" spans="1:20">
      <c r="A1979">
        <v>3073</v>
      </c>
      <c r="B1979">
        <v>20</v>
      </c>
      <c r="C1979" t="s">
        <v>122</v>
      </c>
      <c r="D1979">
        <v>316</v>
      </c>
      <c r="E1979" s="12" t="s">
        <v>2018</v>
      </c>
      <c r="F1979" s="3">
        <f t="shared" si="120"/>
        <v>450</v>
      </c>
      <c r="G1979">
        <v>472</v>
      </c>
      <c r="H1979">
        <v>740</v>
      </c>
      <c r="I1979">
        <v>32</v>
      </c>
      <c r="J1979" s="4">
        <f t="shared" si="121"/>
        <v>95.675675675675677</v>
      </c>
      <c r="K1979" s="5">
        <f t="shared" si="122"/>
        <v>74</v>
      </c>
      <c r="L1979" t="s">
        <v>22</v>
      </c>
      <c r="M1979" t="s">
        <v>62</v>
      </c>
      <c r="N1979">
        <v>0</v>
      </c>
      <c r="O1979" s="6">
        <v>1.0699999999999999E-2</v>
      </c>
      <c r="P1979">
        <v>1.41601</v>
      </c>
      <c r="Q1979">
        <v>10</v>
      </c>
      <c r="R1979" s="12" t="s">
        <v>1152</v>
      </c>
      <c r="S1979" t="s">
        <v>46</v>
      </c>
      <c r="T1979" t="str">
        <f t="shared" si="123"/>
        <v>Siscowet</v>
      </c>
    </row>
    <row r="1980" spans="1:20">
      <c r="A1980">
        <v>3074</v>
      </c>
      <c r="B1980">
        <v>20</v>
      </c>
      <c r="C1980" t="s">
        <v>122</v>
      </c>
      <c r="D1980">
        <v>316</v>
      </c>
      <c r="E1980" s="12" t="s">
        <v>2019</v>
      </c>
      <c r="F1980" s="3">
        <f t="shared" si="120"/>
        <v>650</v>
      </c>
      <c r="G1980">
        <v>667</v>
      </c>
      <c r="H1980">
        <v>2630</v>
      </c>
      <c r="I1980">
        <v>126</v>
      </c>
      <c r="J1980" s="4">
        <f t="shared" si="121"/>
        <v>95.209125475285177</v>
      </c>
      <c r="K1980" s="5">
        <f t="shared" si="122"/>
        <v>86</v>
      </c>
      <c r="L1980" t="s">
        <v>27</v>
      </c>
      <c r="M1980" t="s">
        <v>62</v>
      </c>
      <c r="N1980">
        <v>0</v>
      </c>
      <c r="O1980" s="6">
        <v>1.78E-2</v>
      </c>
      <c r="P1980">
        <v>1.67458</v>
      </c>
      <c r="Q1980">
        <v>12</v>
      </c>
      <c r="R1980" s="12" t="s">
        <v>1152</v>
      </c>
      <c r="S1980" t="s">
        <v>36</v>
      </c>
      <c r="T1980" t="str">
        <f t="shared" si="123"/>
        <v>Siscowet</v>
      </c>
    </row>
    <row r="1981" spans="1:20">
      <c r="A1981">
        <v>3075</v>
      </c>
      <c r="B1981">
        <v>20</v>
      </c>
      <c r="C1981" t="s">
        <v>122</v>
      </c>
      <c r="D1981">
        <v>316</v>
      </c>
      <c r="E1981" s="12" t="s">
        <v>2020</v>
      </c>
      <c r="F1981" s="3">
        <f t="shared" si="120"/>
        <v>600</v>
      </c>
      <c r="G1981">
        <v>619</v>
      </c>
      <c r="H1981">
        <v>1860</v>
      </c>
      <c r="I1981">
        <v>104</v>
      </c>
      <c r="J1981" s="4">
        <f t="shared" si="121"/>
        <v>94.408602150537632</v>
      </c>
      <c r="K1981" s="5">
        <f t="shared" si="122"/>
        <v>77</v>
      </c>
      <c r="L1981" t="s">
        <v>22</v>
      </c>
      <c r="M1981" t="s">
        <v>22</v>
      </c>
      <c r="N1981">
        <v>1</v>
      </c>
      <c r="O1981" s="6">
        <v>2.0199999999999999E-2</v>
      </c>
      <c r="P1981">
        <v>1.8057399999999999</v>
      </c>
      <c r="Q1981">
        <v>28</v>
      </c>
      <c r="R1981" s="12" t="s">
        <v>1161</v>
      </c>
      <c r="S1981" t="s">
        <v>42</v>
      </c>
      <c r="T1981" t="str">
        <f t="shared" si="123"/>
        <v>Redfin</v>
      </c>
    </row>
    <row r="1982" spans="1:20">
      <c r="A1982">
        <v>3076</v>
      </c>
      <c r="B1982">
        <v>20</v>
      </c>
      <c r="C1982" t="s">
        <v>122</v>
      </c>
      <c r="D1982">
        <v>318</v>
      </c>
      <c r="E1982" s="12" t="s">
        <v>2021</v>
      </c>
      <c r="F1982" s="3">
        <f t="shared" si="120"/>
        <v>600</v>
      </c>
      <c r="G1982">
        <v>600</v>
      </c>
      <c r="H1982">
        <v>1800</v>
      </c>
      <c r="I1982">
        <v>97</v>
      </c>
      <c r="J1982" s="4">
        <f t="shared" si="121"/>
        <v>94.611111111111114</v>
      </c>
      <c r="K1982" s="5">
        <f t="shared" si="122"/>
        <v>83</v>
      </c>
      <c r="L1982" t="s">
        <v>27</v>
      </c>
      <c r="M1982" t="s">
        <v>62</v>
      </c>
      <c r="N1982">
        <v>0</v>
      </c>
      <c r="O1982" s="6">
        <v>1.15E-2</v>
      </c>
      <c r="P1982">
        <v>1.3727499999999999</v>
      </c>
      <c r="Q1982">
        <v>8</v>
      </c>
      <c r="R1982" s="12" t="s">
        <v>1139</v>
      </c>
      <c r="S1982" t="s">
        <v>36</v>
      </c>
      <c r="T1982" t="str">
        <f t="shared" si="123"/>
        <v>Lean</v>
      </c>
    </row>
    <row r="1983" spans="1:20">
      <c r="A1983">
        <v>3077</v>
      </c>
      <c r="B1983">
        <v>20</v>
      </c>
      <c r="C1983" t="s">
        <v>122</v>
      </c>
      <c r="D1983">
        <v>318</v>
      </c>
      <c r="E1983" s="12" t="s">
        <v>2022</v>
      </c>
      <c r="F1983" s="3">
        <f t="shared" si="120"/>
        <v>600</v>
      </c>
      <c r="G1983">
        <v>617</v>
      </c>
      <c r="H1983">
        <v>1620</v>
      </c>
      <c r="I1983">
        <v>84</v>
      </c>
      <c r="J1983" s="4">
        <f t="shared" si="121"/>
        <v>94.81481481481481</v>
      </c>
      <c r="K1983" s="5">
        <f t="shared" si="122"/>
        <v>68</v>
      </c>
      <c r="L1983" t="s">
        <v>27</v>
      </c>
      <c r="M1983" t="s">
        <v>62</v>
      </c>
      <c r="N1983">
        <v>0</v>
      </c>
      <c r="O1983" s="6">
        <v>1.3899999999999999E-2</v>
      </c>
      <c r="P1983">
        <v>1.43384</v>
      </c>
      <c r="Q1983">
        <v>8</v>
      </c>
      <c r="R1983" s="12" t="s">
        <v>1139</v>
      </c>
      <c r="S1983" t="s">
        <v>36</v>
      </c>
      <c r="T1983" t="str">
        <f t="shared" si="123"/>
        <v>Lean</v>
      </c>
    </row>
    <row r="1984" spans="1:20">
      <c r="A1984">
        <v>3078</v>
      </c>
      <c r="B1984">
        <v>20</v>
      </c>
      <c r="C1984" t="s">
        <v>122</v>
      </c>
      <c r="D1984">
        <v>318</v>
      </c>
      <c r="E1984" s="12" t="s">
        <v>2023</v>
      </c>
      <c r="F1984" s="3">
        <f t="shared" si="120"/>
        <v>500</v>
      </c>
      <c r="G1984">
        <v>505</v>
      </c>
      <c r="H1984">
        <v>1020</v>
      </c>
      <c r="I1984">
        <v>42</v>
      </c>
      <c r="J1984" s="4">
        <f t="shared" si="121"/>
        <v>95.882352941176464</v>
      </c>
      <c r="K1984" s="5">
        <f t="shared" si="122"/>
        <v>82</v>
      </c>
      <c r="L1984" t="s">
        <v>27</v>
      </c>
      <c r="M1984" t="s">
        <v>62</v>
      </c>
      <c r="N1984">
        <v>0</v>
      </c>
      <c r="O1984" s="6">
        <v>1.37E-2</v>
      </c>
      <c r="P1984">
        <v>1.5052000000000001</v>
      </c>
      <c r="Q1984">
        <v>12</v>
      </c>
      <c r="R1984" s="12" t="s">
        <v>1139</v>
      </c>
      <c r="S1984" t="s">
        <v>36</v>
      </c>
      <c r="T1984" t="str">
        <f t="shared" si="123"/>
        <v>Lean</v>
      </c>
    </row>
    <row r="1985" spans="1:20">
      <c r="A1985">
        <v>3079</v>
      </c>
      <c r="B1985">
        <v>20</v>
      </c>
      <c r="C1985" t="s">
        <v>122</v>
      </c>
      <c r="D1985">
        <v>318</v>
      </c>
      <c r="E1985" s="12" t="s">
        <v>2024</v>
      </c>
      <c r="F1985" s="3">
        <f t="shared" si="120"/>
        <v>525</v>
      </c>
      <c r="G1985">
        <v>532</v>
      </c>
      <c r="H1985">
        <v>1250</v>
      </c>
      <c r="I1985">
        <v>75</v>
      </c>
      <c r="J1985" s="4">
        <f t="shared" si="121"/>
        <v>94</v>
      </c>
      <c r="K1985" s="5">
        <f t="shared" si="122"/>
        <v>85</v>
      </c>
      <c r="L1985" t="s">
        <v>27</v>
      </c>
      <c r="M1985" t="s">
        <v>62</v>
      </c>
      <c r="N1985">
        <v>0</v>
      </c>
      <c r="O1985" s="6">
        <v>1.0699999999999999E-2</v>
      </c>
      <c r="P1985">
        <v>1.48237</v>
      </c>
      <c r="Q1985">
        <v>8</v>
      </c>
      <c r="R1985" s="12" t="s">
        <v>1139</v>
      </c>
      <c r="S1985" t="s">
        <v>36</v>
      </c>
      <c r="T1985" t="str">
        <f t="shared" si="123"/>
        <v>Lean</v>
      </c>
    </row>
    <row r="1986" spans="1:20">
      <c r="A1986">
        <v>3080</v>
      </c>
      <c r="B1986">
        <v>20</v>
      </c>
      <c r="C1986" t="s">
        <v>122</v>
      </c>
      <c r="D1986">
        <v>319</v>
      </c>
      <c r="E1986" s="12" t="s">
        <v>2025</v>
      </c>
      <c r="F1986" s="3">
        <f t="shared" ref="F1986:F2011" si="124">FLOOR(G1986,25)</f>
        <v>675</v>
      </c>
      <c r="G1986">
        <v>675</v>
      </c>
      <c r="H1986">
        <v>2750</v>
      </c>
      <c r="I1986">
        <v>85</v>
      </c>
      <c r="J1986" s="4">
        <f t="shared" ref="J1986:J2011" si="125">100*(H1986-I1986)/H1986</f>
        <v>96.909090909090907</v>
      </c>
      <c r="K1986" s="5">
        <f t="shared" ref="K1986:K2011" si="126">ROUND(H1986/(10^(-5.681+3.2462*LOG10(G1986)))*100,0)</f>
        <v>86</v>
      </c>
      <c r="L1986" t="s">
        <v>1245</v>
      </c>
      <c r="M1986" t="s">
        <v>1245</v>
      </c>
      <c r="O1986" s="6">
        <v>2.86E-2</v>
      </c>
      <c r="P1986">
        <v>2.1059299999999999</v>
      </c>
      <c r="Q1986">
        <v>25</v>
      </c>
      <c r="R1986" s="12" t="s">
        <v>1161</v>
      </c>
      <c r="S1986" t="s">
        <v>42</v>
      </c>
      <c r="T1986" t="str">
        <f t="shared" ref="T1986:T2049" si="127">IF(R1986="LT","Lean",IF(R1986="FT","Siscowet",IF(R1986="HT","Humper",IF(R1986="RF","Redfin",S1986))))</f>
        <v>Redfin</v>
      </c>
    </row>
    <row r="1987" spans="1:20">
      <c r="A1987">
        <v>3081</v>
      </c>
      <c r="B1987">
        <v>20</v>
      </c>
      <c r="C1987" t="s">
        <v>122</v>
      </c>
      <c r="D1987">
        <v>319</v>
      </c>
      <c r="E1987" s="12" t="s">
        <v>2026</v>
      </c>
      <c r="F1987" s="3">
        <f t="shared" si="124"/>
        <v>575</v>
      </c>
      <c r="G1987">
        <v>579</v>
      </c>
      <c r="H1987">
        <v>1400</v>
      </c>
      <c r="I1987">
        <v>76</v>
      </c>
      <c r="J1987" s="4">
        <f t="shared" si="125"/>
        <v>94.571428571428569</v>
      </c>
      <c r="K1987" s="5">
        <f t="shared" si="126"/>
        <v>72</v>
      </c>
      <c r="L1987" t="s">
        <v>22</v>
      </c>
      <c r="M1987" t="s">
        <v>62</v>
      </c>
      <c r="N1987">
        <v>0</v>
      </c>
      <c r="O1987" s="6">
        <v>1.29E-2</v>
      </c>
      <c r="P1987">
        <v>1.4161699999999999</v>
      </c>
      <c r="Q1987">
        <v>11</v>
      </c>
      <c r="R1987" s="12" t="s">
        <v>1139</v>
      </c>
      <c r="S1987" t="s">
        <v>36</v>
      </c>
      <c r="T1987" t="str">
        <f t="shared" si="127"/>
        <v>Lean</v>
      </c>
    </row>
    <row r="1988" spans="1:20">
      <c r="A1988">
        <v>3082</v>
      </c>
      <c r="B1988">
        <v>20</v>
      </c>
      <c r="C1988" t="s">
        <v>122</v>
      </c>
      <c r="D1988">
        <v>319</v>
      </c>
      <c r="E1988" s="12" t="s">
        <v>2027</v>
      </c>
      <c r="F1988" s="3">
        <f t="shared" si="124"/>
        <v>525</v>
      </c>
      <c r="G1988">
        <v>527</v>
      </c>
      <c r="H1988">
        <v>1400</v>
      </c>
      <c r="I1988">
        <v>48</v>
      </c>
      <c r="J1988" s="4">
        <f t="shared" si="125"/>
        <v>96.571428571428569</v>
      </c>
      <c r="K1988" s="5">
        <f t="shared" si="126"/>
        <v>98</v>
      </c>
      <c r="L1988" t="s">
        <v>27</v>
      </c>
      <c r="M1988" t="s">
        <v>62</v>
      </c>
      <c r="N1988">
        <v>0</v>
      </c>
      <c r="O1988" s="6">
        <v>1.54E-2</v>
      </c>
      <c r="P1988">
        <v>1.66978</v>
      </c>
      <c r="Q1988">
        <v>12</v>
      </c>
      <c r="R1988" s="12" t="s">
        <v>1139</v>
      </c>
      <c r="S1988" t="s">
        <v>46</v>
      </c>
      <c r="T1988" t="str">
        <f t="shared" si="127"/>
        <v>Lean</v>
      </c>
    </row>
    <row r="1989" spans="1:20">
      <c r="A1989">
        <v>3083</v>
      </c>
      <c r="B1989">
        <v>20</v>
      </c>
      <c r="C1989" t="s">
        <v>122</v>
      </c>
      <c r="D1989">
        <v>319</v>
      </c>
      <c r="E1989" s="12" t="s">
        <v>2028</v>
      </c>
      <c r="F1989" s="3">
        <f t="shared" si="124"/>
        <v>475</v>
      </c>
      <c r="G1989">
        <v>482</v>
      </c>
      <c r="H1989">
        <v>730</v>
      </c>
      <c r="I1989">
        <v>38.5</v>
      </c>
      <c r="J1989" s="4">
        <f t="shared" si="125"/>
        <v>94.726027397260268</v>
      </c>
      <c r="K1989" s="5">
        <f t="shared" si="126"/>
        <v>68</v>
      </c>
      <c r="L1989" t="s">
        <v>27</v>
      </c>
      <c r="M1989" t="s">
        <v>62</v>
      </c>
      <c r="N1989">
        <v>0</v>
      </c>
      <c r="O1989" s="6">
        <v>1.1599999999999999E-2</v>
      </c>
      <c r="P1989">
        <v>1.2512099999999999</v>
      </c>
      <c r="Q1989">
        <v>11</v>
      </c>
      <c r="R1989" s="12" t="s">
        <v>1213</v>
      </c>
      <c r="S1989" t="s">
        <v>23</v>
      </c>
      <c r="T1989" t="str">
        <f t="shared" si="127"/>
        <v>Humper</v>
      </c>
    </row>
    <row r="1990" spans="1:20">
      <c r="A1990">
        <v>3084</v>
      </c>
      <c r="B1990">
        <v>20</v>
      </c>
      <c r="C1990" t="s">
        <v>122</v>
      </c>
      <c r="D1990">
        <v>319</v>
      </c>
      <c r="E1990" s="12" t="s">
        <v>2029</v>
      </c>
      <c r="F1990" s="3">
        <f t="shared" si="124"/>
        <v>700</v>
      </c>
      <c r="G1990">
        <v>711</v>
      </c>
      <c r="H1990">
        <v>3350</v>
      </c>
      <c r="I1990">
        <v>180</v>
      </c>
      <c r="J1990" s="4">
        <f t="shared" si="125"/>
        <v>94.626865671641795</v>
      </c>
      <c r="K1990" s="5">
        <f t="shared" si="126"/>
        <v>89</v>
      </c>
      <c r="L1990" t="s">
        <v>22</v>
      </c>
      <c r="M1990" t="s">
        <v>62</v>
      </c>
      <c r="N1990">
        <v>0</v>
      </c>
      <c r="O1990" s="6">
        <v>2.12E-2</v>
      </c>
      <c r="P1990">
        <v>1.78783</v>
      </c>
      <c r="Q1990">
        <v>14</v>
      </c>
      <c r="R1990" s="12" t="s">
        <v>1139</v>
      </c>
      <c r="S1990" t="s">
        <v>36</v>
      </c>
      <c r="T1990" t="str">
        <f t="shared" si="127"/>
        <v>Lean</v>
      </c>
    </row>
    <row r="1991" spans="1:20">
      <c r="A1991">
        <v>3085</v>
      </c>
      <c r="B1991">
        <v>20</v>
      </c>
      <c r="C1991" t="s">
        <v>122</v>
      </c>
      <c r="D1991">
        <v>320</v>
      </c>
      <c r="E1991" s="12" t="s">
        <v>2030</v>
      </c>
      <c r="F1991" s="3">
        <f t="shared" si="124"/>
        <v>550</v>
      </c>
      <c r="G1991">
        <v>567</v>
      </c>
      <c r="H1991">
        <v>1500</v>
      </c>
      <c r="I1991">
        <v>78</v>
      </c>
      <c r="J1991" s="4">
        <f t="shared" si="125"/>
        <v>94.8</v>
      </c>
      <c r="K1991" s="5">
        <f t="shared" si="126"/>
        <v>83</v>
      </c>
      <c r="L1991" t="s">
        <v>27</v>
      </c>
      <c r="M1991" t="s">
        <v>62</v>
      </c>
      <c r="N1991">
        <v>0</v>
      </c>
      <c r="O1991" s="6">
        <v>1.1299999999999999E-2</v>
      </c>
      <c r="P1991">
        <v>1.4452700000000001</v>
      </c>
      <c r="Q1991">
        <v>9</v>
      </c>
      <c r="R1991" s="12" t="s">
        <v>1139</v>
      </c>
      <c r="S1991" t="s">
        <v>36</v>
      </c>
      <c r="T1991" t="str">
        <f t="shared" si="127"/>
        <v>Lean</v>
      </c>
    </row>
    <row r="1992" spans="1:20">
      <c r="A1992">
        <v>3086</v>
      </c>
      <c r="B1992">
        <v>20</v>
      </c>
      <c r="C1992" t="s">
        <v>122</v>
      </c>
      <c r="D1992">
        <v>320</v>
      </c>
      <c r="E1992" s="12" t="s">
        <v>2031</v>
      </c>
      <c r="F1992" s="3">
        <f t="shared" si="124"/>
        <v>600</v>
      </c>
      <c r="G1992">
        <v>620</v>
      </c>
      <c r="H1992">
        <v>1500</v>
      </c>
      <c r="I1992">
        <v>85</v>
      </c>
      <c r="J1992" s="4">
        <f t="shared" si="125"/>
        <v>94.333333333333329</v>
      </c>
      <c r="K1992" s="5">
        <f t="shared" si="126"/>
        <v>62</v>
      </c>
      <c r="L1992" t="s">
        <v>22</v>
      </c>
      <c r="M1992" t="s">
        <v>62</v>
      </c>
      <c r="N1992">
        <v>0</v>
      </c>
      <c r="O1992" s="6">
        <v>2.1000000000000001E-2</v>
      </c>
      <c r="P1992">
        <v>1.80016</v>
      </c>
      <c r="Q1992">
        <v>20</v>
      </c>
      <c r="R1992" s="12" t="s">
        <v>1139</v>
      </c>
      <c r="S1992" t="s">
        <v>36</v>
      </c>
      <c r="T1992" t="str">
        <f t="shared" si="127"/>
        <v>Lean</v>
      </c>
    </row>
    <row r="1993" spans="1:20">
      <c r="A1993">
        <v>3087</v>
      </c>
      <c r="B1993">
        <v>20</v>
      </c>
      <c r="C1993" t="s">
        <v>122</v>
      </c>
      <c r="D1993">
        <v>320</v>
      </c>
      <c r="E1993" s="12" t="s">
        <v>2032</v>
      </c>
      <c r="F1993" s="3">
        <f t="shared" si="124"/>
        <v>500</v>
      </c>
      <c r="G1993">
        <v>523</v>
      </c>
      <c r="H1993">
        <v>1060</v>
      </c>
      <c r="I1993">
        <v>42.5</v>
      </c>
      <c r="J1993" s="4">
        <f t="shared" si="125"/>
        <v>95.990566037735846</v>
      </c>
      <c r="K1993" s="5">
        <f t="shared" si="126"/>
        <v>76</v>
      </c>
      <c r="L1993" t="s">
        <v>22</v>
      </c>
      <c r="M1993" t="s">
        <v>62</v>
      </c>
      <c r="N1993">
        <v>0</v>
      </c>
      <c r="O1993" s="6">
        <v>1.3599999999999999E-2</v>
      </c>
      <c r="P1993">
        <v>1.5401199999999999</v>
      </c>
      <c r="Q1993">
        <v>19</v>
      </c>
      <c r="R1993" s="12" t="s">
        <v>1139</v>
      </c>
      <c r="S1993" t="s">
        <v>36</v>
      </c>
      <c r="T1993" t="str">
        <f t="shared" si="127"/>
        <v>Lean</v>
      </c>
    </row>
    <row r="1994" spans="1:20">
      <c r="A1994">
        <v>3088</v>
      </c>
      <c r="B1994">
        <v>20</v>
      </c>
      <c r="C1994" t="s">
        <v>122</v>
      </c>
      <c r="D1994">
        <v>320</v>
      </c>
      <c r="E1994" s="12" t="s">
        <v>2033</v>
      </c>
      <c r="F1994" s="3">
        <f t="shared" si="124"/>
        <v>725</v>
      </c>
      <c r="G1994">
        <v>727</v>
      </c>
      <c r="H1994">
        <v>3150</v>
      </c>
      <c r="I1994">
        <v>168</v>
      </c>
      <c r="J1994" s="4">
        <f t="shared" si="125"/>
        <v>94.666666666666671</v>
      </c>
      <c r="K1994" s="5">
        <f t="shared" si="126"/>
        <v>78</v>
      </c>
      <c r="L1994" t="s">
        <v>22</v>
      </c>
      <c r="M1994" t="s">
        <v>22</v>
      </c>
      <c r="N1994">
        <v>1</v>
      </c>
      <c r="O1994" s="6">
        <v>2.3699999999999999E-2</v>
      </c>
      <c r="P1994">
        <v>1.84494</v>
      </c>
      <c r="Q1994">
        <v>21</v>
      </c>
      <c r="R1994" s="12" t="s">
        <v>1161</v>
      </c>
      <c r="S1994" t="s">
        <v>42</v>
      </c>
      <c r="T1994" t="str">
        <f t="shared" si="127"/>
        <v>Redfin</v>
      </c>
    </row>
    <row r="1995" spans="1:20">
      <c r="A1995">
        <v>3089</v>
      </c>
      <c r="B1995">
        <v>20</v>
      </c>
      <c r="C1995" t="s">
        <v>122</v>
      </c>
      <c r="D1995">
        <v>320</v>
      </c>
      <c r="E1995" s="12" t="s">
        <v>2034</v>
      </c>
      <c r="F1995" s="3">
        <f t="shared" si="124"/>
        <v>550</v>
      </c>
      <c r="G1995">
        <v>552</v>
      </c>
      <c r="H1995">
        <v>1230</v>
      </c>
      <c r="I1995">
        <v>56</v>
      </c>
      <c r="J1995" s="4">
        <f t="shared" si="125"/>
        <v>95.447154471544721</v>
      </c>
      <c r="K1995" s="5">
        <f t="shared" si="126"/>
        <v>74</v>
      </c>
      <c r="L1995" t="s">
        <v>27</v>
      </c>
      <c r="M1995" t="s">
        <v>62</v>
      </c>
      <c r="N1995">
        <v>0</v>
      </c>
      <c r="O1995" s="6">
        <v>1.34E-2</v>
      </c>
      <c r="P1995">
        <v>1.46143</v>
      </c>
      <c r="Q1995">
        <v>11</v>
      </c>
      <c r="R1995" s="12" t="s">
        <v>1139</v>
      </c>
      <c r="S1995" t="s">
        <v>36</v>
      </c>
      <c r="T1995" t="str">
        <f t="shared" si="127"/>
        <v>Lean</v>
      </c>
    </row>
    <row r="1996" spans="1:20">
      <c r="A1996">
        <v>3090</v>
      </c>
      <c r="B1996">
        <v>20</v>
      </c>
      <c r="C1996" t="s">
        <v>122</v>
      </c>
      <c r="D1996">
        <v>322</v>
      </c>
      <c r="E1996" s="12" t="s">
        <v>2035</v>
      </c>
      <c r="F1996" s="3">
        <f t="shared" si="124"/>
        <v>825</v>
      </c>
      <c r="G1996">
        <v>846</v>
      </c>
      <c r="H1996">
        <v>5800</v>
      </c>
      <c r="I1996">
        <v>285</v>
      </c>
      <c r="J1996" s="4">
        <f t="shared" si="125"/>
        <v>95.08620689655173</v>
      </c>
      <c r="K1996" s="5">
        <f t="shared" si="126"/>
        <v>87</v>
      </c>
      <c r="L1996" t="s">
        <v>22</v>
      </c>
      <c r="M1996" t="s">
        <v>22</v>
      </c>
      <c r="N1996">
        <v>1</v>
      </c>
      <c r="O1996" s="6">
        <v>3.4599999999999999E-2</v>
      </c>
      <c r="P1996">
        <v>2.0749900000000001</v>
      </c>
      <c r="Q1996">
        <v>19</v>
      </c>
      <c r="R1996" s="12" t="s">
        <v>1139</v>
      </c>
      <c r="S1996" t="s">
        <v>36</v>
      </c>
      <c r="T1996" t="str">
        <f t="shared" si="127"/>
        <v>Lean</v>
      </c>
    </row>
    <row r="1997" spans="1:20">
      <c r="A1997">
        <v>3091</v>
      </c>
      <c r="B1997">
        <v>20</v>
      </c>
      <c r="C1997" t="s">
        <v>122</v>
      </c>
      <c r="D1997">
        <v>322</v>
      </c>
      <c r="E1997" s="12" t="s">
        <v>2036</v>
      </c>
      <c r="F1997" s="3">
        <f t="shared" si="124"/>
        <v>825</v>
      </c>
      <c r="G1997">
        <v>832</v>
      </c>
      <c r="H1997">
        <v>4700</v>
      </c>
      <c r="I1997">
        <v>215</v>
      </c>
      <c r="J1997" s="4">
        <f t="shared" si="125"/>
        <v>95.425531914893611</v>
      </c>
      <c r="K1997" s="5">
        <f t="shared" si="126"/>
        <v>75</v>
      </c>
      <c r="L1997" t="s">
        <v>27</v>
      </c>
      <c r="M1997" t="s">
        <v>22</v>
      </c>
      <c r="N1997">
        <v>1</v>
      </c>
      <c r="O1997" s="6">
        <v>3.5499999999999997E-2</v>
      </c>
      <c r="P1997">
        <v>1.9282999999999999</v>
      </c>
      <c r="Q1997">
        <v>31</v>
      </c>
      <c r="R1997" s="12" t="s">
        <v>1139</v>
      </c>
      <c r="S1997" t="s">
        <v>36</v>
      </c>
      <c r="T1997" t="str">
        <f t="shared" si="127"/>
        <v>Lean</v>
      </c>
    </row>
    <row r="1998" spans="1:20">
      <c r="A1998">
        <v>3093</v>
      </c>
      <c r="B1998">
        <v>20</v>
      </c>
      <c r="C1998" t="s">
        <v>122</v>
      </c>
      <c r="D1998">
        <v>322</v>
      </c>
      <c r="E1998" s="12" t="s">
        <v>2037</v>
      </c>
      <c r="F1998" s="3">
        <f t="shared" si="124"/>
        <v>750</v>
      </c>
      <c r="G1998">
        <v>762</v>
      </c>
      <c r="H1998">
        <v>5100</v>
      </c>
      <c r="I1998">
        <v>195</v>
      </c>
      <c r="J1998" s="4">
        <f t="shared" si="125"/>
        <v>96.17647058823529</v>
      </c>
      <c r="K1998" s="5">
        <f t="shared" si="126"/>
        <v>108</v>
      </c>
      <c r="L1998" t="s">
        <v>27</v>
      </c>
      <c r="M1998" t="s">
        <v>22</v>
      </c>
      <c r="N1998">
        <v>1</v>
      </c>
      <c r="O1998" s="6">
        <v>3.0800000000000001E-2</v>
      </c>
      <c r="P1998">
        <v>2.2724500000000001</v>
      </c>
      <c r="Q1998">
        <v>24</v>
      </c>
      <c r="R1998" s="12" t="s">
        <v>1139</v>
      </c>
      <c r="S1998" t="s">
        <v>36</v>
      </c>
      <c r="T1998" t="str">
        <f t="shared" si="127"/>
        <v>Lean</v>
      </c>
    </row>
    <row r="1999" spans="1:20">
      <c r="A1999">
        <v>3094</v>
      </c>
      <c r="B1999">
        <v>20</v>
      </c>
      <c r="C1999" t="s">
        <v>122</v>
      </c>
      <c r="D1999">
        <v>323</v>
      </c>
      <c r="E1999" s="12" t="s">
        <v>2038</v>
      </c>
      <c r="F1999" s="3">
        <f t="shared" si="124"/>
        <v>500</v>
      </c>
      <c r="G1999">
        <v>500</v>
      </c>
      <c r="H1999">
        <v>1060</v>
      </c>
      <c r="I1999">
        <v>38</v>
      </c>
      <c r="J1999" s="4">
        <f t="shared" si="125"/>
        <v>96.415094339622641</v>
      </c>
      <c r="K1999" s="5">
        <f t="shared" si="126"/>
        <v>88</v>
      </c>
      <c r="L1999" t="s">
        <v>27</v>
      </c>
      <c r="M1999" t="s">
        <v>62</v>
      </c>
      <c r="N1999">
        <v>0</v>
      </c>
      <c r="O1999" s="6">
        <v>8.5000000000000006E-3</v>
      </c>
      <c r="P1999">
        <v>1.2544900000000001</v>
      </c>
      <c r="Q1999">
        <v>6</v>
      </c>
      <c r="R1999" s="12" t="s">
        <v>1139</v>
      </c>
      <c r="S1999" t="s">
        <v>36</v>
      </c>
      <c r="T1999" t="str">
        <f t="shared" si="127"/>
        <v>Lean</v>
      </c>
    </row>
    <row r="2000" spans="1:20">
      <c r="A2000">
        <v>3095</v>
      </c>
      <c r="B2000">
        <v>20</v>
      </c>
      <c r="C2000" t="s">
        <v>122</v>
      </c>
      <c r="D2000">
        <v>323</v>
      </c>
      <c r="E2000" s="12" t="s">
        <v>2039</v>
      </c>
      <c r="F2000" s="3">
        <f t="shared" si="124"/>
        <v>475</v>
      </c>
      <c r="G2000">
        <v>485</v>
      </c>
      <c r="H2000">
        <v>1000</v>
      </c>
      <c r="I2000">
        <v>60</v>
      </c>
      <c r="J2000" s="4">
        <f t="shared" si="125"/>
        <v>94</v>
      </c>
      <c r="K2000" s="5">
        <f t="shared" si="126"/>
        <v>92</v>
      </c>
      <c r="L2000" t="s">
        <v>22</v>
      </c>
      <c r="M2000" t="s">
        <v>62</v>
      </c>
      <c r="N2000">
        <v>0</v>
      </c>
      <c r="O2000" s="6">
        <v>1.04E-2</v>
      </c>
      <c r="P2000">
        <v>1.20364</v>
      </c>
      <c r="Q2000">
        <v>7</v>
      </c>
      <c r="R2000" s="12" t="s">
        <v>1139</v>
      </c>
      <c r="S2000" t="s">
        <v>36</v>
      </c>
      <c r="T2000" t="str">
        <f t="shared" si="127"/>
        <v>Lean</v>
      </c>
    </row>
    <row r="2001" spans="1:20">
      <c r="A2001">
        <v>3096</v>
      </c>
      <c r="B2001">
        <v>20</v>
      </c>
      <c r="C2001" t="s">
        <v>122</v>
      </c>
      <c r="D2001">
        <v>323</v>
      </c>
      <c r="E2001" s="12" t="s">
        <v>2040</v>
      </c>
      <c r="F2001" s="3">
        <f t="shared" si="124"/>
        <v>500</v>
      </c>
      <c r="G2001">
        <v>501</v>
      </c>
      <c r="H2001">
        <v>930</v>
      </c>
      <c r="I2001">
        <v>54</v>
      </c>
      <c r="J2001" s="4">
        <f t="shared" si="125"/>
        <v>94.193548387096769</v>
      </c>
      <c r="K2001" s="5">
        <f t="shared" si="126"/>
        <v>77</v>
      </c>
      <c r="L2001" t="s">
        <v>22</v>
      </c>
      <c r="M2001" t="s">
        <v>62</v>
      </c>
      <c r="N2001">
        <v>0</v>
      </c>
      <c r="O2001" s="6">
        <v>9.7999999999999997E-3</v>
      </c>
      <c r="P2001">
        <v>1.2759199999999999</v>
      </c>
      <c r="Q2001">
        <v>7</v>
      </c>
      <c r="R2001" s="12" t="s">
        <v>1139</v>
      </c>
      <c r="S2001" t="s">
        <v>36</v>
      </c>
      <c r="T2001" t="str">
        <f t="shared" si="127"/>
        <v>Lean</v>
      </c>
    </row>
    <row r="2002" spans="1:20">
      <c r="A2002">
        <v>3097</v>
      </c>
      <c r="B2002">
        <v>20</v>
      </c>
      <c r="C2002" t="s">
        <v>122</v>
      </c>
      <c r="D2002">
        <v>323</v>
      </c>
      <c r="E2002" s="12" t="s">
        <v>2041</v>
      </c>
      <c r="F2002" s="3">
        <f t="shared" si="124"/>
        <v>425</v>
      </c>
      <c r="G2002">
        <v>432</v>
      </c>
      <c r="H2002">
        <v>650</v>
      </c>
      <c r="I2002">
        <v>35</v>
      </c>
      <c r="J2002" s="4">
        <f t="shared" si="125"/>
        <v>94.615384615384613</v>
      </c>
      <c r="K2002" s="5">
        <f t="shared" si="126"/>
        <v>87</v>
      </c>
      <c r="L2002" t="s">
        <v>22</v>
      </c>
      <c r="M2002" t="s">
        <v>62</v>
      </c>
      <c r="N2002">
        <v>0</v>
      </c>
      <c r="O2002" s="6">
        <v>7.1999999999999998E-3</v>
      </c>
      <c r="P2002">
        <v>1.29311</v>
      </c>
      <c r="Q2002">
        <v>8</v>
      </c>
      <c r="R2002" s="12" t="s">
        <v>1139</v>
      </c>
      <c r="S2002" t="s">
        <v>36</v>
      </c>
      <c r="T2002" t="str">
        <f t="shared" si="127"/>
        <v>Lean</v>
      </c>
    </row>
    <row r="2003" spans="1:20">
      <c r="A2003">
        <v>3098</v>
      </c>
      <c r="B2003">
        <v>20</v>
      </c>
      <c r="C2003" t="s">
        <v>122</v>
      </c>
      <c r="D2003">
        <v>323</v>
      </c>
      <c r="E2003" s="12" t="s">
        <v>2042</v>
      </c>
      <c r="F2003" s="3">
        <f t="shared" si="124"/>
        <v>450</v>
      </c>
      <c r="G2003">
        <v>473</v>
      </c>
      <c r="H2003">
        <v>770</v>
      </c>
      <c r="I2003">
        <v>43.5</v>
      </c>
      <c r="J2003" s="4">
        <f t="shared" si="125"/>
        <v>94.350649350649348</v>
      </c>
      <c r="K2003" s="5">
        <f t="shared" si="126"/>
        <v>77</v>
      </c>
      <c r="L2003" t="s">
        <v>22</v>
      </c>
      <c r="M2003" t="s">
        <v>62</v>
      </c>
      <c r="N2003">
        <v>0</v>
      </c>
      <c r="O2003" s="6">
        <v>9.5999999999999992E-3</v>
      </c>
      <c r="P2003">
        <v>1.571</v>
      </c>
      <c r="Q2003">
        <v>7</v>
      </c>
      <c r="R2003" s="12" t="s">
        <v>1139</v>
      </c>
      <c r="S2003" t="s">
        <v>36</v>
      </c>
      <c r="T2003" t="str">
        <f t="shared" si="127"/>
        <v>Lean</v>
      </c>
    </row>
    <row r="2004" spans="1:20">
      <c r="A2004">
        <v>3099</v>
      </c>
      <c r="B2004">
        <v>20</v>
      </c>
      <c r="C2004" t="s">
        <v>122</v>
      </c>
      <c r="D2004">
        <v>323</v>
      </c>
      <c r="E2004" s="12" t="s">
        <v>2043</v>
      </c>
      <c r="F2004" s="3">
        <f t="shared" si="124"/>
        <v>500</v>
      </c>
      <c r="G2004">
        <v>504</v>
      </c>
      <c r="H2004">
        <v>1200</v>
      </c>
      <c r="I2004">
        <v>59</v>
      </c>
      <c r="J2004" s="4">
        <f t="shared" si="125"/>
        <v>95.083333333333329</v>
      </c>
      <c r="K2004" s="5">
        <f t="shared" si="126"/>
        <v>97</v>
      </c>
      <c r="L2004" t="s">
        <v>27</v>
      </c>
      <c r="M2004" t="s">
        <v>62</v>
      </c>
      <c r="N2004">
        <v>0</v>
      </c>
      <c r="O2004" s="6">
        <v>1.1599999999999999E-2</v>
      </c>
      <c r="P2004">
        <v>1.3947799999999999</v>
      </c>
      <c r="Q2004">
        <v>7</v>
      </c>
      <c r="R2004" s="12" t="s">
        <v>1139</v>
      </c>
      <c r="S2004" t="s">
        <v>36</v>
      </c>
      <c r="T2004" t="str">
        <f t="shared" si="127"/>
        <v>Lean</v>
      </c>
    </row>
    <row r="2005" spans="1:20">
      <c r="A2005">
        <v>3100</v>
      </c>
      <c r="B2005">
        <v>20</v>
      </c>
      <c r="C2005" t="s">
        <v>122</v>
      </c>
      <c r="D2005">
        <v>323</v>
      </c>
      <c r="E2005" s="12" t="s">
        <v>2044</v>
      </c>
      <c r="F2005" s="3">
        <f t="shared" si="124"/>
        <v>450</v>
      </c>
      <c r="G2005">
        <v>465</v>
      </c>
      <c r="H2005">
        <v>840</v>
      </c>
      <c r="I2005">
        <v>42.5</v>
      </c>
      <c r="J2005" s="4">
        <f t="shared" si="125"/>
        <v>94.94047619047619</v>
      </c>
      <c r="K2005" s="5">
        <f t="shared" si="126"/>
        <v>88</v>
      </c>
      <c r="L2005" t="s">
        <v>27</v>
      </c>
      <c r="M2005" t="s">
        <v>62</v>
      </c>
      <c r="N2005">
        <v>0</v>
      </c>
      <c r="O2005" s="6">
        <v>7.9000000000000008E-3</v>
      </c>
      <c r="P2005">
        <v>1.23288</v>
      </c>
      <c r="Q2005">
        <v>6</v>
      </c>
      <c r="R2005" s="12" t="s">
        <v>1139</v>
      </c>
      <c r="S2005" t="s">
        <v>36</v>
      </c>
      <c r="T2005" t="str">
        <f t="shared" si="127"/>
        <v>Lean</v>
      </c>
    </row>
    <row r="2006" spans="1:20">
      <c r="A2006">
        <v>3101</v>
      </c>
      <c r="B2006">
        <v>20</v>
      </c>
      <c r="C2006" t="s">
        <v>122</v>
      </c>
      <c r="D2006">
        <v>323</v>
      </c>
      <c r="E2006" s="12" t="s">
        <v>2045</v>
      </c>
      <c r="F2006" s="3">
        <f t="shared" si="124"/>
        <v>625</v>
      </c>
      <c r="G2006">
        <v>637</v>
      </c>
      <c r="H2006">
        <v>1820</v>
      </c>
      <c r="I2006">
        <v>110</v>
      </c>
      <c r="J2006" s="4">
        <f t="shared" si="125"/>
        <v>93.956043956043956</v>
      </c>
      <c r="K2006" s="5">
        <f t="shared" si="126"/>
        <v>69</v>
      </c>
      <c r="L2006" t="s">
        <v>22</v>
      </c>
      <c r="M2006" t="s">
        <v>62</v>
      </c>
      <c r="N2006">
        <v>0</v>
      </c>
      <c r="O2006" s="6">
        <v>1.4200000000000001E-2</v>
      </c>
      <c r="P2006">
        <v>1.6203000000000001</v>
      </c>
      <c r="Q2006">
        <v>13</v>
      </c>
      <c r="R2006" s="12" t="s">
        <v>1139</v>
      </c>
      <c r="S2006" t="s">
        <v>36</v>
      </c>
      <c r="T2006" t="str">
        <f t="shared" si="127"/>
        <v>Lean</v>
      </c>
    </row>
    <row r="2007" spans="1:20">
      <c r="A2007">
        <v>3102</v>
      </c>
      <c r="B2007">
        <v>20</v>
      </c>
      <c r="C2007" t="s">
        <v>122</v>
      </c>
      <c r="D2007">
        <v>323</v>
      </c>
      <c r="E2007" s="12" t="s">
        <v>2046</v>
      </c>
      <c r="F2007" s="3">
        <f t="shared" si="124"/>
        <v>375</v>
      </c>
      <c r="G2007">
        <v>392</v>
      </c>
      <c r="H2007">
        <v>515</v>
      </c>
      <c r="I2007">
        <v>24</v>
      </c>
      <c r="J2007" s="4">
        <f t="shared" si="125"/>
        <v>95.339805825242721</v>
      </c>
      <c r="K2007" s="5">
        <f t="shared" si="126"/>
        <v>94</v>
      </c>
      <c r="L2007" t="s">
        <v>27</v>
      </c>
      <c r="M2007" t="s">
        <v>62</v>
      </c>
      <c r="N2007">
        <v>0</v>
      </c>
      <c r="O2007" s="6">
        <v>7.1999999999999998E-3</v>
      </c>
      <c r="P2007">
        <v>1.2134400000000001</v>
      </c>
      <c r="Q2007">
        <v>7</v>
      </c>
      <c r="R2007" s="12"/>
      <c r="S2007" t="s">
        <v>36</v>
      </c>
      <c r="T2007" t="str">
        <f t="shared" si="127"/>
        <v>Lean</v>
      </c>
    </row>
    <row r="2008" spans="1:20">
      <c r="A2008">
        <v>3103</v>
      </c>
      <c r="B2008">
        <v>20</v>
      </c>
      <c r="C2008" t="s">
        <v>122</v>
      </c>
      <c r="D2008">
        <v>323</v>
      </c>
      <c r="E2008" s="12" t="s">
        <v>2047</v>
      </c>
      <c r="F2008" s="3">
        <f t="shared" si="124"/>
        <v>475</v>
      </c>
      <c r="G2008">
        <v>497</v>
      </c>
      <c r="H2008">
        <v>1040</v>
      </c>
      <c r="I2008">
        <v>57</v>
      </c>
      <c r="J2008" s="4">
        <f t="shared" si="125"/>
        <v>94.519230769230774</v>
      </c>
      <c r="K2008" s="5">
        <f t="shared" si="126"/>
        <v>88</v>
      </c>
      <c r="L2008" t="s">
        <v>27</v>
      </c>
      <c r="M2008" t="s">
        <v>62</v>
      </c>
      <c r="N2008">
        <v>0</v>
      </c>
      <c r="O2008" s="6">
        <v>8.5000000000000006E-3</v>
      </c>
      <c r="P2008">
        <v>1.41126</v>
      </c>
      <c r="Q2008">
        <v>9</v>
      </c>
      <c r="R2008" s="12" t="s">
        <v>1139</v>
      </c>
      <c r="S2008" t="s">
        <v>36</v>
      </c>
      <c r="T2008" t="str">
        <f t="shared" si="127"/>
        <v>Lean</v>
      </c>
    </row>
    <row r="2009" spans="1:20">
      <c r="A2009">
        <v>3104</v>
      </c>
      <c r="B2009">
        <v>20</v>
      </c>
      <c r="C2009" t="s">
        <v>122</v>
      </c>
      <c r="D2009">
        <v>323</v>
      </c>
      <c r="E2009" s="12" t="s">
        <v>2048</v>
      </c>
      <c r="F2009" s="3">
        <f t="shared" si="124"/>
        <v>475</v>
      </c>
      <c r="G2009">
        <v>477</v>
      </c>
      <c r="H2009">
        <v>850</v>
      </c>
      <c r="I2009">
        <v>34</v>
      </c>
      <c r="J2009" s="4">
        <f t="shared" si="125"/>
        <v>96</v>
      </c>
      <c r="K2009" s="5">
        <f t="shared" si="126"/>
        <v>82</v>
      </c>
      <c r="L2009" t="s">
        <v>27</v>
      </c>
      <c r="M2009" t="s">
        <v>62</v>
      </c>
      <c r="N2009">
        <v>0</v>
      </c>
      <c r="O2009" s="6">
        <v>9.7000000000000003E-3</v>
      </c>
      <c r="P2009">
        <v>1.3026800000000001</v>
      </c>
      <c r="Q2009">
        <v>7</v>
      </c>
      <c r="R2009" s="12" t="s">
        <v>1139</v>
      </c>
      <c r="S2009" t="s">
        <v>36</v>
      </c>
      <c r="T2009" t="str">
        <f t="shared" si="127"/>
        <v>Lean</v>
      </c>
    </row>
    <row r="2010" spans="1:20">
      <c r="A2010">
        <v>3105</v>
      </c>
      <c r="B2010">
        <v>20</v>
      </c>
      <c r="C2010" t="s">
        <v>122</v>
      </c>
      <c r="D2010">
        <v>323</v>
      </c>
      <c r="E2010" s="12" t="s">
        <v>2049</v>
      </c>
      <c r="F2010" s="3">
        <f t="shared" si="124"/>
        <v>450</v>
      </c>
      <c r="G2010">
        <v>456</v>
      </c>
      <c r="H2010">
        <v>730</v>
      </c>
      <c r="I2010">
        <v>43</v>
      </c>
      <c r="J2010" s="4">
        <f t="shared" si="125"/>
        <v>94.109589041095887</v>
      </c>
      <c r="K2010" s="5">
        <f t="shared" si="126"/>
        <v>82</v>
      </c>
      <c r="L2010" t="s">
        <v>22</v>
      </c>
      <c r="M2010" t="s">
        <v>62</v>
      </c>
      <c r="N2010">
        <v>0</v>
      </c>
      <c r="O2010" s="6">
        <v>8.6999999999999994E-3</v>
      </c>
      <c r="P2010">
        <v>1.31528</v>
      </c>
      <c r="Q2010">
        <v>6</v>
      </c>
      <c r="R2010" s="12" t="s">
        <v>1139</v>
      </c>
      <c r="S2010" t="s">
        <v>36</v>
      </c>
      <c r="T2010" t="str">
        <f t="shared" si="127"/>
        <v>Lean</v>
      </c>
    </row>
    <row r="2011" spans="1:20">
      <c r="A2011">
        <v>3106</v>
      </c>
      <c r="B2011">
        <v>20</v>
      </c>
      <c r="C2011" t="s">
        <v>122</v>
      </c>
      <c r="D2011">
        <v>323</v>
      </c>
      <c r="E2011" s="12" t="s">
        <v>2050</v>
      </c>
      <c r="F2011" s="3">
        <f t="shared" si="124"/>
        <v>425</v>
      </c>
      <c r="G2011">
        <v>443</v>
      </c>
      <c r="H2011">
        <v>650</v>
      </c>
      <c r="I2011">
        <v>40</v>
      </c>
      <c r="J2011" s="4">
        <f t="shared" si="125"/>
        <v>93.84615384615384</v>
      </c>
      <c r="K2011" s="5">
        <f t="shared" si="126"/>
        <v>80</v>
      </c>
      <c r="L2011" t="s">
        <v>27</v>
      </c>
      <c r="M2011" t="s">
        <v>62</v>
      </c>
      <c r="N2011">
        <v>0</v>
      </c>
      <c r="O2011" s="6">
        <v>6.3E-3</v>
      </c>
      <c r="P2011">
        <v>1.15899</v>
      </c>
      <c r="Q2011">
        <v>6</v>
      </c>
      <c r="R2011" s="12" t="s">
        <v>1139</v>
      </c>
      <c r="S2011" t="s">
        <v>36</v>
      </c>
      <c r="T2011" t="str">
        <f t="shared" si="127"/>
        <v>Lean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Hansen</dc:creator>
  <cp:keywords/>
  <dc:description/>
  <cp:lastModifiedBy/>
  <cp:revision/>
  <dcterms:created xsi:type="dcterms:W3CDTF">2021-08-03T18:07:09Z</dcterms:created>
  <dcterms:modified xsi:type="dcterms:W3CDTF">2024-01-19T03:41:51Z</dcterms:modified>
  <cp:category/>
  <cp:contentStatus/>
</cp:coreProperties>
</file>